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9720" windowHeight="6600" tabRatio="870" firstSheet="3" activeTab="5"/>
  </bookViews>
  <sheets>
    <sheet name="data" sheetId="1" r:id="rId1"/>
    <sheet name="pH v. biomass C" sheetId="2" r:id="rId2"/>
    <sheet name="pH v. biomass C (treat)" sheetId="3" r:id="rId3"/>
    <sheet name="pH v. biomass N" sheetId="4" r:id="rId4"/>
    <sheet name="pH v. biomass N (treat)" sheetId="5" r:id="rId5"/>
    <sheet name="pH v. BT resp." sheetId="6" r:id="rId6"/>
    <sheet name="pH v. qCO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<sst xmlns="http://schemas.openxmlformats.org/spreadsheetml/2006/main" count="13" uniqueCount="13">
  <si>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units</t>
  </si>
  <si>
    <t>ug C / g soil</t>
  </si>
  <si>
    <t>mg CO2 / g soil</t>
  </si>
  <si>
    <t>date</t>
  </si>
  <si>
    <t>pH</t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</si>
  <si>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</si>
  <si>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</si>
  <si>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</si>
  <si>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data for pH scatters</t>
  </si>
  <si>
    <t>raw  data from site 5</t>
  </si>
  <si>
    <t>Biomass C</t>
  </si>
  <si>
    <t>Biomass N</t>
  </si>
  <si>
    <t>ug N / g soil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</si>
</sst>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5 biomass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3.59</c:v>
                </c:pt>
                <c:pt idx="1">
                  <c:v>3.69</c:v>
                </c:pt>
                <c:pt idx="2">
                  <c:v>3.61</c:v>
                </c:pt>
                <c:pt idx="3">
                  <c:v>3.51</c:v>
                </c:pt>
                <c:pt idx="5">
                  <c:v>3.6</c:v>
                </c:pt>
                <c:pt idx="6">
                  <c:v>3.52</c:v>
                </c:pt>
                <c:pt idx="7">
                  <c:v>3.93</c:v>
                </c:pt>
                <c:pt idx="8">
                  <c:v>3.49</c:v>
                </c:pt>
                <c:pt idx="10">
                  <c:v>3.67</c:v>
                </c:pt>
                <c:pt idx="11">
                  <c:v>3.64</c:v>
                </c:pt>
                <c:pt idx="12">
                  <c:v>3.66</c:v>
                </c:pt>
                <c:pt idx="13">
                  <c:v>3.3</c:v>
                </c:pt>
                <c:pt idx="15">
                  <c:v>3.39</c:v>
                </c:pt>
                <c:pt idx="16">
                  <c:v>3.28</c:v>
                </c:pt>
                <c:pt idx="17">
                  <c:v>3.81</c:v>
                </c:pt>
                <c:pt idx="18">
                  <c:v>3.35</c:v>
                </c:pt>
                <c:pt idx="20">
                  <c:v>3.85</c:v>
                </c:pt>
                <c:pt idx="21">
                  <c:v>3.73</c:v>
                </c:pt>
                <c:pt idx="22">
                  <c:v>4.19</c:v>
                </c:pt>
                <c:pt idx="23">
                  <c:v>3.79</c:v>
                </c:pt>
              </c:numCache>
            </c:numRef>
          </c:xVal>
          <c:yVal>
            <c:numRef>
              <c:f>data!$C$8:$C$31</c:f>
              <c:numCache>
                <c:ptCount val="24"/>
                <c:pt idx="0">
                  <c:v>1554.6201061712006</c:v>
                </c:pt>
                <c:pt idx="1">
                  <c:v>1242.731231151635</c:v>
                </c:pt>
                <c:pt idx="2">
                  <c:v>782.6615405896642</c:v>
                </c:pt>
                <c:pt idx="3">
                  <c:v>318.4868630428323</c:v>
                </c:pt>
                <c:pt idx="5">
                  <c:v>949.3770779576221</c:v>
                </c:pt>
                <c:pt idx="6">
                  <c:v>1958.8799437547787</c:v>
                </c:pt>
                <c:pt idx="7">
                  <c:v>1618.9324161071663</c:v>
                </c:pt>
                <c:pt idx="8">
                  <c:v>1347.5832006035712</c:v>
                </c:pt>
                <c:pt idx="10">
                  <c:v>996.0252027974019</c:v>
                </c:pt>
                <c:pt idx="11">
                  <c:v>1105.502895798362</c:v>
                </c:pt>
                <c:pt idx="12">
                  <c:v>945.507660019566</c:v>
                </c:pt>
                <c:pt idx="13">
                  <c:v>775.9076148457099</c:v>
                </c:pt>
                <c:pt idx="15">
                  <c:v>1265.1027852807063</c:v>
                </c:pt>
                <c:pt idx="16">
                  <c:v>1039.7216522043018</c:v>
                </c:pt>
                <c:pt idx="17">
                  <c:v>1274.1069879698234</c:v>
                </c:pt>
                <c:pt idx="18">
                  <c:v>750.7510151659126</c:v>
                </c:pt>
                <c:pt idx="20">
                  <c:v>2177.3377387412484</c:v>
                </c:pt>
                <c:pt idx="21">
                  <c:v>2346.9330991651796</c:v>
                </c:pt>
                <c:pt idx="22">
                  <c:v>1439.1287667268302</c:v>
                </c:pt>
                <c:pt idx="23">
                  <c:v>2352.304806117385</c:v>
                </c:pt>
              </c:numCache>
            </c:numRef>
          </c:yVal>
          <c:smooth val="0"/>
        </c:ser>
        <c:axId val="32143023"/>
        <c:axId val="20851752"/>
      </c:scatterChart>
      <c:valAx>
        <c:axId val="32143023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crossBetween val="midCat"/>
        <c:dispUnits/>
      </c:valAx>
      <c:valAx>
        <c:axId val="2085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5 biomass C (by treat)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(data!$B$8,data!$B$13,data!$B$18,data!$B$23,data!$B$28)</c:f>
              <c:numCache>
                <c:ptCount val="5"/>
                <c:pt idx="0">
                  <c:v>3.59</c:v>
                </c:pt>
                <c:pt idx="1">
                  <c:v>3.6</c:v>
                </c:pt>
                <c:pt idx="2">
                  <c:v>3.67</c:v>
                </c:pt>
                <c:pt idx="3">
                  <c:v>3.39</c:v>
                </c:pt>
                <c:pt idx="4">
                  <c:v>3.85</c:v>
                </c:pt>
              </c:numCache>
            </c:numRef>
          </c:xVal>
          <c:yVal>
            <c:numRef>
              <c:f>(data!$C$8,data!$C$13,data!$C$18,data!$C$23,data!$C$28)</c:f>
              <c:numCache>
                <c:ptCount val="5"/>
                <c:pt idx="0">
                  <c:v>1554.6201061712006</c:v>
                </c:pt>
                <c:pt idx="1">
                  <c:v>949.3770779576221</c:v>
                </c:pt>
                <c:pt idx="2">
                  <c:v>996.0252027974019</c:v>
                </c:pt>
                <c:pt idx="3">
                  <c:v>1265.1027852807063</c:v>
                </c:pt>
                <c:pt idx="4">
                  <c:v>2177.3377387412484</c:v>
                </c:pt>
              </c:numCache>
            </c:numRef>
          </c:yVal>
          <c:smooth val="0"/>
        </c:ser>
        <c:ser>
          <c:idx val="1"/>
          <c:order val="1"/>
          <c:tx>
            <c:v>Carbon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(data!$B$9,data!$B$14,data!$B$19,data!$B$24,data!$B$29)</c:f>
              <c:numCache>
                <c:ptCount val="5"/>
                <c:pt idx="0">
                  <c:v>3.69</c:v>
                </c:pt>
                <c:pt idx="1">
                  <c:v>3.52</c:v>
                </c:pt>
                <c:pt idx="2">
                  <c:v>3.64</c:v>
                </c:pt>
                <c:pt idx="3">
                  <c:v>3.28</c:v>
                </c:pt>
                <c:pt idx="4">
                  <c:v>3.73</c:v>
                </c:pt>
              </c:numCache>
            </c:numRef>
          </c:xVal>
          <c:yVal>
            <c:numRef>
              <c:f>(data!$C$9,data!$C$14,data!$C$19,data!$C$24,data!$C$29)</c:f>
              <c:numCache>
                <c:ptCount val="5"/>
                <c:pt idx="0">
                  <c:v>1242.731231151635</c:v>
                </c:pt>
                <c:pt idx="1">
                  <c:v>1958.8799437547787</c:v>
                </c:pt>
                <c:pt idx="2">
                  <c:v>1105.502895798362</c:v>
                </c:pt>
                <c:pt idx="3">
                  <c:v>1039.7216522043018</c:v>
                </c:pt>
                <c:pt idx="4">
                  <c:v>2346.9330991651796</c:v>
                </c:pt>
              </c:numCache>
            </c:numRef>
          </c:yVal>
          <c:smooth val="0"/>
        </c:ser>
        <c:ser>
          <c:idx val="2"/>
          <c:order val="2"/>
          <c:tx>
            <c:v>Calcium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(data!$B$10,data!$B$15,data!$B$20,data!$B$25,data!$B$30)</c:f>
              <c:numCache>
                <c:ptCount val="5"/>
                <c:pt idx="0">
                  <c:v>3.61</c:v>
                </c:pt>
                <c:pt idx="1">
                  <c:v>3.93</c:v>
                </c:pt>
                <c:pt idx="2">
                  <c:v>3.66</c:v>
                </c:pt>
                <c:pt idx="3">
                  <c:v>3.81</c:v>
                </c:pt>
                <c:pt idx="4">
                  <c:v>4.19</c:v>
                </c:pt>
              </c:numCache>
            </c:numRef>
          </c:xVal>
          <c:yVal>
            <c:numRef>
              <c:f>(data!$C$10,data!$C$15,data!$C$20,data!$C$25,data!$C$30)</c:f>
              <c:numCache>
                <c:ptCount val="5"/>
                <c:pt idx="0">
                  <c:v>782.6615405896642</c:v>
                </c:pt>
                <c:pt idx="1">
                  <c:v>1618.9324161071663</c:v>
                </c:pt>
                <c:pt idx="2">
                  <c:v>945.507660019566</c:v>
                </c:pt>
                <c:pt idx="3">
                  <c:v>1274.1069879698234</c:v>
                </c:pt>
                <c:pt idx="4">
                  <c:v>1439.1287667268302</c:v>
                </c:pt>
              </c:numCache>
            </c:numRef>
          </c:yVal>
          <c:smooth val="0"/>
        </c:ser>
        <c:ser>
          <c:idx val="3"/>
          <c:order val="3"/>
          <c:tx>
            <c:v>Ca +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(data!$B$11,data!$B$16,data!$B$21,data!$B$26,data!$B$31)</c:f>
              <c:numCache>
                <c:ptCount val="5"/>
                <c:pt idx="0">
                  <c:v>3.51</c:v>
                </c:pt>
                <c:pt idx="1">
                  <c:v>3.49</c:v>
                </c:pt>
                <c:pt idx="2">
                  <c:v>3.3</c:v>
                </c:pt>
                <c:pt idx="3">
                  <c:v>3.35</c:v>
                </c:pt>
                <c:pt idx="4">
                  <c:v>3.79</c:v>
                </c:pt>
              </c:numCache>
            </c:numRef>
          </c:xVal>
          <c:yVal>
            <c:numRef>
              <c:f>(data!$C$11,data!$C$16,data!$C$21,data!$C$26,data!$C$31)</c:f>
              <c:numCache>
                <c:ptCount val="5"/>
                <c:pt idx="0">
                  <c:v>318.4868630428323</c:v>
                </c:pt>
                <c:pt idx="1">
                  <c:v>1347.5832006035712</c:v>
                </c:pt>
                <c:pt idx="2">
                  <c:v>775.9076148457099</c:v>
                </c:pt>
                <c:pt idx="3">
                  <c:v>750.7510151659126</c:v>
                </c:pt>
                <c:pt idx="4">
                  <c:v>2352.304806117385</c:v>
                </c:pt>
              </c:numCache>
            </c:numRef>
          </c:yVal>
          <c:smooth val="0"/>
        </c:ser>
        <c:axId val="53448041"/>
        <c:axId val="11270322"/>
      </c:scatterChart>
      <c:valAx>
        <c:axId val="53448041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crossBetween val="midCat"/>
        <c:dispUnits/>
      </c:valAx>
      <c:valAx>
        <c:axId val="1127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5 biomass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3.59</c:v>
                </c:pt>
                <c:pt idx="1">
                  <c:v>3.69</c:v>
                </c:pt>
                <c:pt idx="2">
                  <c:v>3.61</c:v>
                </c:pt>
                <c:pt idx="3">
                  <c:v>3.51</c:v>
                </c:pt>
                <c:pt idx="5">
                  <c:v>3.6</c:v>
                </c:pt>
                <c:pt idx="6">
                  <c:v>3.52</c:v>
                </c:pt>
                <c:pt idx="7">
                  <c:v>3.93</c:v>
                </c:pt>
                <c:pt idx="8">
                  <c:v>3.49</c:v>
                </c:pt>
                <c:pt idx="10">
                  <c:v>3.67</c:v>
                </c:pt>
                <c:pt idx="11">
                  <c:v>3.64</c:v>
                </c:pt>
                <c:pt idx="12">
                  <c:v>3.66</c:v>
                </c:pt>
                <c:pt idx="13">
                  <c:v>3.3</c:v>
                </c:pt>
                <c:pt idx="15">
                  <c:v>3.39</c:v>
                </c:pt>
                <c:pt idx="16">
                  <c:v>3.28</c:v>
                </c:pt>
                <c:pt idx="17">
                  <c:v>3.81</c:v>
                </c:pt>
                <c:pt idx="18">
                  <c:v>3.35</c:v>
                </c:pt>
                <c:pt idx="20">
                  <c:v>3.85</c:v>
                </c:pt>
                <c:pt idx="21">
                  <c:v>3.73</c:v>
                </c:pt>
                <c:pt idx="22">
                  <c:v>4.19</c:v>
                </c:pt>
                <c:pt idx="23">
                  <c:v>3.79</c:v>
                </c:pt>
              </c:numCache>
            </c:numRef>
          </c:xVal>
          <c:yVal>
            <c:numRef>
              <c:f>data!$D$8:$D$31</c:f>
              <c:numCache>
                <c:ptCount val="24"/>
                <c:pt idx="0">
                  <c:v>46.07103799407795</c:v>
                </c:pt>
                <c:pt idx="1">
                  <c:v>140.95883920761767</c:v>
                </c:pt>
                <c:pt idx="2">
                  <c:v>17.651745496423928</c:v>
                </c:pt>
                <c:pt idx="3">
                  <c:v>85.45394119072868</c:v>
                </c:pt>
                <c:pt idx="5">
                  <c:v>123.60811055064065</c:v>
                </c:pt>
                <c:pt idx="6">
                  <c:v>121.9570012070316</c:v>
                </c:pt>
                <c:pt idx="7">
                  <c:v>74.87886843603032</c:v>
                </c:pt>
                <c:pt idx="8">
                  <c:v>98.21294900662252</c:v>
                </c:pt>
                <c:pt idx="10">
                  <c:v>76.41047539652803</c:v>
                </c:pt>
                <c:pt idx="11">
                  <c:v>119.17378665775581</c:v>
                </c:pt>
                <c:pt idx="12">
                  <c:v>61.27749053396944</c:v>
                </c:pt>
                <c:pt idx="13">
                  <c:v>60.160614406832806</c:v>
                </c:pt>
                <c:pt idx="15">
                  <c:v>62.98548706746827</c:v>
                </c:pt>
                <c:pt idx="16">
                  <c:v>67.32002934488057</c:v>
                </c:pt>
                <c:pt idx="17">
                  <c:v>199.08897090230172</c:v>
                </c:pt>
                <c:pt idx="18">
                  <c:v>78.56805327476971</c:v>
                </c:pt>
                <c:pt idx="20">
                  <c:v>171.84916943238485</c:v>
                </c:pt>
                <c:pt idx="21">
                  <c:v>88.93480349344978</c:v>
                </c:pt>
                <c:pt idx="22">
                  <c:v>196.3084888275174</c:v>
                </c:pt>
                <c:pt idx="23">
                  <c:v>84.38552775843019</c:v>
                </c:pt>
              </c:numCache>
            </c:numRef>
          </c:yVal>
          <c:smooth val="0"/>
        </c:ser>
        <c:axId val="34324035"/>
        <c:axId val="40480860"/>
      </c:scatterChart>
      <c:valAx>
        <c:axId val="34324035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crossBetween val="midCat"/>
        <c:dispUnits/>
      </c:valAx>
      <c:valAx>
        <c:axId val="4048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5 biomass N (by treat)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(data!$B$8,data!$B$13,data!$B$18,data!$B$23,data!$B$28)</c:f>
              <c:numCache>
                <c:ptCount val="5"/>
                <c:pt idx="0">
                  <c:v>3.59</c:v>
                </c:pt>
                <c:pt idx="1">
                  <c:v>3.6</c:v>
                </c:pt>
                <c:pt idx="2">
                  <c:v>3.67</c:v>
                </c:pt>
                <c:pt idx="3">
                  <c:v>3.39</c:v>
                </c:pt>
                <c:pt idx="4">
                  <c:v>3.85</c:v>
                </c:pt>
              </c:numCache>
            </c:numRef>
          </c:xVal>
          <c:yVal>
            <c:numRef>
              <c:f>(data!$D$8,data!$D$13,data!$D$18,data!$D$23,data!$D$28)</c:f>
              <c:numCache>
                <c:ptCount val="5"/>
                <c:pt idx="0">
                  <c:v>46.07103799407795</c:v>
                </c:pt>
                <c:pt idx="1">
                  <c:v>123.60811055064065</c:v>
                </c:pt>
                <c:pt idx="2">
                  <c:v>76.41047539652803</c:v>
                </c:pt>
                <c:pt idx="3">
                  <c:v>62.98548706746827</c:v>
                </c:pt>
                <c:pt idx="4">
                  <c:v>171.84916943238485</c:v>
                </c:pt>
              </c:numCache>
            </c:numRef>
          </c:yVal>
          <c:smooth val="0"/>
        </c:ser>
        <c:ser>
          <c:idx val="1"/>
          <c:order val="1"/>
          <c:tx>
            <c:v>Carbon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(data!$B$9,data!$B$14,data!$B$19,data!$B$24,data!$B$29)</c:f>
              <c:numCache>
                <c:ptCount val="5"/>
                <c:pt idx="0">
                  <c:v>3.69</c:v>
                </c:pt>
                <c:pt idx="1">
                  <c:v>3.52</c:v>
                </c:pt>
                <c:pt idx="2">
                  <c:v>3.64</c:v>
                </c:pt>
                <c:pt idx="3">
                  <c:v>3.28</c:v>
                </c:pt>
                <c:pt idx="4">
                  <c:v>3.73</c:v>
                </c:pt>
              </c:numCache>
            </c:numRef>
          </c:xVal>
          <c:yVal>
            <c:numRef>
              <c:f>(data!$D$9,data!$D$14,data!$D$19,data!$D$24,data!$D$29)</c:f>
              <c:numCache>
                <c:ptCount val="5"/>
                <c:pt idx="0">
                  <c:v>140.95883920761767</c:v>
                </c:pt>
                <c:pt idx="1">
                  <c:v>121.9570012070316</c:v>
                </c:pt>
                <c:pt idx="2">
                  <c:v>119.17378665775581</c:v>
                </c:pt>
                <c:pt idx="3">
                  <c:v>67.32002934488057</c:v>
                </c:pt>
                <c:pt idx="4">
                  <c:v>88.93480349344978</c:v>
                </c:pt>
              </c:numCache>
            </c:numRef>
          </c:yVal>
          <c:smooth val="0"/>
        </c:ser>
        <c:ser>
          <c:idx val="2"/>
          <c:order val="2"/>
          <c:tx>
            <c:v>Calcium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numFmt formatCode="General" sourceLinked="1"/>
            </c:trendlineLbl>
          </c:trendline>
          <c:xVal>
            <c:numRef>
              <c:f>(data!$B$10,data!$B$15,data!$B$20,data!$B$25,data!$B$30)</c:f>
              <c:numCache>
                <c:ptCount val="5"/>
                <c:pt idx="0">
                  <c:v>3.61</c:v>
                </c:pt>
                <c:pt idx="1">
                  <c:v>3.93</c:v>
                </c:pt>
                <c:pt idx="2">
                  <c:v>3.66</c:v>
                </c:pt>
                <c:pt idx="3">
                  <c:v>3.81</c:v>
                </c:pt>
                <c:pt idx="4">
                  <c:v>4.19</c:v>
                </c:pt>
              </c:numCache>
            </c:numRef>
          </c:xVal>
          <c:yVal>
            <c:numRef>
              <c:f>(data!$D$10,data!$D$15,data!$D$20,data!$D$25,data!$D$30)</c:f>
              <c:numCache>
                <c:ptCount val="5"/>
                <c:pt idx="0">
                  <c:v>17.651745496423928</c:v>
                </c:pt>
                <c:pt idx="1">
                  <c:v>74.87886843603032</c:v>
                </c:pt>
                <c:pt idx="2">
                  <c:v>61.27749053396944</c:v>
                </c:pt>
                <c:pt idx="3">
                  <c:v>199.08897090230172</c:v>
                </c:pt>
                <c:pt idx="4">
                  <c:v>196.3084888275174</c:v>
                </c:pt>
              </c:numCache>
            </c:numRef>
          </c:yVal>
          <c:smooth val="0"/>
        </c:ser>
        <c:ser>
          <c:idx val="3"/>
          <c:order val="3"/>
          <c:tx>
            <c:v>Ca +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(data!$B$11,data!$B$16,data!$B$21,data!$B$26,data!$B$31)</c:f>
              <c:numCache>
                <c:ptCount val="5"/>
                <c:pt idx="0">
                  <c:v>3.51</c:v>
                </c:pt>
                <c:pt idx="1">
                  <c:v>3.49</c:v>
                </c:pt>
                <c:pt idx="2">
                  <c:v>3.3</c:v>
                </c:pt>
                <c:pt idx="3">
                  <c:v>3.35</c:v>
                </c:pt>
                <c:pt idx="4">
                  <c:v>3.79</c:v>
                </c:pt>
              </c:numCache>
            </c:numRef>
          </c:xVal>
          <c:yVal>
            <c:numRef>
              <c:f>(data!$D$11,data!$D$16,data!$D$21,data!$D$26,data!$D$31)</c:f>
              <c:numCache>
                <c:ptCount val="5"/>
                <c:pt idx="0">
                  <c:v>85.45394119072868</c:v>
                </c:pt>
                <c:pt idx="1">
                  <c:v>98.21294900662252</c:v>
                </c:pt>
                <c:pt idx="2">
                  <c:v>60.160614406832806</c:v>
                </c:pt>
                <c:pt idx="3">
                  <c:v>78.56805327476971</c:v>
                </c:pt>
                <c:pt idx="4">
                  <c:v>84.38552775843019</c:v>
                </c:pt>
              </c:numCache>
            </c:numRef>
          </c:yVal>
          <c:smooth val="0"/>
        </c:ser>
        <c:axId val="28783421"/>
        <c:axId val="57724198"/>
      </c:scatterChart>
      <c:valAx>
        <c:axId val="28783421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crossBetween val="midCat"/>
        <c:dispUnits/>
      </c:valAx>
      <c:valAx>
        <c:axId val="577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5 BT resp.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3.59</c:v>
                </c:pt>
                <c:pt idx="1">
                  <c:v>3.69</c:v>
                </c:pt>
                <c:pt idx="2">
                  <c:v>3.61</c:v>
                </c:pt>
                <c:pt idx="3">
                  <c:v>3.51</c:v>
                </c:pt>
                <c:pt idx="5">
                  <c:v>3.6</c:v>
                </c:pt>
                <c:pt idx="6">
                  <c:v>3.52</c:v>
                </c:pt>
                <c:pt idx="7">
                  <c:v>3.93</c:v>
                </c:pt>
                <c:pt idx="8">
                  <c:v>3.49</c:v>
                </c:pt>
                <c:pt idx="10">
                  <c:v>3.67</c:v>
                </c:pt>
                <c:pt idx="11">
                  <c:v>3.64</c:v>
                </c:pt>
                <c:pt idx="12">
                  <c:v>3.66</c:v>
                </c:pt>
                <c:pt idx="13">
                  <c:v>3.3</c:v>
                </c:pt>
                <c:pt idx="15">
                  <c:v>3.39</c:v>
                </c:pt>
                <c:pt idx="16">
                  <c:v>3.28</c:v>
                </c:pt>
                <c:pt idx="17">
                  <c:v>3.81</c:v>
                </c:pt>
                <c:pt idx="18">
                  <c:v>3.35</c:v>
                </c:pt>
                <c:pt idx="20">
                  <c:v>3.85</c:v>
                </c:pt>
                <c:pt idx="21">
                  <c:v>3.73</c:v>
                </c:pt>
                <c:pt idx="22">
                  <c:v>4.19</c:v>
                </c:pt>
                <c:pt idx="23">
                  <c:v>3.79</c:v>
                </c:pt>
              </c:numCache>
            </c:numRef>
          </c:xVal>
          <c:yVal>
            <c:numRef>
              <c:f>data!$E$8:$E$31</c:f>
              <c:numCache>
                <c:ptCount val="24"/>
                <c:pt idx="0">
                  <c:v>0.12738718116415965</c:v>
                </c:pt>
                <c:pt idx="1">
                  <c:v>0.19136991632613326</c:v>
                </c:pt>
                <c:pt idx="2">
                  <c:v>0.08636179919986822</c:v>
                </c:pt>
                <c:pt idx="3">
                  <c:v>0.13902524749575415</c:v>
                </c:pt>
                <c:pt idx="5">
                  <c:v>0.42151317490002876</c:v>
                </c:pt>
                <c:pt idx="6">
                  <c:v>0.6601234205113137</c:v>
                </c:pt>
                <c:pt idx="7">
                  <c:v>0.44168707840673</c:v>
                </c:pt>
                <c:pt idx="8">
                  <c:v>0.4643062143137671</c:v>
                </c:pt>
                <c:pt idx="10">
                  <c:v>0.48028393690494153</c:v>
                </c:pt>
                <c:pt idx="11">
                  <c:v>0.465551955752976</c:v>
                </c:pt>
                <c:pt idx="12">
                  <c:v>0.407936464838447</c:v>
                </c:pt>
                <c:pt idx="13">
                  <c:v>0.47913130521826136</c:v>
                </c:pt>
                <c:pt idx="15">
                  <c:v>0.8299883637470916</c:v>
                </c:pt>
                <c:pt idx="16">
                  <c:v>0.3413247235442681</c:v>
                </c:pt>
                <c:pt idx="17">
                  <c:v>0.628065385749858</c:v>
                </c:pt>
                <c:pt idx="18">
                  <c:v>0.528973599006172</c:v>
                </c:pt>
                <c:pt idx="20">
                  <c:v>0.49099851857204785</c:v>
                </c:pt>
                <c:pt idx="21">
                  <c:v>0.4397222381412407</c:v>
                </c:pt>
                <c:pt idx="22">
                  <c:v>0.3063178047223993</c:v>
                </c:pt>
                <c:pt idx="23">
                  <c:v>0.5389985466048263</c:v>
                </c:pt>
              </c:numCache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crossBetween val="midCat"/>
        <c:dispUnits/>
      </c:valAx>
      <c:valAx>
        <c:axId val="4514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5 qCO2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3.59</c:v>
                </c:pt>
                <c:pt idx="1">
                  <c:v>3.69</c:v>
                </c:pt>
                <c:pt idx="2">
                  <c:v>3.61</c:v>
                </c:pt>
                <c:pt idx="3">
                  <c:v>3.51</c:v>
                </c:pt>
                <c:pt idx="5">
                  <c:v>3.6</c:v>
                </c:pt>
                <c:pt idx="6">
                  <c:v>3.52</c:v>
                </c:pt>
                <c:pt idx="7">
                  <c:v>3.93</c:v>
                </c:pt>
                <c:pt idx="8">
                  <c:v>3.49</c:v>
                </c:pt>
                <c:pt idx="10">
                  <c:v>3.67</c:v>
                </c:pt>
                <c:pt idx="11">
                  <c:v>3.64</c:v>
                </c:pt>
                <c:pt idx="12">
                  <c:v>3.66</c:v>
                </c:pt>
                <c:pt idx="13">
                  <c:v>3.3</c:v>
                </c:pt>
                <c:pt idx="15">
                  <c:v>3.39</c:v>
                </c:pt>
                <c:pt idx="16">
                  <c:v>3.28</c:v>
                </c:pt>
                <c:pt idx="17">
                  <c:v>3.81</c:v>
                </c:pt>
                <c:pt idx="18">
                  <c:v>3.35</c:v>
                </c:pt>
                <c:pt idx="20">
                  <c:v>3.85</c:v>
                </c:pt>
                <c:pt idx="21">
                  <c:v>3.73</c:v>
                </c:pt>
                <c:pt idx="22">
                  <c:v>4.19</c:v>
                </c:pt>
                <c:pt idx="23">
                  <c:v>3.79</c:v>
                </c:pt>
              </c:numCache>
            </c:numRef>
          </c:xVal>
          <c:yVal>
            <c:numRef>
              <c:f>data!$F$8:$F$31</c:f>
              <c:numCache>
                <c:ptCount val="24"/>
                <c:pt idx="0">
                  <c:v>0.4655740648123216</c:v>
                </c:pt>
                <c:pt idx="1">
                  <c:v>0.874951109925212</c:v>
                </c:pt>
                <c:pt idx="2">
                  <c:v>0.6269530511728613</c:v>
                </c:pt>
                <c:pt idx="3">
                  <c:v>2.4802158915010417</c:v>
                </c:pt>
                <c:pt idx="5">
                  <c:v>2.5226659423620466</c:v>
                </c:pt>
                <c:pt idx="6">
                  <c:v>1.9147172673154498</c:v>
                </c:pt>
                <c:pt idx="7">
                  <c:v>1.5501485100903605</c:v>
                </c:pt>
                <c:pt idx="8">
                  <c:v>1.9576553709170217</c:v>
                </c:pt>
                <c:pt idx="10">
                  <c:v>2.7397760593581952</c:v>
                </c:pt>
                <c:pt idx="11">
                  <c:v>2.3927405136899256</c:v>
                </c:pt>
                <c:pt idx="12">
                  <c:v>2.4514035379657924</c:v>
                </c:pt>
                <c:pt idx="13">
                  <c:v>3.508583895015303</c:v>
                </c:pt>
                <c:pt idx="15">
                  <c:v>3.7276362290115244</c:v>
                </c:pt>
                <c:pt idx="16">
                  <c:v>1.8652540475869708</c:v>
                </c:pt>
                <c:pt idx="17">
                  <c:v>2.800827059123478</c:v>
                </c:pt>
                <c:pt idx="18">
                  <c:v>4.003366964306881</c:v>
                </c:pt>
                <c:pt idx="20">
                  <c:v>1.281273116444148</c:v>
                </c:pt>
                <c:pt idx="21">
                  <c:v>1.0645475188489146</c:v>
                </c:pt>
                <c:pt idx="22">
                  <c:v>1.2093720259965615</c:v>
                </c:pt>
                <c:pt idx="23">
                  <c:v>1.301911101872761</c:v>
                </c:pt>
              </c:numCache>
            </c:numRef>
          </c:yVal>
          <c:smooth val="0"/>
        </c:ser>
        <c:axId val="3682705"/>
        <c:axId val="33144346"/>
      </c:scatterChart>
      <c:valAx>
        <c:axId val="3682705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crossBetween val="midCat"/>
        <c:dispUnits/>
      </c:valAx>
      <c:valAx>
        <c:axId val="3314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qCO2 (ng CO2-C ug-1 Cmic h-1)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Biomass\CmanMic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mmary"/>
      <sheetName val="MicrC&amp;N"/>
      <sheetName val="micrC scatters"/>
      <sheetName val="micrN scatters"/>
      <sheetName val="C-N scat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5" sqref="F5"/>
    </sheetView>
  </sheetViews>
  <sheetFormatPr defaultColWidth="9.140625" defaultRowHeight="12.75"/>
  <cols>
    <col min="3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8</v>
      </c>
    </row>
    <row r="2" ht="12.75">
      <c r="A2" t="s">
        <v>9</v>
      </c>
    </row>
    <row r="5" spans="1:6" s="1" customFormat="1" ht="15.75">
      <c r="A5" s="1" t="s">
        <v>0</v>
      </c>
      <c r="C5" s="1" t="s">
        <v>1</v>
      </c>
      <c r="D5" s="1" t="s">
        <v>12</v>
      </c>
      <c r="E5" s="1" t="s">
        <v>2</v>
      </c>
      <c r="F5" s="1" t="s">
        <v>7</v>
      </c>
    </row>
    <row r="6" spans="1:6" s="2" customFormat="1" ht="12.75">
      <c r="A6" s="2" t="s">
        <v>3</v>
      </c>
      <c r="B6" s="2" t="s">
        <v>4</v>
      </c>
      <c r="C6" s="2" t="s">
        <v>10</v>
      </c>
      <c r="D6" s="2" t="s">
        <v>11</v>
      </c>
      <c r="E6" s="2" t="s">
        <v>5</v>
      </c>
      <c r="F6" s="2" t="s">
        <v>6</v>
      </c>
    </row>
    <row r="8" spans="1:6" ht="12.75">
      <c r="A8" s="3">
        <v>36670</v>
      </c>
      <c r="B8" s="1">
        <v>3.59</v>
      </c>
      <c r="C8">
        <v>1554.6201061712006</v>
      </c>
      <c r="D8">
        <v>46.07103799407795</v>
      </c>
      <c r="E8">
        <v>0.12738718116415965</v>
      </c>
      <c r="F8">
        <f>(((E8*12/44)/48)*1000000)/C8</f>
        <v>0.4655740648123216</v>
      </c>
    </row>
    <row r="9" spans="2:6" ht="12.75">
      <c r="B9" s="1">
        <v>3.69</v>
      </c>
      <c r="C9">
        <v>1242.731231151635</v>
      </c>
      <c r="D9">
        <v>140.95883920761767</v>
      </c>
      <c r="E9">
        <v>0.19136991632613326</v>
      </c>
      <c r="F9">
        <f aca="true" t="shared" si="0" ref="F9:F31">(((E9*12/44)/48)*1000000)/C9</f>
        <v>0.874951109925212</v>
      </c>
    </row>
    <row r="10" spans="2:6" ht="12.75">
      <c r="B10" s="1">
        <v>3.61</v>
      </c>
      <c r="C10">
        <v>782.6615405896642</v>
      </c>
      <c r="D10">
        <v>17.651745496423928</v>
      </c>
      <c r="E10">
        <v>0.08636179919986822</v>
      </c>
      <c r="F10">
        <f t="shared" si="0"/>
        <v>0.6269530511728613</v>
      </c>
    </row>
    <row r="11" spans="2:6" ht="12.75">
      <c r="B11" s="1">
        <v>3.51</v>
      </c>
      <c r="C11">
        <v>318.4868630428323</v>
      </c>
      <c r="D11">
        <v>85.45394119072868</v>
      </c>
      <c r="E11">
        <v>0.13902524749575415</v>
      </c>
      <c r="F11">
        <f t="shared" si="0"/>
        <v>2.4802158915010417</v>
      </c>
    </row>
    <row r="13" spans="1:6" ht="12.75">
      <c r="A13" s="3">
        <v>36684</v>
      </c>
      <c r="B13" s="1">
        <v>3.6</v>
      </c>
      <c r="C13">
        <v>949.3770779576221</v>
      </c>
      <c r="D13">
        <v>123.60811055064065</v>
      </c>
      <c r="E13">
        <v>0.42151317490002876</v>
      </c>
      <c r="F13">
        <f t="shared" si="0"/>
        <v>2.5226659423620466</v>
      </c>
    </row>
    <row r="14" spans="2:6" ht="12.75">
      <c r="B14" s="1">
        <v>3.52</v>
      </c>
      <c r="C14">
        <v>1958.8799437547787</v>
      </c>
      <c r="D14">
        <v>121.9570012070316</v>
      </c>
      <c r="E14">
        <v>0.6601234205113137</v>
      </c>
      <c r="F14">
        <f t="shared" si="0"/>
        <v>1.9147172673154498</v>
      </c>
    </row>
    <row r="15" spans="2:6" ht="12.75">
      <c r="B15" s="1">
        <v>3.93</v>
      </c>
      <c r="C15">
        <v>1618.9324161071663</v>
      </c>
      <c r="D15">
        <v>74.87886843603032</v>
      </c>
      <c r="E15">
        <v>0.44168707840673</v>
      </c>
      <c r="F15">
        <f t="shared" si="0"/>
        <v>1.5501485100903605</v>
      </c>
    </row>
    <row r="16" spans="2:6" ht="12.75">
      <c r="B16" s="1">
        <v>3.49</v>
      </c>
      <c r="C16">
        <v>1347.5832006035712</v>
      </c>
      <c r="D16">
        <v>98.21294900662252</v>
      </c>
      <c r="E16">
        <v>0.4643062143137671</v>
      </c>
      <c r="F16">
        <f t="shared" si="0"/>
        <v>1.9576553709170217</v>
      </c>
    </row>
    <row r="18" spans="1:6" ht="12.75">
      <c r="A18" s="3">
        <v>36703</v>
      </c>
      <c r="B18" s="1">
        <v>3.67</v>
      </c>
      <c r="C18">
        <v>996.0252027974019</v>
      </c>
      <c r="D18">
        <v>76.41047539652803</v>
      </c>
      <c r="E18">
        <v>0.48028393690494153</v>
      </c>
      <c r="F18">
        <f t="shared" si="0"/>
        <v>2.7397760593581952</v>
      </c>
    </row>
    <row r="19" spans="2:6" ht="12.75">
      <c r="B19" s="1">
        <v>3.64</v>
      </c>
      <c r="C19">
        <v>1105.502895798362</v>
      </c>
      <c r="D19">
        <v>119.17378665775581</v>
      </c>
      <c r="E19">
        <v>0.465551955752976</v>
      </c>
      <c r="F19">
        <f t="shared" si="0"/>
        <v>2.3927405136899256</v>
      </c>
    </row>
    <row r="20" spans="2:6" ht="12.75">
      <c r="B20" s="1">
        <v>3.66</v>
      </c>
      <c r="C20">
        <v>945.507660019566</v>
      </c>
      <c r="D20">
        <v>61.27749053396944</v>
      </c>
      <c r="E20">
        <v>0.407936464838447</v>
      </c>
      <c r="F20">
        <f t="shared" si="0"/>
        <v>2.4514035379657924</v>
      </c>
    </row>
    <row r="21" spans="2:6" ht="12.75">
      <c r="B21" s="1">
        <v>3.3</v>
      </c>
      <c r="C21">
        <v>775.9076148457099</v>
      </c>
      <c r="D21">
        <v>60.160614406832806</v>
      </c>
      <c r="E21">
        <v>0.47913130521826136</v>
      </c>
      <c r="F21">
        <f t="shared" si="0"/>
        <v>3.508583895015303</v>
      </c>
    </row>
    <row r="23" spans="1:6" ht="12.75">
      <c r="A23" s="3">
        <v>36731</v>
      </c>
      <c r="B23" s="1">
        <v>3.39</v>
      </c>
      <c r="C23">
        <v>1265.1027852807063</v>
      </c>
      <c r="D23">
        <v>62.98548706746827</v>
      </c>
      <c r="E23">
        <v>0.8299883637470916</v>
      </c>
      <c r="F23">
        <f t="shared" si="0"/>
        <v>3.7276362290115244</v>
      </c>
    </row>
    <row r="24" spans="2:6" ht="12.75">
      <c r="B24" s="1">
        <v>3.28</v>
      </c>
      <c r="C24">
        <v>1039.7216522043018</v>
      </c>
      <c r="D24">
        <v>67.32002934488057</v>
      </c>
      <c r="E24">
        <v>0.3413247235442681</v>
      </c>
      <c r="F24">
        <f t="shared" si="0"/>
        <v>1.8652540475869708</v>
      </c>
    </row>
    <row r="25" spans="2:6" ht="12.75">
      <c r="B25" s="1">
        <v>3.81</v>
      </c>
      <c r="C25">
        <v>1274.1069879698234</v>
      </c>
      <c r="D25">
        <v>199.08897090230172</v>
      </c>
      <c r="E25">
        <v>0.628065385749858</v>
      </c>
      <c r="F25">
        <f t="shared" si="0"/>
        <v>2.800827059123478</v>
      </c>
    </row>
    <row r="26" spans="2:6" ht="12.75">
      <c r="B26" s="1">
        <v>3.35</v>
      </c>
      <c r="C26">
        <v>750.7510151659126</v>
      </c>
      <c r="D26">
        <v>78.56805327476971</v>
      </c>
      <c r="E26">
        <v>0.528973599006172</v>
      </c>
      <c r="F26">
        <f t="shared" si="0"/>
        <v>4.003366964306881</v>
      </c>
    </row>
    <row r="28" spans="1:6" ht="12.75">
      <c r="A28" s="3">
        <v>36783</v>
      </c>
      <c r="B28" s="1">
        <v>3.85</v>
      </c>
      <c r="C28">
        <v>2177.3377387412484</v>
      </c>
      <c r="D28">
        <v>171.84916943238485</v>
      </c>
      <c r="E28">
        <v>0.49099851857204785</v>
      </c>
      <c r="F28">
        <f t="shared" si="0"/>
        <v>1.281273116444148</v>
      </c>
    </row>
    <row r="29" spans="2:6" ht="12.75">
      <c r="B29" s="1">
        <v>3.73</v>
      </c>
      <c r="C29">
        <v>2346.9330991651796</v>
      </c>
      <c r="D29">
        <v>88.93480349344978</v>
      </c>
      <c r="E29">
        <v>0.4397222381412407</v>
      </c>
      <c r="F29">
        <f t="shared" si="0"/>
        <v>1.0645475188489146</v>
      </c>
    </row>
    <row r="30" spans="2:6" ht="12.75">
      <c r="B30" s="1">
        <v>4.19</v>
      </c>
      <c r="C30">
        <v>1439.1287667268302</v>
      </c>
      <c r="D30">
        <v>196.3084888275174</v>
      </c>
      <c r="E30">
        <v>0.3063178047223993</v>
      </c>
      <c r="F30">
        <f t="shared" si="0"/>
        <v>1.2093720259965615</v>
      </c>
    </row>
    <row r="31" spans="2:6" ht="12.75">
      <c r="B31" s="1">
        <v>3.79</v>
      </c>
      <c r="C31">
        <v>2352.304806117385</v>
      </c>
      <c r="D31">
        <v>84.38552775843019</v>
      </c>
      <c r="E31">
        <v>0.5389985466048263</v>
      </c>
      <c r="F31">
        <f t="shared" si="0"/>
        <v>1.301911101872761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2000-11-29T03:46:02Z</dcterms:created>
  <dcterms:modified xsi:type="dcterms:W3CDTF">2002-03-20T22:31:35Z</dcterms:modified>
  <cp:category/>
  <cp:version/>
  <cp:contentType/>
  <cp:contentStatus/>
</cp:coreProperties>
</file>