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46" windowWidth="11340" windowHeight="6795" activeTab="0"/>
  </bookViews>
  <sheets>
    <sheet name="data" sheetId="1" r:id="rId1"/>
    <sheet name="pH v. biomass N" sheetId="2" r:id="rId2"/>
    <sheet name="pH v. biomass C" sheetId="3" r:id="rId3"/>
    <sheet name="pH v. BT resp." sheetId="4" r:id="rId4"/>
    <sheet name="pH v. qCO2" sheetId="5" r:id="rId5"/>
  </sheets>
  <definedNames/>
  <calcPr fullCalcOnLoad="1"/>
</workbook>
</file>

<file path=xl/sharedStrings.xml><?xml version="1.0" encoding="utf-8"?>
<sst xmlns="http://schemas.openxmlformats.org/spreadsheetml/2006/main" count="13" uniqueCount="13">
  <si>
    <t>data for pH scatters</t>
  </si>
  <si>
    <t>units</t>
  </si>
  <si>
    <t>ug C / g soil</t>
  </si>
  <si>
    <t>mg CO2 / g soil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</si>
  <si>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</si>
  <si>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date</t>
  </si>
  <si>
    <t>pH</t>
  </si>
  <si>
    <t>BT resp.</t>
  </si>
  <si>
    <t>qCO2</t>
  </si>
  <si>
    <t>raw  data from site 2</t>
  </si>
  <si>
    <t>Biomass C</t>
  </si>
  <si>
    <t>ug N / g soil</t>
  </si>
  <si>
    <t>Biomass 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</si>
</sst>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site 2 biomass 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data!$B$8:$B$31</c:f>
              <c:numCache>
                <c:ptCount val="24"/>
                <c:pt idx="0">
                  <c:v>4.25</c:v>
                </c:pt>
                <c:pt idx="1">
                  <c:v>4</c:v>
                </c:pt>
                <c:pt idx="2">
                  <c:v>4.34</c:v>
                </c:pt>
                <c:pt idx="3">
                  <c:v>4.14</c:v>
                </c:pt>
                <c:pt idx="5">
                  <c:v>4.16</c:v>
                </c:pt>
                <c:pt idx="6">
                  <c:v>4.04</c:v>
                </c:pt>
                <c:pt idx="7">
                  <c:v>5.33</c:v>
                </c:pt>
                <c:pt idx="8">
                  <c:v>4.47</c:v>
                </c:pt>
                <c:pt idx="10">
                  <c:v>4.07</c:v>
                </c:pt>
                <c:pt idx="11">
                  <c:v>4.16</c:v>
                </c:pt>
                <c:pt idx="12">
                  <c:v>4.67</c:v>
                </c:pt>
                <c:pt idx="13">
                  <c:v>4.79</c:v>
                </c:pt>
                <c:pt idx="15">
                  <c:v>4.39</c:v>
                </c:pt>
                <c:pt idx="16">
                  <c:v>4.13</c:v>
                </c:pt>
                <c:pt idx="17">
                  <c:v>4.69</c:v>
                </c:pt>
                <c:pt idx="18">
                  <c:v>4.83</c:v>
                </c:pt>
                <c:pt idx="20">
                  <c:v>4.61</c:v>
                </c:pt>
                <c:pt idx="21">
                  <c:v>4.22</c:v>
                </c:pt>
                <c:pt idx="22">
                  <c:v>5.88</c:v>
                </c:pt>
                <c:pt idx="23">
                  <c:v>5.82</c:v>
                </c:pt>
              </c:numCache>
            </c:numRef>
          </c:xVal>
          <c:yVal>
            <c:numRef>
              <c:f>data!$D$8:$D$31</c:f>
              <c:numCache>
                <c:ptCount val="24"/>
                <c:pt idx="0">
                  <c:v>86.52717175228848</c:v>
                </c:pt>
                <c:pt idx="1">
                  <c:v>154.6818778789657</c:v>
                </c:pt>
                <c:pt idx="2">
                  <c:v>91.58905171981925</c:v>
                </c:pt>
                <c:pt idx="3">
                  <c:v>151.38899970756947</c:v>
                </c:pt>
                <c:pt idx="5">
                  <c:v>117.5675636814798</c:v>
                </c:pt>
                <c:pt idx="6">
                  <c:v>148.71121962853502</c:v>
                </c:pt>
                <c:pt idx="7">
                  <c:v>133.6404629092334</c:v>
                </c:pt>
                <c:pt idx="8">
                  <c:v>150.67330073777515</c:v>
                </c:pt>
                <c:pt idx="10">
                  <c:v>118.5669692353113</c:v>
                </c:pt>
                <c:pt idx="11">
                  <c:v>188.09745896257385</c:v>
                </c:pt>
                <c:pt idx="12">
                  <c:v>87.80458660357073</c:v>
                </c:pt>
                <c:pt idx="13">
                  <c:v>137.91885893416926</c:v>
                </c:pt>
                <c:pt idx="15">
                  <c:v>113.28996546501844</c:v>
                </c:pt>
                <c:pt idx="16">
                  <c:v>131.06852934096207</c:v>
                </c:pt>
                <c:pt idx="17">
                  <c:v>116.47797077285036</c:v>
                </c:pt>
                <c:pt idx="18">
                  <c:v>168.0174427735539</c:v>
                </c:pt>
                <c:pt idx="20">
                  <c:v>177.9111165786803</c:v>
                </c:pt>
                <c:pt idx="21">
                  <c:v>211.61942988376248</c:v>
                </c:pt>
                <c:pt idx="22">
                  <c:v>194.00346672118906</c:v>
                </c:pt>
                <c:pt idx="23">
                  <c:v>299.2715384615385</c:v>
                </c:pt>
              </c:numCache>
            </c:numRef>
          </c:yVal>
          <c:smooth val="0"/>
        </c:ser>
        <c:axId val="11431496"/>
        <c:axId val="35774601"/>
      </c:scatterChart>
      <c:valAx>
        <c:axId val="11431496"/>
        <c:scaling>
          <c:orientation val="minMax"/>
          <c:min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74601"/>
        <c:crosses val="autoZero"/>
        <c:crossBetween val="midCat"/>
        <c:dispUnits/>
      </c:valAx>
      <c:valAx>
        <c:axId val="35774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N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314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site 2 biomass 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data!$B$8:$B$31</c:f>
              <c:numCache>
                <c:ptCount val="24"/>
                <c:pt idx="0">
                  <c:v>4.25</c:v>
                </c:pt>
                <c:pt idx="1">
                  <c:v>4</c:v>
                </c:pt>
                <c:pt idx="2">
                  <c:v>4.34</c:v>
                </c:pt>
                <c:pt idx="3">
                  <c:v>4.14</c:v>
                </c:pt>
                <c:pt idx="5">
                  <c:v>4.16</c:v>
                </c:pt>
                <c:pt idx="6">
                  <c:v>4.04</c:v>
                </c:pt>
                <c:pt idx="7">
                  <c:v>5.33</c:v>
                </c:pt>
                <c:pt idx="8">
                  <c:v>4.47</c:v>
                </c:pt>
                <c:pt idx="10">
                  <c:v>4.07</c:v>
                </c:pt>
                <c:pt idx="11">
                  <c:v>4.16</c:v>
                </c:pt>
                <c:pt idx="12">
                  <c:v>4.67</c:v>
                </c:pt>
                <c:pt idx="13">
                  <c:v>4.79</c:v>
                </c:pt>
                <c:pt idx="15">
                  <c:v>4.39</c:v>
                </c:pt>
                <c:pt idx="16">
                  <c:v>4.13</c:v>
                </c:pt>
                <c:pt idx="17">
                  <c:v>4.69</c:v>
                </c:pt>
                <c:pt idx="18">
                  <c:v>4.83</c:v>
                </c:pt>
                <c:pt idx="20">
                  <c:v>4.61</c:v>
                </c:pt>
                <c:pt idx="21">
                  <c:v>4.22</c:v>
                </c:pt>
                <c:pt idx="22">
                  <c:v>5.88</c:v>
                </c:pt>
                <c:pt idx="23">
                  <c:v>5.82</c:v>
                </c:pt>
              </c:numCache>
            </c:numRef>
          </c:xVal>
          <c:yVal>
            <c:numRef>
              <c:f>data!$C$8:$C$31</c:f>
              <c:numCache>
                <c:ptCount val="24"/>
                <c:pt idx="0">
                  <c:v>596.8706423720237</c:v>
                </c:pt>
                <c:pt idx="1">
                  <c:v>2048.2091597852186</c:v>
                </c:pt>
                <c:pt idx="2">
                  <c:v>1483.6660953244555</c:v>
                </c:pt>
                <c:pt idx="3">
                  <c:v>1085.2036131955256</c:v>
                </c:pt>
                <c:pt idx="5">
                  <c:v>921.2947137506079</c:v>
                </c:pt>
                <c:pt idx="6">
                  <c:v>1583.4997351933666</c:v>
                </c:pt>
                <c:pt idx="7">
                  <c:v>1025.2287056559594</c:v>
                </c:pt>
                <c:pt idx="8">
                  <c:v>2298.3962051050376</c:v>
                </c:pt>
                <c:pt idx="10">
                  <c:v>1281.0984767668558</c:v>
                </c:pt>
                <c:pt idx="11">
                  <c:v>785.1606208667445</c:v>
                </c:pt>
                <c:pt idx="12">
                  <c:v>491.8887028357195</c:v>
                </c:pt>
                <c:pt idx="13">
                  <c:v>1436.0281488535543</c:v>
                </c:pt>
                <c:pt idx="15">
                  <c:v>672.8356195084419</c:v>
                </c:pt>
                <c:pt idx="16">
                  <c:v>1335.5480919003112</c:v>
                </c:pt>
                <c:pt idx="17">
                  <c:v>640.0324718044027</c:v>
                </c:pt>
                <c:pt idx="18">
                  <c:v>1352.8908263718636</c:v>
                </c:pt>
                <c:pt idx="20">
                  <c:v>3894.5288829293404</c:v>
                </c:pt>
                <c:pt idx="21">
                  <c:v>3046.2551871848655</c:v>
                </c:pt>
                <c:pt idx="22">
                  <c:v>2732.5743789643266</c:v>
                </c:pt>
                <c:pt idx="23">
                  <c:v>3611.0516934046345</c:v>
                </c:pt>
              </c:numCache>
            </c:numRef>
          </c:yVal>
          <c:smooth val="0"/>
        </c:ser>
        <c:axId val="53535954"/>
        <c:axId val="12061539"/>
      </c:scatterChart>
      <c:valAx>
        <c:axId val="53535954"/>
        <c:scaling>
          <c:orientation val="minMax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61539"/>
        <c:crosses val="autoZero"/>
        <c:crossBetween val="midCat"/>
        <c:dispUnits/>
      </c:valAx>
      <c:valAx>
        <c:axId val="12061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535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site 2 BT resp.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data!$B$8:$B$31</c:f>
              <c:numCache>
                <c:ptCount val="24"/>
                <c:pt idx="0">
                  <c:v>4.25</c:v>
                </c:pt>
                <c:pt idx="1">
                  <c:v>4</c:v>
                </c:pt>
                <c:pt idx="2">
                  <c:v>4.34</c:v>
                </c:pt>
                <c:pt idx="3">
                  <c:v>4.14</c:v>
                </c:pt>
                <c:pt idx="5">
                  <c:v>4.16</c:v>
                </c:pt>
                <c:pt idx="6">
                  <c:v>4.04</c:v>
                </c:pt>
                <c:pt idx="7">
                  <c:v>5.33</c:v>
                </c:pt>
                <c:pt idx="8">
                  <c:v>4.47</c:v>
                </c:pt>
                <c:pt idx="10">
                  <c:v>4.07</c:v>
                </c:pt>
                <c:pt idx="11">
                  <c:v>4.16</c:v>
                </c:pt>
                <c:pt idx="12">
                  <c:v>4.67</c:v>
                </c:pt>
                <c:pt idx="13">
                  <c:v>4.79</c:v>
                </c:pt>
                <c:pt idx="15">
                  <c:v>4.39</c:v>
                </c:pt>
                <c:pt idx="16">
                  <c:v>4.13</c:v>
                </c:pt>
                <c:pt idx="17">
                  <c:v>4.69</c:v>
                </c:pt>
                <c:pt idx="18">
                  <c:v>4.83</c:v>
                </c:pt>
                <c:pt idx="20">
                  <c:v>4.61</c:v>
                </c:pt>
                <c:pt idx="21">
                  <c:v>4.22</c:v>
                </c:pt>
                <c:pt idx="22">
                  <c:v>5.88</c:v>
                </c:pt>
                <c:pt idx="23">
                  <c:v>5.82</c:v>
                </c:pt>
              </c:numCache>
            </c:numRef>
          </c:xVal>
          <c:yVal>
            <c:numRef>
              <c:f>data!$E$8:$E$31</c:f>
              <c:numCache>
                <c:ptCount val="24"/>
                <c:pt idx="0">
                  <c:v>0.08493988180150795</c:v>
                </c:pt>
                <c:pt idx="1">
                  <c:v>0.20079153824600762</c:v>
                </c:pt>
                <c:pt idx="2">
                  <c:v>0.21468548460163567</c:v>
                </c:pt>
                <c:pt idx="3">
                  <c:v>0.14875633808440136</c:v>
                </c:pt>
                <c:pt idx="5">
                  <c:v>0.4400727802322788</c:v>
                </c:pt>
                <c:pt idx="6">
                  <c:v>0.6021835091148028</c:v>
                </c:pt>
                <c:pt idx="7">
                  <c:v>0.5085411417151791</c:v>
                </c:pt>
                <c:pt idx="8">
                  <c:v>0.5665924160795691</c:v>
                </c:pt>
                <c:pt idx="10">
                  <c:v>0.7329659587724097</c:v>
                </c:pt>
                <c:pt idx="11">
                  <c:v>0.7549307253463733</c:v>
                </c:pt>
                <c:pt idx="12">
                  <c:v>0.48297269858355557</c:v>
                </c:pt>
                <c:pt idx="13">
                  <c:v>0.6647836748992818</c:v>
                </c:pt>
                <c:pt idx="15">
                  <c:v>0.536121953015686</c:v>
                </c:pt>
                <c:pt idx="16">
                  <c:v>0.5917783017392394</c:v>
                </c:pt>
                <c:pt idx="17">
                  <c:v>0.3496269197334105</c:v>
                </c:pt>
                <c:pt idx="18">
                  <c:v>0.7280308217428186</c:v>
                </c:pt>
                <c:pt idx="20">
                  <c:v>1.0877014011082802</c:v>
                </c:pt>
                <c:pt idx="21">
                  <c:v>0.7527964831909615</c:v>
                </c:pt>
                <c:pt idx="22">
                  <c:v>0.903126665517133</c:v>
                </c:pt>
                <c:pt idx="23">
                  <c:v>0.6387950614408012</c:v>
                </c:pt>
              </c:numCache>
            </c:numRef>
          </c:yVal>
          <c:smooth val="0"/>
        </c:ser>
        <c:axId val="41444988"/>
        <c:axId val="37460573"/>
      </c:scatterChart>
      <c:valAx>
        <c:axId val="41444988"/>
        <c:scaling>
          <c:orientation val="minMax"/>
          <c:min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60573"/>
        <c:crosses val="autoZero"/>
        <c:crossBetween val="midCat"/>
        <c:dispUnits/>
      </c:valAx>
      <c:valAx>
        <c:axId val="37460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44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site 2 qCO2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data!$B$8:$B$31</c:f>
              <c:numCache>
                <c:ptCount val="24"/>
                <c:pt idx="0">
                  <c:v>4.25</c:v>
                </c:pt>
                <c:pt idx="1">
                  <c:v>4</c:v>
                </c:pt>
                <c:pt idx="2">
                  <c:v>4.34</c:v>
                </c:pt>
                <c:pt idx="3">
                  <c:v>4.14</c:v>
                </c:pt>
                <c:pt idx="5">
                  <c:v>4.16</c:v>
                </c:pt>
                <c:pt idx="6">
                  <c:v>4.04</c:v>
                </c:pt>
                <c:pt idx="7">
                  <c:v>5.33</c:v>
                </c:pt>
                <c:pt idx="8">
                  <c:v>4.47</c:v>
                </c:pt>
                <c:pt idx="10">
                  <c:v>4.07</c:v>
                </c:pt>
                <c:pt idx="11">
                  <c:v>4.16</c:v>
                </c:pt>
                <c:pt idx="12">
                  <c:v>4.67</c:v>
                </c:pt>
                <c:pt idx="13">
                  <c:v>4.79</c:v>
                </c:pt>
                <c:pt idx="15">
                  <c:v>4.39</c:v>
                </c:pt>
                <c:pt idx="16">
                  <c:v>4.13</c:v>
                </c:pt>
                <c:pt idx="17">
                  <c:v>4.69</c:v>
                </c:pt>
                <c:pt idx="18">
                  <c:v>4.83</c:v>
                </c:pt>
                <c:pt idx="20">
                  <c:v>4.61</c:v>
                </c:pt>
                <c:pt idx="21">
                  <c:v>4.22</c:v>
                </c:pt>
                <c:pt idx="22">
                  <c:v>5.88</c:v>
                </c:pt>
                <c:pt idx="23">
                  <c:v>5.82</c:v>
                </c:pt>
              </c:numCache>
            </c:numRef>
          </c:xVal>
          <c:yVal>
            <c:numRef>
              <c:f>data!$F$8:$F$31</c:f>
              <c:numCache>
                <c:ptCount val="24"/>
                <c:pt idx="0">
                  <c:v>0.8085721268905821</c:v>
                </c:pt>
                <c:pt idx="1">
                  <c:v>0.5570041552206716</c:v>
                </c:pt>
                <c:pt idx="2">
                  <c:v>0.8221552636580726</c:v>
                </c:pt>
                <c:pt idx="3">
                  <c:v>0.778845975180475</c:v>
                </c:pt>
                <c:pt idx="5">
                  <c:v>2.7140213513955906</c:v>
                </c:pt>
                <c:pt idx="6">
                  <c:v>2.160718524188291</c:v>
                </c:pt>
                <c:pt idx="7">
                  <c:v>2.81833535216044</c:v>
                </c:pt>
                <c:pt idx="8">
                  <c:v>1.4006615065804402</c:v>
                </c:pt>
                <c:pt idx="10">
                  <c:v>3.2507878096281395</c:v>
                </c:pt>
                <c:pt idx="11">
                  <c:v>5.463059413946583</c:v>
                </c:pt>
                <c:pt idx="12">
                  <c:v>5.578829203260501</c:v>
                </c:pt>
                <c:pt idx="13">
                  <c:v>2.6302966094600158</c:v>
                </c:pt>
                <c:pt idx="15">
                  <c:v>4.5273278821680725</c:v>
                </c:pt>
                <c:pt idx="16">
                  <c:v>2.517600627651882</c:v>
                </c:pt>
                <c:pt idx="17">
                  <c:v>3.103774694108751</c:v>
                </c:pt>
                <c:pt idx="18">
                  <c:v>3.05755547991674</c:v>
                </c:pt>
                <c:pt idx="20">
                  <c:v>1.5868727086079917</c:v>
                </c:pt>
                <c:pt idx="21">
                  <c:v>1.4041019161483732</c:v>
                </c:pt>
                <c:pt idx="22">
                  <c:v>1.8778634346139653</c:v>
                </c:pt>
                <c:pt idx="23">
                  <c:v>1.0051136629196138</c:v>
                </c:pt>
              </c:numCache>
            </c:numRef>
          </c:yVal>
          <c:smooth val="0"/>
        </c:ser>
        <c:axId val="1600838"/>
        <c:axId val="14407543"/>
      </c:scatterChart>
      <c:valAx>
        <c:axId val="1600838"/>
        <c:scaling>
          <c:orientation val="minMax"/>
          <c:min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07543"/>
        <c:crosses val="autoZero"/>
        <c:crossBetween val="midCat"/>
        <c:dispUnits/>
      </c:valAx>
      <c:valAx>
        <c:axId val="14407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qCO2 (ng CO2-C ug-1 Cmic h-1)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0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X35" sqref="X35"/>
    </sheetView>
  </sheetViews>
  <sheetFormatPr defaultColWidth="9.140625" defaultRowHeight="12.75"/>
  <cols>
    <col min="3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0</v>
      </c>
    </row>
    <row r="2" ht="12.75">
      <c r="A2" t="s">
        <v>9</v>
      </c>
    </row>
    <row r="5" spans="1:6" s="1" customFormat="1" ht="15.75">
      <c r="A5" s="1" t="s">
        <v>1</v>
      </c>
      <c r="C5" s="1" t="s">
        <v>2</v>
      </c>
      <c r="D5" s="1" t="s">
        <v>11</v>
      </c>
      <c r="E5" s="1" t="s">
        <v>3</v>
      </c>
      <c r="F5" s="1" t="s">
        <v>4</v>
      </c>
    </row>
    <row r="6" spans="1:6" s="2" customFormat="1" ht="12.75">
      <c r="A6" s="2" t="s">
        <v>5</v>
      </c>
      <c r="B6" s="2" t="s">
        <v>6</v>
      </c>
      <c r="C6" s="2" t="s">
        <v>10</v>
      </c>
      <c r="D6" s="2" t="s">
        <v>12</v>
      </c>
      <c r="E6" s="2" t="s">
        <v>7</v>
      </c>
      <c r="F6" s="2" t="s">
        <v>8</v>
      </c>
    </row>
    <row r="8" spans="1:6" ht="12.75">
      <c r="A8" s="3">
        <v>36670</v>
      </c>
      <c r="B8" s="1">
        <v>4.25</v>
      </c>
      <c r="C8">
        <v>596.8706423720237</v>
      </c>
      <c r="D8">
        <v>86.52717175228848</v>
      </c>
      <c r="E8">
        <v>0.08493988180150795</v>
      </c>
      <c r="F8">
        <f>(((E8*12/44)/48)*1000000)/C8</f>
        <v>0.8085721268905821</v>
      </c>
    </row>
    <row r="9" spans="2:6" ht="12.75">
      <c r="B9" s="1">
        <v>4</v>
      </c>
      <c r="C9">
        <v>2048.2091597852186</v>
      </c>
      <c r="D9">
        <v>154.6818778789657</v>
      </c>
      <c r="E9">
        <v>0.20079153824600762</v>
      </c>
      <c r="F9">
        <f>(((E9*12/44)/48)*1000000)/C9</f>
        <v>0.5570041552206716</v>
      </c>
    </row>
    <row r="10" spans="2:6" ht="12.75">
      <c r="B10" s="1">
        <v>4.34</v>
      </c>
      <c r="C10">
        <v>1483.6660953244555</v>
      </c>
      <c r="D10">
        <v>91.58905171981925</v>
      </c>
      <c r="E10">
        <v>0.21468548460163567</v>
      </c>
      <c r="F10">
        <f>(((E10*12/44)/48)*1000000)/C10</f>
        <v>0.8221552636580726</v>
      </c>
    </row>
    <row r="11" spans="2:6" ht="12.75">
      <c r="B11" s="1">
        <v>4.14</v>
      </c>
      <c r="C11">
        <v>1085.2036131955256</v>
      </c>
      <c r="D11">
        <v>151.38899970756947</v>
      </c>
      <c r="E11">
        <v>0.14875633808440136</v>
      </c>
      <c r="F11">
        <f>(((E11*12/44)/48)*1000000)/C11</f>
        <v>0.778845975180475</v>
      </c>
    </row>
    <row r="13" spans="1:6" ht="12.75">
      <c r="A13" s="3">
        <v>36684</v>
      </c>
      <c r="B13" s="1">
        <v>4.16</v>
      </c>
      <c r="C13">
        <v>921.2947137506079</v>
      </c>
      <c r="D13">
        <v>117.5675636814798</v>
      </c>
      <c r="E13">
        <v>0.4400727802322788</v>
      </c>
      <c r="F13">
        <f>(((E13*12/44)/48)*1000000)/C13</f>
        <v>2.7140213513955906</v>
      </c>
    </row>
    <row r="14" spans="2:6" ht="12.75">
      <c r="B14" s="1">
        <v>4.04</v>
      </c>
      <c r="C14">
        <v>1583.4997351933666</v>
      </c>
      <c r="D14">
        <v>148.71121962853502</v>
      </c>
      <c r="E14">
        <v>0.6021835091148028</v>
      </c>
      <c r="F14">
        <f>(((E14*12/44)/48)*1000000)/C14</f>
        <v>2.160718524188291</v>
      </c>
    </row>
    <row r="15" spans="2:6" ht="12.75">
      <c r="B15" s="1">
        <v>5.33</v>
      </c>
      <c r="C15">
        <v>1025.2287056559594</v>
      </c>
      <c r="D15">
        <v>133.6404629092334</v>
      </c>
      <c r="E15">
        <v>0.5085411417151791</v>
      </c>
      <c r="F15">
        <f>(((E15*12/44)/48)*1000000)/C15</f>
        <v>2.81833535216044</v>
      </c>
    </row>
    <row r="16" spans="2:6" ht="12.75">
      <c r="B16" s="1">
        <v>4.47</v>
      </c>
      <c r="C16">
        <v>2298.3962051050376</v>
      </c>
      <c r="D16">
        <v>150.67330073777515</v>
      </c>
      <c r="E16">
        <v>0.5665924160795691</v>
      </c>
      <c r="F16">
        <f>(((E16*12/44)/48)*1000000)/C16</f>
        <v>1.4006615065804402</v>
      </c>
    </row>
    <row r="18" spans="1:6" ht="12.75">
      <c r="A18" s="3">
        <v>36703</v>
      </c>
      <c r="B18" s="1">
        <v>4.07</v>
      </c>
      <c r="C18">
        <v>1281.0984767668558</v>
      </c>
      <c r="D18">
        <v>118.5669692353113</v>
      </c>
      <c r="E18">
        <v>0.7329659587724097</v>
      </c>
      <c r="F18">
        <f>(((E18*12/44)/48)*1000000)/C18</f>
        <v>3.2507878096281395</v>
      </c>
    </row>
    <row r="19" spans="2:6" ht="12.75">
      <c r="B19" s="1">
        <v>4.16</v>
      </c>
      <c r="C19">
        <v>785.1606208667445</v>
      </c>
      <c r="D19">
        <v>188.09745896257385</v>
      </c>
      <c r="E19">
        <v>0.7549307253463733</v>
      </c>
      <c r="F19">
        <f>(((E19*12/44)/48)*1000000)/C19</f>
        <v>5.463059413946583</v>
      </c>
    </row>
    <row r="20" spans="2:6" ht="12.75">
      <c r="B20" s="1">
        <v>4.67</v>
      </c>
      <c r="C20">
        <v>491.8887028357195</v>
      </c>
      <c r="D20">
        <v>87.80458660357073</v>
      </c>
      <c r="E20">
        <v>0.48297269858355557</v>
      </c>
      <c r="F20">
        <f>(((E20*12/44)/48)*1000000)/C20</f>
        <v>5.578829203260501</v>
      </c>
    </row>
    <row r="21" spans="2:6" ht="12.75">
      <c r="B21" s="1">
        <v>4.79</v>
      </c>
      <c r="C21">
        <v>1436.0281488535543</v>
      </c>
      <c r="D21">
        <v>137.91885893416926</v>
      </c>
      <c r="E21">
        <v>0.6647836748992818</v>
      </c>
      <c r="F21">
        <f>(((E21*12/44)/48)*1000000)/C21</f>
        <v>2.6302966094600158</v>
      </c>
    </row>
    <row r="23" spans="1:6" ht="12.75">
      <c r="A23" s="3">
        <v>36731</v>
      </c>
      <c r="B23" s="1">
        <v>4.39</v>
      </c>
      <c r="C23">
        <v>672.8356195084419</v>
      </c>
      <c r="D23">
        <v>113.28996546501844</v>
      </c>
      <c r="E23">
        <v>0.536121953015686</v>
      </c>
      <c r="F23">
        <f>(((E23*12/44)/48)*1000000)/C23</f>
        <v>4.5273278821680725</v>
      </c>
    </row>
    <row r="24" spans="2:6" ht="12.75">
      <c r="B24" s="1">
        <v>4.13</v>
      </c>
      <c r="C24">
        <v>1335.5480919003112</v>
      </c>
      <c r="D24">
        <v>131.06852934096207</v>
      </c>
      <c r="E24">
        <v>0.5917783017392394</v>
      </c>
      <c r="F24">
        <f>(((E24*12/44)/48)*1000000)/C24</f>
        <v>2.517600627651882</v>
      </c>
    </row>
    <row r="25" spans="2:6" ht="12.75">
      <c r="B25" s="1">
        <v>4.69</v>
      </c>
      <c r="C25">
        <v>640.0324718044027</v>
      </c>
      <c r="D25">
        <v>116.47797077285036</v>
      </c>
      <c r="E25">
        <v>0.3496269197334105</v>
      </c>
      <c r="F25">
        <f>(((E25*12/44)/48)*1000000)/C25</f>
        <v>3.103774694108751</v>
      </c>
    </row>
    <row r="26" spans="2:6" ht="12.75">
      <c r="B26" s="1">
        <v>4.83</v>
      </c>
      <c r="C26">
        <v>1352.8908263718636</v>
      </c>
      <c r="D26">
        <v>168.0174427735539</v>
      </c>
      <c r="E26">
        <v>0.7280308217428186</v>
      </c>
      <c r="F26">
        <f>(((E26*12/44)/48)*1000000)/C26</f>
        <v>3.05755547991674</v>
      </c>
    </row>
    <row r="28" spans="1:6" ht="12.75">
      <c r="A28" s="3">
        <v>36783</v>
      </c>
      <c r="B28" s="1">
        <v>4.61</v>
      </c>
      <c r="C28">
        <v>3894.5288829293404</v>
      </c>
      <c r="D28">
        <v>177.9111165786803</v>
      </c>
      <c r="E28">
        <v>1.0877014011082802</v>
      </c>
      <c r="F28">
        <f>(((E28*12/44)/48)*1000000)/C28</f>
        <v>1.5868727086079917</v>
      </c>
    </row>
    <row r="29" spans="2:6" ht="12.75">
      <c r="B29" s="1">
        <v>4.22</v>
      </c>
      <c r="C29">
        <v>3046.2551871848655</v>
      </c>
      <c r="D29">
        <v>211.61942988376248</v>
      </c>
      <c r="E29">
        <v>0.7527964831909615</v>
      </c>
      <c r="F29">
        <f>(((E29*12/44)/48)*1000000)/C29</f>
        <v>1.4041019161483732</v>
      </c>
    </row>
    <row r="30" spans="2:6" ht="12.75">
      <c r="B30" s="1">
        <v>5.88</v>
      </c>
      <c r="C30">
        <v>2732.5743789643266</v>
      </c>
      <c r="D30">
        <v>194.00346672118906</v>
      </c>
      <c r="E30">
        <v>0.903126665517133</v>
      </c>
      <c r="F30">
        <f>(((E30*12/44)/48)*1000000)/C30</f>
        <v>1.8778634346139653</v>
      </c>
    </row>
    <row r="31" spans="2:6" ht="12.75">
      <c r="B31" s="1">
        <v>5.82</v>
      </c>
      <c r="C31">
        <v>3611.0516934046345</v>
      </c>
      <c r="D31">
        <v>299.2715384615385</v>
      </c>
      <c r="E31">
        <v>0.6387950614408012</v>
      </c>
      <c r="F31">
        <f>(((E31*12/44)/48)*1000000)/C31</f>
        <v>1.0051136629196138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wrk4</cp:lastModifiedBy>
  <dcterms:created xsi:type="dcterms:W3CDTF">2000-11-29T04:58:18Z</dcterms:created>
  <dcterms:modified xsi:type="dcterms:W3CDTF">2002-03-21T14:42:30Z</dcterms:modified>
  <cp:category/>
  <cp:version/>
  <cp:contentType/>
  <cp:contentStatus/>
</cp:coreProperties>
</file>