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8235" windowHeight="6405" firstSheet="2" activeTab="4"/>
  </bookViews>
  <sheets>
    <sheet name="data" sheetId="1" r:id="rId1"/>
    <sheet name="pH v. biomass N" sheetId="2" r:id="rId2"/>
    <sheet name="pH v. biomass C" sheetId="3" r:id="rId3"/>
    <sheet name="pH v. BT resp." sheetId="4" r:id="rId4"/>
    <sheet name="pH v. qCO2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<sst xmlns="http://schemas.openxmlformats.org/spreadsheetml/2006/main" count="33" uniqueCount="17">
  <si>
    <t>data for pH scatters</t>
  </si>
  <si>
    <t>units</t>
  </si>
  <si>
    <t>ug C / g soil</t>
  </si>
  <si>
    <t>ug N / g soil</t>
  </si>
  <si>
    <t>mg CO2 / g soil</t>
  </si>
  <si>
    <r>
      <t>ng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-C ug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C</t>
    </r>
    <r>
      <rPr>
        <vertAlign val="subscript"/>
        <sz val="10"/>
        <rFont val="Arial"/>
        <family val="2"/>
      </rPr>
      <t>mic</t>
    </r>
    <r>
      <rPr>
        <sz val="10"/>
        <rFont val="Arial"/>
        <family val="0"/>
      </rPr>
      <t xml:space="preserve"> h</t>
    </r>
    <r>
      <rPr>
        <vertAlign val="superscript"/>
        <sz val="10"/>
        <rFont val="Arial"/>
        <family val="2"/>
      </rPr>
      <t>-1</t>
    </r>
  </si>
  <si>
    <t>date</t>
  </si>
  <si>
    <t>pH</t>
  </si>
  <si>
    <t>Biomass C</t>
  </si>
  <si>
    <t>Biomass N</t>
  </si>
  <si>
    <t>BT resp.</t>
  </si>
  <si>
    <t>qCO2</t>
  </si>
  <si>
    <t>A</t>
  </si>
  <si>
    <t>B</t>
  </si>
  <si>
    <t>C</t>
  </si>
  <si>
    <t>D</t>
  </si>
  <si>
    <t>raw data from 000724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</si>
</sst>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 v. 7-24 biomass 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data!$C$7:$C$30</c:f>
              <c:numCache>
                <c:ptCount val="24"/>
                <c:pt idx="0">
                  <c:v>4.04</c:v>
                </c:pt>
                <c:pt idx="1">
                  <c:v>4.22</c:v>
                </c:pt>
                <c:pt idx="2">
                  <c:v>4.35</c:v>
                </c:pt>
                <c:pt idx="3">
                  <c:v>4.24</c:v>
                </c:pt>
                <c:pt idx="5">
                  <c:v>4.39</c:v>
                </c:pt>
                <c:pt idx="6">
                  <c:v>4.13</c:v>
                </c:pt>
                <c:pt idx="7">
                  <c:v>4.69</c:v>
                </c:pt>
                <c:pt idx="8">
                  <c:v>4.83</c:v>
                </c:pt>
                <c:pt idx="10">
                  <c:v>4.42</c:v>
                </c:pt>
                <c:pt idx="11">
                  <c:v>4.28</c:v>
                </c:pt>
                <c:pt idx="12">
                  <c:v>5.28</c:v>
                </c:pt>
                <c:pt idx="13">
                  <c:v>4.73</c:v>
                </c:pt>
                <c:pt idx="15">
                  <c:v>4.43</c:v>
                </c:pt>
                <c:pt idx="16">
                  <c:v>4.17</c:v>
                </c:pt>
                <c:pt idx="17">
                  <c:v>4.96</c:v>
                </c:pt>
                <c:pt idx="18">
                  <c:v>5.15</c:v>
                </c:pt>
                <c:pt idx="20">
                  <c:v>3.39</c:v>
                </c:pt>
                <c:pt idx="21">
                  <c:v>3.28</c:v>
                </c:pt>
                <c:pt idx="22">
                  <c:v>3.81</c:v>
                </c:pt>
                <c:pt idx="23">
                  <c:v>3.35</c:v>
                </c:pt>
              </c:numCache>
            </c:numRef>
          </c:xVal>
          <c:yVal>
            <c:numRef>
              <c:f>data!$E$7:$E$30</c:f>
              <c:numCache>
                <c:ptCount val="24"/>
                <c:pt idx="0">
                  <c:v>121.14269513008674</c:v>
                </c:pt>
                <c:pt idx="1">
                  <c:v>112.77196864081259</c:v>
                </c:pt>
                <c:pt idx="2">
                  <c:v>133.5206608811749</c:v>
                </c:pt>
                <c:pt idx="3">
                  <c:v>119.62908469819334</c:v>
                </c:pt>
                <c:pt idx="5">
                  <c:v>113.28996546501844</c:v>
                </c:pt>
                <c:pt idx="6">
                  <c:v>131.06852934096207</c:v>
                </c:pt>
                <c:pt idx="7">
                  <c:v>116.47797077285036</c:v>
                </c:pt>
                <c:pt idx="8">
                  <c:v>168.0174427735539</c:v>
                </c:pt>
                <c:pt idx="10">
                  <c:v>180.8813368761704</c:v>
                </c:pt>
                <c:pt idx="11">
                  <c:v>153.76164192906236</c:v>
                </c:pt>
                <c:pt idx="12">
                  <c:v>119.3435412013552</c:v>
                </c:pt>
                <c:pt idx="13">
                  <c:v>139.18112561363182</c:v>
                </c:pt>
                <c:pt idx="15">
                  <c:v>87.91202241455836</c:v>
                </c:pt>
                <c:pt idx="16">
                  <c:v>91.58377656671391</c:v>
                </c:pt>
                <c:pt idx="17">
                  <c:v>128.52533428876876</c:v>
                </c:pt>
                <c:pt idx="18">
                  <c:v>109.2148432288192</c:v>
                </c:pt>
                <c:pt idx="20">
                  <c:v>62.98548706746827</c:v>
                </c:pt>
                <c:pt idx="21">
                  <c:v>67.32002934488057</c:v>
                </c:pt>
                <c:pt idx="22">
                  <c:v>199.08897090230172</c:v>
                </c:pt>
                <c:pt idx="23">
                  <c:v>78.56805327476971</c:v>
                </c:pt>
              </c:numCache>
            </c:numRef>
          </c:yVal>
          <c:smooth val="0"/>
        </c:ser>
        <c:axId val="20288087"/>
        <c:axId val="48375056"/>
      </c:scatterChart>
      <c:valAx>
        <c:axId val="20288087"/>
        <c:scaling>
          <c:orientation val="minMax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75056"/>
        <c:crosses val="autoZero"/>
        <c:crossBetween val="midCat"/>
        <c:dispUnits/>
      </c:valAx>
      <c:valAx>
        <c:axId val="48375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N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880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 v. 7-24 Biomaas 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data!$C$7:$C$30</c:f>
              <c:numCache>
                <c:ptCount val="24"/>
                <c:pt idx="0">
                  <c:v>4.04</c:v>
                </c:pt>
                <c:pt idx="1">
                  <c:v>4.22</c:v>
                </c:pt>
                <c:pt idx="2">
                  <c:v>4.35</c:v>
                </c:pt>
                <c:pt idx="3">
                  <c:v>4.24</c:v>
                </c:pt>
                <c:pt idx="5">
                  <c:v>4.39</c:v>
                </c:pt>
                <c:pt idx="6">
                  <c:v>4.13</c:v>
                </c:pt>
                <c:pt idx="7">
                  <c:v>4.69</c:v>
                </c:pt>
                <c:pt idx="8">
                  <c:v>4.83</c:v>
                </c:pt>
                <c:pt idx="10">
                  <c:v>4.42</c:v>
                </c:pt>
                <c:pt idx="11">
                  <c:v>4.28</c:v>
                </c:pt>
                <c:pt idx="12">
                  <c:v>5.28</c:v>
                </c:pt>
                <c:pt idx="13">
                  <c:v>4.73</c:v>
                </c:pt>
                <c:pt idx="15">
                  <c:v>4.43</c:v>
                </c:pt>
                <c:pt idx="16">
                  <c:v>4.17</c:v>
                </c:pt>
                <c:pt idx="17">
                  <c:v>4.96</c:v>
                </c:pt>
                <c:pt idx="18">
                  <c:v>5.15</c:v>
                </c:pt>
                <c:pt idx="20">
                  <c:v>3.39</c:v>
                </c:pt>
                <c:pt idx="21">
                  <c:v>3.28</c:v>
                </c:pt>
                <c:pt idx="22">
                  <c:v>3.81</c:v>
                </c:pt>
                <c:pt idx="23">
                  <c:v>3.35</c:v>
                </c:pt>
              </c:numCache>
            </c:numRef>
          </c:xVal>
          <c:yVal>
            <c:numRef>
              <c:f>data!$D$7:$D$30</c:f>
              <c:numCache>
                <c:ptCount val="24"/>
                <c:pt idx="0">
                  <c:v>932.9239294843428</c:v>
                </c:pt>
                <c:pt idx="1">
                  <c:v>667.2489426176517</c:v>
                </c:pt>
                <c:pt idx="2">
                  <c:v>763.1206688282789</c:v>
                </c:pt>
                <c:pt idx="3">
                  <c:v>950.7023743035754</c:v>
                </c:pt>
                <c:pt idx="5">
                  <c:v>672.8356195084419</c:v>
                </c:pt>
                <c:pt idx="6">
                  <c:v>1335.5480919003112</c:v>
                </c:pt>
                <c:pt idx="7">
                  <c:v>640.0324718044027</c:v>
                </c:pt>
                <c:pt idx="8">
                  <c:v>1352.8908263718636</c:v>
                </c:pt>
                <c:pt idx="10">
                  <c:v>1613.8309953202834</c:v>
                </c:pt>
                <c:pt idx="11">
                  <c:v>1859.4716198894344</c:v>
                </c:pt>
                <c:pt idx="12">
                  <c:v>859.9764804894917</c:v>
                </c:pt>
                <c:pt idx="13">
                  <c:v>1682.125200580001</c:v>
                </c:pt>
                <c:pt idx="15">
                  <c:v>881.4799765187637</c:v>
                </c:pt>
                <c:pt idx="16">
                  <c:v>779.7663580027156</c:v>
                </c:pt>
                <c:pt idx="17">
                  <c:v>1251.6895340355804</c:v>
                </c:pt>
                <c:pt idx="18">
                  <c:v>803.5112839453944</c:v>
                </c:pt>
                <c:pt idx="20">
                  <c:v>1265.1027852807063</c:v>
                </c:pt>
                <c:pt idx="21">
                  <c:v>1039.7216522043018</c:v>
                </c:pt>
                <c:pt idx="22">
                  <c:v>1274.1069879698234</c:v>
                </c:pt>
                <c:pt idx="23">
                  <c:v>750.7510151659126</c:v>
                </c:pt>
              </c:numCache>
            </c:numRef>
          </c:yVal>
          <c:smooth val="0"/>
        </c:ser>
        <c:axId val="32722321"/>
        <c:axId val="26065434"/>
      </c:scatterChart>
      <c:valAx>
        <c:axId val="32722321"/>
        <c:scaling>
          <c:orientation val="minMax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65434"/>
        <c:crosses val="autoZero"/>
        <c:crossBetween val="midCat"/>
        <c:dispUnits/>
      </c:valAx>
      <c:valAx>
        <c:axId val="26065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C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223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 v. 7-24 BT resp.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data!$C$7:$C$30</c:f>
              <c:numCache>
                <c:ptCount val="24"/>
                <c:pt idx="0">
                  <c:v>4.04</c:v>
                </c:pt>
                <c:pt idx="1">
                  <c:v>4.22</c:v>
                </c:pt>
                <c:pt idx="2">
                  <c:v>4.35</c:v>
                </c:pt>
                <c:pt idx="3">
                  <c:v>4.24</c:v>
                </c:pt>
                <c:pt idx="5">
                  <c:v>4.39</c:v>
                </c:pt>
                <c:pt idx="6">
                  <c:v>4.13</c:v>
                </c:pt>
                <c:pt idx="7">
                  <c:v>4.69</c:v>
                </c:pt>
                <c:pt idx="8">
                  <c:v>4.83</c:v>
                </c:pt>
                <c:pt idx="10">
                  <c:v>4.42</c:v>
                </c:pt>
                <c:pt idx="11">
                  <c:v>4.28</c:v>
                </c:pt>
                <c:pt idx="12">
                  <c:v>5.28</c:v>
                </c:pt>
                <c:pt idx="13">
                  <c:v>4.73</c:v>
                </c:pt>
                <c:pt idx="15">
                  <c:v>4.43</c:v>
                </c:pt>
                <c:pt idx="16">
                  <c:v>4.17</c:v>
                </c:pt>
                <c:pt idx="17">
                  <c:v>4.96</c:v>
                </c:pt>
                <c:pt idx="18">
                  <c:v>5.15</c:v>
                </c:pt>
                <c:pt idx="20">
                  <c:v>3.39</c:v>
                </c:pt>
                <c:pt idx="21">
                  <c:v>3.28</c:v>
                </c:pt>
                <c:pt idx="22">
                  <c:v>3.81</c:v>
                </c:pt>
                <c:pt idx="23">
                  <c:v>3.35</c:v>
                </c:pt>
              </c:numCache>
            </c:numRef>
          </c:xVal>
          <c:yVal>
            <c:numRef>
              <c:f>data!$F$7:$F$30</c:f>
              <c:numCache>
                <c:ptCount val="24"/>
                <c:pt idx="0">
                  <c:v>0.1513477240581202</c:v>
                </c:pt>
                <c:pt idx="1">
                  <c:v>0.3177789961799508</c:v>
                </c:pt>
                <c:pt idx="2">
                  <c:v>0.32479522855712156</c:v>
                </c:pt>
                <c:pt idx="3">
                  <c:v>0.36066155774681996</c:v>
                </c:pt>
                <c:pt idx="5">
                  <c:v>0.536121953015686</c:v>
                </c:pt>
                <c:pt idx="6">
                  <c:v>0.5917783017392394</c:v>
                </c:pt>
                <c:pt idx="7">
                  <c:v>0.3496269197334105</c:v>
                </c:pt>
                <c:pt idx="8">
                  <c:v>0.7280308217428186</c:v>
                </c:pt>
                <c:pt idx="10">
                  <c:v>0.5707476504012216</c:v>
                </c:pt>
                <c:pt idx="11">
                  <c:v>0.5849993976784806</c:v>
                </c:pt>
                <c:pt idx="12">
                  <c:v>0.29203460425865113</c:v>
                </c:pt>
                <c:pt idx="13">
                  <c:v>0.6595410840140805</c:v>
                </c:pt>
                <c:pt idx="15">
                  <c:v>0.5347197580645164</c:v>
                </c:pt>
                <c:pt idx="16">
                  <c:v>0.3373292760725522</c:v>
                </c:pt>
                <c:pt idx="17">
                  <c:v>0.526093802135469</c:v>
                </c:pt>
                <c:pt idx="18">
                  <c:v>0.23384314276292498</c:v>
                </c:pt>
                <c:pt idx="20">
                  <c:v>0.8299883637470916</c:v>
                </c:pt>
                <c:pt idx="21">
                  <c:v>0.3413247235442681</c:v>
                </c:pt>
                <c:pt idx="22">
                  <c:v>0.628065385749858</c:v>
                </c:pt>
                <c:pt idx="23">
                  <c:v>0.528973599006172</c:v>
                </c:pt>
              </c:numCache>
            </c:numRef>
          </c:yVal>
          <c:smooth val="0"/>
        </c:ser>
        <c:axId val="33262315"/>
        <c:axId val="30925380"/>
      </c:scatterChart>
      <c:valAx>
        <c:axId val="33262315"/>
        <c:scaling>
          <c:orientation val="minMax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25380"/>
        <c:crosses val="autoZero"/>
        <c:crossBetween val="midCat"/>
        <c:dispUnits/>
      </c:valAx>
      <c:valAx>
        <c:axId val="3092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 CO2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623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 v. 7-24 qCO2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data!$C$7:$C$30</c:f>
              <c:numCache>
                <c:ptCount val="24"/>
                <c:pt idx="0">
                  <c:v>4.04</c:v>
                </c:pt>
                <c:pt idx="1">
                  <c:v>4.22</c:v>
                </c:pt>
                <c:pt idx="2">
                  <c:v>4.35</c:v>
                </c:pt>
                <c:pt idx="3">
                  <c:v>4.24</c:v>
                </c:pt>
                <c:pt idx="5">
                  <c:v>4.39</c:v>
                </c:pt>
                <c:pt idx="6">
                  <c:v>4.13</c:v>
                </c:pt>
                <c:pt idx="7">
                  <c:v>4.69</c:v>
                </c:pt>
                <c:pt idx="8">
                  <c:v>4.83</c:v>
                </c:pt>
                <c:pt idx="10">
                  <c:v>4.42</c:v>
                </c:pt>
                <c:pt idx="11">
                  <c:v>4.28</c:v>
                </c:pt>
                <c:pt idx="12">
                  <c:v>5.28</c:v>
                </c:pt>
                <c:pt idx="13">
                  <c:v>4.73</c:v>
                </c:pt>
                <c:pt idx="15">
                  <c:v>4.43</c:v>
                </c:pt>
                <c:pt idx="16">
                  <c:v>4.17</c:v>
                </c:pt>
                <c:pt idx="17">
                  <c:v>4.96</c:v>
                </c:pt>
                <c:pt idx="18">
                  <c:v>5.15</c:v>
                </c:pt>
                <c:pt idx="20">
                  <c:v>3.39</c:v>
                </c:pt>
                <c:pt idx="21">
                  <c:v>3.28</c:v>
                </c:pt>
                <c:pt idx="22">
                  <c:v>3.81</c:v>
                </c:pt>
                <c:pt idx="23">
                  <c:v>3.35</c:v>
                </c:pt>
              </c:numCache>
            </c:numRef>
          </c:xVal>
          <c:yVal>
            <c:numRef>
              <c:f>data!$G$7:$G$30</c:f>
              <c:numCache>
                <c:ptCount val="24"/>
                <c:pt idx="0">
                  <c:v>0.9217581660763484</c:v>
                </c:pt>
                <c:pt idx="1">
                  <c:v>2.7059802765844205</c:v>
                </c:pt>
                <c:pt idx="2">
                  <c:v>2.418264254088644</c:v>
                </c:pt>
                <c:pt idx="3">
                  <c:v>2.1554731024942213</c:v>
                </c:pt>
                <c:pt idx="5">
                  <c:v>4.759363929971535</c:v>
                </c:pt>
                <c:pt idx="6">
                  <c:v>2.4853274550205975</c:v>
                </c:pt>
                <c:pt idx="7">
                  <c:v>1.2309322321573892</c:v>
                </c:pt>
                <c:pt idx="8">
                  <c:v>4.810060337403522</c:v>
                </c:pt>
                <c:pt idx="10">
                  <c:v>3.6789087258531024</c:v>
                </c:pt>
                <c:pt idx="11">
                  <c:v>4.262636083192885</c:v>
                </c:pt>
                <c:pt idx="12">
                  <c:v>2.065045702966935</c:v>
                </c:pt>
                <c:pt idx="13">
                  <c:v>2.9621249485873107</c:v>
                </c:pt>
                <c:pt idx="15">
                  <c:v>2.384556769749344</c:v>
                </c:pt>
                <c:pt idx="16">
                  <c:v>2.5529683947547146</c:v>
                </c:pt>
                <c:pt idx="17">
                  <c:v>2.3881076329509314</c:v>
                </c:pt>
                <c:pt idx="18">
                  <c:v>1.6535601263991528</c:v>
                </c:pt>
                <c:pt idx="20">
                  <c:v>3.7276362290115244</c:v>
                </c:pt>
                <c:pt idx="21">
                  <c:v>1.8652540475869708</c:v>
                </c:pt>
                <c:pt idx="22">
                  <c:v>2.800827059123478</c:v>
                </c:pt>
                <c:pt idx="23">
                  <c:v>4.003366964306881</c:v>
                </c:pt>
              </c:numCache>
            </c:numRef>
          </c:yVal>
          <c:smooth val="0"/>
        </c:ser>
        <c:axId val="9892965"/>
        <c:axId val="21927822"/>
      </c:scatterChart>
      <c:valAx>
        <c:axId val="9892965"/>
        <c:scaling>
          <c:orientation val="minMax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27822"/>
        <c:crosses val="autoZero"/>
        <c:crossBetween val="midCat"/>
        <c:dispUnits/>
      </c:valAx>
      <c:valAx>
        <c:axId val="21927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 CO2 (ng CO2-C ug-1 Cmic h-1)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929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-Manipulation\Biomass\CmanMicr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ummary"/>
      <sheetName val="MicrC&amp;N"/>
      <sheetName val="micrC scatters"/>
      <sheetName val="micrN scatters"/>
      <sheetName val="C-N scatt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="85" zoomScaleNormal="85" workbookViewId="0" topLeftCell="A2">
      <selection activeCell="G4" sqref="G4"/>
    </sheetView>
  </sheetViews>
  <sheetFormatPr defaultColWidth="9.140625" defaultRowHeight="12.75"/>
  <cols>
    <col min="4" max="4" width="12.28125" style="0" customWidth="1"/>
    <col min="5" max="5" width="13.00390625" style="0" customWidth="1"/>
    <col min="6" max="6" width="13.28125" style="0" customWidth="1"/>
    <col min="7" max="7" width="17.8515625" style="0" customWidth="1"/>
  </cols>
  <sheetData>
    <row r="1" ht="12.75">
      <c r="A1" t="s">
        <v>0</v>
      </c>
    </row>
    <row r="2" ht="12.75">
      <c r="A2" t="s">
        <v>16</v>
      </c>
    </row>
    <row r="4" spans="1:7" ht="15.75">
      <c r="A4" s="1" t="s">
        <v>1</v>
      </c>
      <c r="C4" s="1"/>
      <c r="D4" s="2" t="s">
        <v>2</v>
      </c>
      <c r="E4" s="2" t="s">
        <v>3</v>
      </c>
      <c r="F4" s="2" t="s">
        <v>4</v>
      </c>
      <c r="G4" s="2" t="s">
        <v>5</v>
      </c>
    </row>
    <row r="5" spans="1:7" ht="12.75">
      <c r="A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</row>
    <row r="7" spans="1:7" ht="12.75">
      <c r="A7" s="4">
        <v>1</v>
      </c>
      <c r="B7" s="5" t="s">
        <v>12</v>
      </c>
      <c r="C7" s="1">
        <v>4.04</v>
      </c>
      <c r="D7">
        <v>932.9239294843428</v>
      </c>
      <c r="E7">
        <v>121.14269513008674</v>
      </c>
      <c r="F7">
        <v>0.1513477240581202</v>
      </c>
      <c r="G7">
        <f>(((F7*12/44)/48)*1000000)/D7</f>
        <v>0.9217581660763484</v>
      </c>
    </row>
    <row r="8" spans="1:7" ht="12.75">
      <c r="A8" s="1"/>
      <c r="B8" s="1" t="s">
        <v>13</v>
      </c>
      <c r="C8" s="1">
        <v>4.22</v>
      </c>
      <c r="D8">
        <v>667.2489426176517</v>
      </c>
      <c r="E8">
        <v>112.77196864081259</v>
      </c>
      <c r="F8">
        <v>0.3177789961799508</v>
      </c>
      <c r="G8">
        <f>(((F8*12/44)/48)*1000000)/D8</f>
        <v>2.7059802765844205</v>
      </c>
    </row>
    <row r="9" spans="1:7" ht="12.75">
      <c r="A9" s="1"/>
      <c r="B9" s="1" t="s">
        <v>14</v>
      </c>
      <c r="C9" s="1">
        <v>4.35</v>
      </c>
      <c r="D9">
        <v>763.1206688282789</v>
      </c>
      <c r="E9">
        <v>133.5206608811749</v>
      </c>
      <c r="F9">
        <v>0.32479522855712156</v>
      </c>
      <c r="G9">
        <f>(((F9*12/44)/48)*1000000)/D9</f>
        <v>2.418264254088644</v>
      </c>
    </row>
    <row r="10" spans="1:7" ht="12.75">
      <c r="A10" s="1"/>
      <c r="B10" s="1" t="s">
        <v>15</v>
      </c>
      <c r="C10" s="1">
        <v>4.24</v>
      </c>
      <c r="D10">
        <v>950.7023743035754</v>
      </c>
      <c r="E10">
        <v>119.62908469819334</v>
      </c>
      <c r="F10">
        <v>0.36066155774681996</v>
      </c>
      <c r="G10">
        <f>(((F10*12/44)/48)*1000000)/D10</f>
        <v>2.1554731024942213</v>
      </c>
    </row>
    <row r="11" spans="1:2" ht="12.75">
      <c r="A11" s="1"/>
      <c r="B11" s="1"/>
    </row>
    <row r="12" spans="1:7" ht="12.75">
      <c r="A12" s="4">
        <v>2</v>
      </c>
      <c r="B12" s="5" t="s">
        <v>12</v>
      </c>
      <c r="C12" s="1">
        <v>4.39</v>
      </c>
      <c r="D12">
        <v>672.8356195084419</v>
      </c>
      <c r="E12">
        <v>113.28996546501844</v>
      </c>
      <c r="F12">
        <v>0.536121953015686</v>
      </c>
      <c r="G12">
        <f>(((F12*12/44)/48)*1000000)/D14</f>
        <v>4.759363929971535</v>
      </c>
    </row>
    <row r="13" spans="1:7" ht="12.75">
      <c r="A13" s="4"/>
      <c r="B13" s="1" t="s">
        <v>13</v>
      </c>
      <c r="C13" s="1">
        <v>4.13</v>
      </c>
      <c r="D13">
        <v>1335.5480919003112</v>
      </c>
      <c r="E13">
        <v>131.06852934096207</v>
      </c>
      <c r="F13">
        <v>0.5917783017392394</v>
      </c>
      <c r="G13">
        <f>(((F13*12/44)/48)*1000000)/D15</f>
        <v>2.4853274550205975</v>
      </c>
    </row>
    <row r="14" spans="1:7" ht="12.75">
      <c r="A14" s="4"/>
      <c r="B14" s="1" t="s">
        <v>14</v>
      </c>
      <c r="C14" s="1">
        <v>4.69</v>
      </c>
      <c r="D14">
        <v>640.0324718044027</v>
      </c>
      <c r="E14">
        <v>116.47797077285036</v>
      </c>
      <c r="F14">
        <v>0.3496269197334105</v>
      </c>
      <c r="G14">
        <f>(((F14*12/44)/48)*1000000)/D17</f>
        <v>1.2309322321573892</v>
      </c>
    </row>
    <row r="15" spans="1:7" ht="12.75">
      <c r="A15" s="4"/>
      <c r="B15" s="1" t="s">
        <v>15</v>
      </c>
      <c r="C15" s="1">
        <v>4.83</v>
      </c>
      <c r="D15">
        <v>1352.8908263718636</v>
      </c>
      <c r="E15">
        <v>168.0174427735539</v>
      </c>
      <c r="F15">
        <v>0.7280308217428186</v>
      </c>
      <c r="G15">
        <f>(((F15*12/44)/48)*1000000)/D19</f>
        <v>4.810060337403522</v>
      </c>
    </row>
    <row r="16" spans="1:2" ht="12.75">
      <c r="A16" s="4"/>
      <c r="B16" s="1"/>
    </row>
    <row r="17" spans="1:7" ht="12.75">
      <c r="A17" s="4">
        <v>3</v>
      </c>
      <c r="B17" s="5" t="s">
        <v>12</v>
      </c>
      <c r="C17" s="1">
        <v>4.42</v>
      </c>
      <c r="D17">
        <v>1613.8309953202834</v>
      </c>
      <c r="E17">
        <v>180.8813368761704</v>
      </c>
      <c r="F17">
        <v>0.5707476504012216</v>
      </c>
      <c r="G17">
        <f>(((F17*12/44)/48)*1000000)/D22</f>
        <v>3.6789087258531024</v>
      </c>
    </row>
    <row r="18" spans="1:7" ht="12.75">
      <c r="A18" s="4"/>
      <c r="B18" s="1" t="s">
        <v>13</v>
      </c>
      <c r="C18" s="1">
        <v>4.28</v>
      </c>
      <c r="D18">
        <v>1859.4716198894344</v>
      </c>
      <c r="E18">
        <v>153.76164192906236</v>
      </c>
      <c r="F18">
        <v>0.5849993976784806</v>
      </c>
      <c r="G18">
        <f>(((F18*12/44)/48)*1000000)/D23</f>
        <v>4.262636083192885</v>
      </c>
    </row>
    <row r="19" spans="1:7" ht="12.75">
      <c r="A19" s="4"/>
      <c r="B19" s="1" t="s">
        <v>14</v>
      </c>
      <c r="C19" s="1">
        <v>5.28</v>
      </c>
      <c r="D19">
        <v>859.9764804894917</v>
      </c>
      <c r="E19">
        <v>119.3435412013552</v>
      </c>
      <c r="F19">
        <v>0.29203460425865113</v>
      </c>
      <c r="G19">
        <f>(((F19*12/44)/48)*1000000)/D25</f>
        <v>2.065045702966935</v>
      </c>
    </row>
    <row r="20" spans="1:7" ht="12.75">
      <c r="A20" s="4"/>
      <c r="B20" s="1" t="s">
        <v>15</v>
      </c>
      <c r="C20" s="1">
        <v>4.73</v>
      </c>
      <c r="D20">
        <v>1682.125200580001</v>
      </c>
      <c r="E20">
        <v>139.18112561363182</v>
      </c>
      <c r="F20">
        <v>0.6595410840140805</v>
      </c>
      <c r="G20">
        <f>(((F20*12/44)/48)*1000000)/D27</f>
        <v>2.9621249485873107</v>
      </c>
    </row>
    <row r="21" spans="1:2" ht="12.75">
      <c r="A21" s="4"/>
      <c r="B21" s="1"/>
    </row>
    <row r="22" spans="1:7" ht="12.75">
      <c r="A22" s="4">
        <v>4</v>
      </c>
      <c r="B22" s="5" t="s">
        <v>12</v>
      </c>
      <c r="C22" s="1">
        <v>4.43</v>
      </c>
      <c r="D22">
        <v>881.4799765187637</v>
      </c>
      <c r="E22">
        <v>87.91202241455836</v>
      </c>
      <c r="F22">
        <v>0.5347197580645164</v>
      </c>
      <c r="G22">
        <f>(((F22*12/44)/48)*1000000)/D29</f>
        <v>2.384556769749344</v>
      </c>
    </row>
    <row r="23" spans="1:7" ht="12.75">
      <c r="A23" s="4"/>
      <c r="B23" s="1" t="s">
        <v>13</v>
      </c>
      <c r="C23" s="1">
        <v>4.17</v>
      </c>
      <c r="D23">
        <v>779.7663580027156</v>
      </c>
      <c r="E23">
        <v>91.58377656671391</v>
      </c>
      <c r="F23">
        <v>0.3373292760725522</v>
      </c>
      <c r="G23">
        <f>(((F23*12/44)/48)*1000000)/D30</f>
        <v>2.5529683947547146</v>
      </c>
    </row>
    <row r="24" spans="1:7" ht="12.75">
      <c r="A24" s="4"/>
      <c r="B24" s="1" t="s">
        <v>14</v>
      </c>
      <c r="C24" s="1">
        <v>4.96</v>
      </c>
      <c r="D24">
        <v>1251.6895340355804</v>
      </c>
      <c r="E24">
        <v>128.52533428876876</v>
      </c>
      <c r="F24">
        <v>0.526093802135469</v>
      </c>
      <c r="G24">
        <f>(((F24*12/44)/48)*1000000)/D24</f>
        <v>2.3881076329509314</v>
      </c>
    </row>
    <row r="25" spans="1:7" ht="12.75">
      <c r="A25" s="4"/>
      <c r="B25" s="1" t="s">
        <v>15</v>
      </c>
      <c r="C25" s="1">
        <v>5.15</v>
      </c>
      <c r="D25">
        <v>803.5112839453944</v>
      </c>
      <c r="E25">
        <v>109.2148432288192</v>
      </c>
      <c r="F25">
        <v>0.23384314276292498</v>
      </c>
      <c r="G25">
        <f aca="true" t="shared" si="0" ref="G25:G30">(((F25*12/44)/48)*1000000)/D25</f>
        <v>1.6535601263991528</v>
      </c>
    </row>
    <row r="26" spans="1:2" ht="12.75">
      <c r="A26" s="4"/>
      <c r="B26" s="1"/>
    </row>
    <row r="27" spans="1:7" ht="12.75">
      <c r="A27" s="4">
        <v>5</v>
      </c>
      <c r="B27" s="5" t="s">
        <v>12</v>
      </c>
      <c r="C27" s="1">
        <v>3.39</v>
      </c>
      <c r="D27">
        <v>1265.1027852807063</v>
      </c>
      <c r="E27">
        <v>62.98548706746827</v>
      </c>
      <c r="F27">
        <v>0.8299883637470916</v>
      </c>
      <c r="G27">
        <f t="shared" si="0"/>
        <v>3.7276362290115244</v>
      </c>
    </row>
    <row r="28" spans="1:7" ht="12.75">
      <c r="A28" s="4"/>
      <c r="B28" s="1" t="s">
        <v>13</v>
      </c>
      <c r="C28" s="1">
        <v>3.28</v>
      </c>
      <c r="D28">
        <v>1039.7216522043018</v>
      </c>
      <c r="E28">
        <v>67.32002934488057</v>
      </c>
      <c r="F28">
        <v>0.3413247235442681</v>
      </c>
      <c r="G28">
        <f t="shared" si="0"/>
        <v>1.8652540475869708</v>
      </c>
    </row>
    <row r="29" spans="1:7" ht="12.75">
      <c r="A29" s="1"/>
      <c r="B29" s="1" t="s">
        <v>14</v>
      </c>
      <c r="C29" s="1">
        <v>3.81</v>
      </c>
      <c r="D29">
        <v>1274.1069879698234</v>
      </c>
      <c r="E29">
        <v>199.08897090230172</v>
      </c>
      <c r="F29">
        <v>0.628065385749858</v>
      </c>
      <c r="G29">
        <f t="shared" si="0"/>
        <v>2.800827059123478</v>
      </c>
    </row>
    <row r="30" spans="1:7" ht="12.75">
      <c r="A30" s="1"/>
      <c r="B30" s="1" t="s">
        <v>15</v>
      </c>
      <c r="C30" s="1">
        <v>3.35</v>
      </c>
      <c r="D30">
        <v>750.7510151659126</v>
      </c>
      <c r="E30">
        <v>78.56805327476971</v>
      </c>
      <c r="F30">
        <v>0.528973599006172</v>
      </c>
      <c r="G30">
        <f t="shared" si="0"/>
        <v>4.003366964306881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Kessler</dc:creator>
  <cp:keywords/>
  <dc:description/>
  <cp:lastModifiedBy>Will Kessler</cp:lastModifiedBy>
  <dcterms:created xsi:type="dcterms:W3CDTF">2002-03-20T23:15:51Z</dcterms:created>
  <dcterms:modified xsi:type="dcterms:W3CDTF">2002-03-21T00:33:24Z</dcterms:modified>
  <cp:category/>
  <cp:version/>
  <cp:contentType/>
  <cp:contentStatus/>
</cp:coreProperties>
</file>