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<sst xmlns="http://schemas.openxmlformats.org/spreadsheetml/2006/main" count="28" uniqueCount="16">
  <si>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t>s000914</t>
  </si>
  <si>
    <t>sample</t>
  </si>
  <si>
    <t>MC factor</t>
  </si>
  <si>
    <t>soil availible</t>
  </si>
  <si>
    <t>DW equiv. Needed</t>
  </si>
  <si>
    <t>1a</t>
  </si>
  <si>
    <t>b</t>
  </si>
  <si>
    <t>c</t>
  </si>
  <si>
    <t>d</t>
  </si>
  <si>
    <t>2a</t>
  </si>
  <si>
    <t>3a</t>
  </si>
  <si>
    <t>4a</t>
  </si>
  <si>
    <t>5a</t>
  </si>
  <si>
    <t>FW equivalent</t>
  </si>
  <si>
    <t>DI water to add (cc)</t>
  </si>
  <si>
    <t xml:space="preserve">Kessler: c-manipulation, HBEF:  pH sample mixing info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</si>
</sst>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A3" sqref="A3"/>
    </sheetView>
  </sheetViews>
  <sheetFormatPr defaultColWidth="9.140625" defaultRowHeight="12.75"/>
  <cols>
    <col min="2" max="2" width="10.421875" style="0" customWidth="1"/>
    <col min="3" max="3" width="13.7109375" style="0" customWidth="1"/>
    <col min="4" max="4" width="19.00390625" style="0" customWidth="1"/>
    <col min="5" max="5" width="14.7109375" style="0" customWidth="1"/>
    <col min="6" max="6" width="18.57421875" style="0" customWidth="1"/>
  </cols>
  <sheetData>
    <row r="1" ht="12.75">
      <c r="A1" t="s">
        <v>15</v>
      </c>
    </row>
    <row r="2" ht="12.75">
      <c r="A2" t="s">
        <v>0</v>
      </c>
    </row>
    <row r="4" spans="1:6" s="1" customFormat="1" ht="12.75">
      <c r="A4" s="1" t="s">
        <v>1</v>
      </c>
      <c r="B4" s="1" t="s">
        <v>2</v>
      </c>
      <c r="C4" s="1" t="s">
        <v>3</v>
      </c>
      <c r="D4" s="1" t="s">
        <v>4</v>
      </c>
      <c r="E4" s="1" t="s">
        <v>13</v>
      </c>
      <c r="F4" s="1" t="s">
        <v>14</v>
      </c>
    </row>
    <row r="6" spans="1:6" ht="12.75">
      <c r="A6" s="2" t="s">
        <v>5</v>
      </c>
      <c r="B6" s="2">
        <v>0.34661</v>
      </c>
      <c r="C6" s="2">
        <v>10.19</v>
      </c>
      <c r="D6" s="2">
        <v>3.2</v>
      </c>
      <c r="E6" s="3">
        <f>D6/B6</f>
        <v>9.23227835319235</v>
      </c>
      <c r="F6" s="2">
        <f>3*D6</f>
        <v>9.600000000000001</v>
      </c>
    </row>
    <row r="7" spans="1:6" ht="12.75">
      <c r="A7" s="2" t="s">
        <v>6</v>
      </c>
      <c r="B7" s="2">
        <v>0.33852</v>
      </c>
      <c r="C7" s="2">
        <v>3.56</v>
      </c>
      <c r="D7" s="2">
        <v>1</v>
      </c>
      <c r="E7" s="3">
        <f aca="true" t="shared" si="0" ref="E7:E29">D7/B7</f>
        <v>2.954035212099728</v>
      </c>
      <c r="F7" s="2">
        <f aca="true" t="shared" si="1" ref="F7:F29">3*D7</f>
        <v>3</v>
      </c>
    </row>
    <row r="8" spans="1:6" ht="12.75">
      <c r="A8" s="2" t="s">
        <v>7</v>
      </c>
      <c r="B8" s="2">
        <v>0.36399</v>
      </c>
      <c r="C8" s="2">
        <v>17.84</v>
      </c>
      <c r="D8" s="2">
        <v>5</v>
      </c>
      <c r="E8" s="3">
        <f t="shared" si="0"/>
        <v>13.73664111651419</v>
      </c>
      <c r="F8" s="2">
        <f t="shared" si="1"/>
        <v>15</v>
      </c>
    </row>
    <row r="9" spans="1:6" ht="12.75">
      <c r="A9" s="2" t="s">
        <v>8</v>
      </c>
      <c r="B9" s="2">
        <v>0.33598</v>
      </c>
      <c r="C9" s="2">
        <v>8.29</v>
      </c>
      <c r="D9" s="2">
        <v>2.4</v>
      </c>
      <c r="E9" s="3">
        <f t="shared" si="0"/>
        <v>7.143282338234418</v>
      </c>
      <c r="F9" s="2">
        <f t="shared" si="1"/>
        <v>7.199999999999999</v>
      </c>
    </row>
    <row r="10" spans="1:6" ht="12.75">
      <c r="A10" s="2"/>
      <c r="B10" s="2"/>
      <c r="C10" s="2"/>
      <c r="D10" s="2"/>
      <c r="E10" s="3"/>
      <c r="F10" s="2"/>
    </row>
    <row r="11" spans="1:6" ht="12.75">
      <c r="A11" s="2" t="s">
        <v>9</v>
      </c>
      <c r="B11" s="2">
        <v>0.23434</v>
      </c>
      <c r="C11" s="2">
        <v>12.45</v>
      </c>
      <c r="D11" s="2">
        <v>2.5</v>
      </c>
      <c r="E11" s="3">
        <f t="shared" si="0"/>
        <v>10.668259793462491</v>
      </c>
      <c r="F11" s="2">
        <f t="shared" si="1"/>
        <v>7.5</v>
      </c>
    </row>
    <row r="12" spans="1:6" ht="12.75">
      <c r="A12" s="2" t="s">
        <v>6</v>
      </c>
      <c r="B12" s="2">
        <v>0.37328</v>
      </c>
      <c r="C12" s="2">
        <v>24.86</v>
      </c>
      <c r="D12" s="2">
        <v>5</v>
      </c>
      <c r="E12" s="3">
        <f t="shared" si="0"/>
        <v>13.394770681525932</v>
      </c>
      <c r="F12" s="2">
        <f t="shared" si="1"/>
        <v>15</v>
      </c>
    </row>
    <row r="13" spans="1:6" ht="12.75">
      <c r="A13" s="2" t="s">
        <v>7</v>
      </c>
      <c r="B13" s="2">
        <v>0.32745</v>
      </c>
      <c r="C13" s="2">
        <v>21.86</v>
      </c>
      <c r="D13" s="2">
        <v>5</v>
      </c>
      <c r="E13" s="3">
        <f t="shared" si="0"/>
        <v>15.269506794930523</v>
      </c>
      <c r="F13" s="2">
        <f t="shared" si="1"/>
        <v>15</v>
      </c>
    </row>
    <row r="14" spans="1:6" ht="12.75">
      <c r="A14" s="2" t="s">
        <v>8</v>
      </c>
      <c r="B14" s="2">
        <v>0.42308</v>
      </c>
      <c r="C14" s="2">
        <v>10.17</v>
      </c>
      <c r="D14" s="2">
        <v>4</v>
      </c>
      <c r="E14" s="3">
        <f t="shared" si="0"/>
        <v>9.454476694714947</v>
      </c>
      <c r="F14" s="2">
        <f t="shared" si="1"/>
        <v>12</v>
      </c>
    </row>
    <row r="15" spans="1:6" ht="12.75">
      <c r="A15" s="2"/>
      <c r="B15" s="2"/>
      <c r="C15" s="2"/>
      <c r="D15" s="2"/>
      <c r="E15" s="3"/>
      <c r="F15" s="2"/>
    </row>
    <row r="16" spans="1:6" ht="12.75">
      <c r="A16" s="2" t="s">
        <v>10</v>
      </c>
      <c r="B16" s="2">
        <v>0.39544</v>
      </c>
      <c r="C16" s="2">
        <v>20.56</v>
      </c>
      <c r="D16" s="2">
        <v>5</v>
      </c>
      <c r="E16" s="3">
        <f t="shared" si="0"/>
        <v>12.64414323285454</v>
      </c>
      <c r="F16" s="2">
        <f t="shared" si="1"/>
        <v>15</v>
      </c>
    </row>
    <row r="17" spans="1:6" ht="12.75">
      <c r="A17" s="2" t="s">
        <v>6</v>
      </c>
      <c r="B17" s="2">
        <v>0.30677</v>
      </c>
      <c r="C17" s="2">
        <v>14.01</v>
      </c>
      <c r="D17" s="2">
        <v>4</v>
      </c>
      <c r="E17" s="3">
        <f t="shared" si="0"/>
        <v>13.039084656257131</v>
      </c>
      <c r="F17" s="2">
        <f t="shared" si="1"/>
        <v>12</v>
      </c>
    </row>
    <row r="18" spans="1:6" ht="12.75">
      <c r="A18" s="2" t="s">
        <v>7</v>
      </c>
      <c r="B18" s="2">
        <v>0.37426</v>
      </c>
      <c r="C18" s="2">
        <v>8.13</v>
      </c>
      <c r="D18" s="2">
        <v>2.7</v>
      </c>
      <c r="E18" s="3">
        <f t="shared" si="0"/>
        <v>7.214236092555978</v>
      </c>
      <c r="F18" s="2">
        <f t="shared" si="1"/>
        <v>8.100000000000001</v>
      </c>
    </row>
    <row r="19" spans="1:6" ht="12.75">
      <c r="A19" s="2" t="s">
        <v>8</v>
      </c>
      <c r="B19" s="2">
        <v>0.31346</v>
      </c>
      <c r="C19" s="2">
        <v>13.48</v>
      </c>
      <c r="D19" s="2">
        <v>3.9</v>
      </c>
      <c r="E19" s="3">
        <f t="shared" si="0"/>
        <v>12.441778855356345</v>
      </c>
      <c r="F19" s="2">
        <f t="shared" si="1"/>
        <v>11.7</v>
      </c>
    </row>
    <row r="20" spans="1:6" ht="12.75">
      <c r="A20" s="2"/>
      <c r="B20" s="2"/>
      <c r="C20" s="2"/>
      <c r="D20" s="2"/>
      <c r="E20" s="3"/>
      <c r="F20" s="2"/>
    </row>
    <row r="21" spans="1:6" ht="12.75">
      <c r="A21" s="2" t="s">
        <v>11</v>
      </c>
      <c r="B21" s="2">
        <v>0.31641</v>
      </c>
      <c r="C21" s="2">
        <v>28.98</v>
      </c>
      <c r="D21" s="2">
        <v>5</v>
      </c>
      <c r="E21" s="3">
        <f t="shared" si="0"/>
        <v>15.802281849499066</v>
      </c>
      <c r="F21" s="2">
        <f t="shared" si="1"/>
        <v>15</v>
      </c>
    </row>
    <row r="22" spans="1:6" ht="12.75">
      <c r="A22" s="2" t="s">
        <v>6</v>
      </c>
      <c r="B22" s="2">
        <v>0.33981</v>
      </c>
      <c r="C22" s="2">
        <v>27.94</v>
      </c>
      <c r="D22" s="2">
        <v>5</v>
      </c>
      <c r="E22" s="3">
        <f t="shared" si="0"/>
        <v>14.714104940996439</v>
      </c>
      <c r="F22" s="2">
        <f t="shared" si="1"/>
        <v>15</v>
      </c>
    </row>
    <row r="23" spans="1:6" ht="12.75">
      <c r="A23" s="2" t="s">
        <v>7</v>
      </c>
      <c r="B23" s="2">
        <v>0.393</v>
      </c>
      <c r="C23" s="2">
        <v>12.48</v>
      </c>
      <c r="D23" s="2">
        <v>4.6</v>
      </c>
      <c r="E23" s="3">
        <f t="shared" si="0"/>
        <v>11.704834605597963</v>
      </c>
      <c r="F23" s="2">
        <f t="shared" si="1"/>
        <v>13.799999999999999</v>
      </c>
    </row>
    <row r="24" spans="1:6" ht="12.75">
      <c r="A24" s="2" t="s">
        <v>8</v>
      </c>
      <c r="B24" s="2">
        <v>0.32752</v>
      </c>
      <c r="C24" s="2">
        <v>36.12</v>
      </c>
      <c r="D24" s="2">
        <v>5</v>
      </c>
      <c r="E24" s="3">
        <f t="shared" si="0"/>
        <v>15.266243282852956</v>
      </c>
      <c r="F24" s="2">
        <f t="shared" si="1"/>
        <v>15</v>
      </c>
    </row>
    <row r="25" spans="1:6" ht="12.75">
      <c r="A25" s="2"/>
      <c r="B25" s="2"/>
      <c r="C25" s="2"/>
      <c r="D25" s="2"/>
      <c r="E25" s="3"/>
      <c r="F25" s="2"/>
    </row>
    <row r="26" spans="1:6" ht="12.75">
      <c r="A26" s="2" t="s">
        <v>12</v>
      </c>
      <c r="B26" s="2">
        <v>0.35992</v>
      </c>
      <c r="C26" s="2">
        <v>31.37</v>
      </c>
      <c r="D26" s="2">
        <v>5</v>
      </c>
      <c r="E26" s="3">
        <f t="shared" si="0"/>
        <v>13.891975994665481</v>
      </c>
      <c r="F26" s="2">
        <f t="shared" si="1"/>
        <v>15</v>
      </c>
    </row>
    <row r="27" spans="1:6" ht="12.75">
      <c r="A27" s="2" t="s">
        <v>6</v>
      </c>
      <c r="B27" s="2">
        <v>0.30966</v>
      </c>
      <c r="C27" s="2">
        <v>59.21</v>
      </c>
      <c r="D27" s="2">
        <v>5</v>
      </c>
      <c r="E27" s="3">
        <f t="shared" si="0"/>
        <v>16.146741587547634</v>
      </c>
      <c r="F27" s="2">
        <f t="shared" si="1"/>
        <v>15</v>
      </c>
    </row>
    <row r="28" spans="1:6" ht="12.75">
      <c r="A28" s="2" t="s">
        <v>7</v>
      </c>
      <c r="B28" s="2">
        <v>0.39453</v>
      </c>
      <c r="C28" s="2">
        <v>74.49</v>
      </c>
      <c r="D28" s="2">
        <v>5</v>
      </c>
      <c r="E28" s="3">
        <f t="shared" si="0"/>
        <v>12.673307479786075</v>
      </c>
      <c r="F28" s="2">
        <f t="shared" si="1"/>
        <v>15</v>
      </c>
    </row>
    <row r="29" spans="1:6" ht="12.75">
      <c r="A29" s="2" t="s">
        <v>8</v>
      </c>
      <c r="B29" s="2">
        <v>0.35603</v>
      </c>
      <c r="C29" s="2">
        <v>23.09</v>
      </c>
      <c r="D29" s="2">
        <v>5</v>
      </c>
      <c r="E29" s="3">
        <f t="shared" si="0"/>
        <v>14.043760357273262</v>
      </c>
      <c r="F29" s="2">
        <f t="shared" si="1"/>
        <v>15</v>
      </c>
    </row>
    <row r="30" spans="1:6" ht="12.75">
      <c r="A30" s="2"/>
      <c r="B30" s="2"/>
      <c r="C30" s="2"/>
      <c r="D30" s="2"/>
      <c r="E30" s="2"/>
      <c r="F30" s="2"/>
    </row>
    <row r="31" spans="1:6" ht="12.75">
      <c r="A31" s="2"/>
      <c r="B31" s="2"/>
      <c r="C31" s="2"/>
      <c r="D31" s="2"/>
      <c r="E31" s="2"/>
      <c r="F31" s="2"/>
    </row>
    <row r="32" spans="1:6" ht="12.75">
      <c r="A32" s="2"/>
      <c r="B32" s="2"/>
      <c r="C32" s="2"/>
      <c r="D32" s="2"/>
      <c r="E32" s="2"/>
      <c r="F32" s="2"/>
    </row>
    <row r="33" spans="1:6" ht="12.75">
      <c r="A33" s="2"/>
      <c r="B33" s="2"/>
      <c r="C33" s="2"/>
      <c r="D33" s="2"/>
      <c r="E33" s="2"/>
      <c r="F33" s="2"/>
    </row>
    <row r="34" spans="1:6" ht="12.75">
      <c r="A34" s="2"/>
      <c r="B34" s="2"/>
      <c r="C34" s="2"/>
      <c r="D34" s="2"/>
      <c r="E34" s="2"/>
      <c r="F34" s="2"/>
    </row>
    <row r="35" spans="1:6" ht="12.75">
      <c r="A35" s="2"/>
      <c r="B35" s="2"/>
      <c r="C35" s="2"/>
      <c r="D35" s="2"/>
      <c r="E35" s="2"/>
      <c r="F35" s="2"/>
    </row>
    <row r="36" spans="1:6" ht="12.75">
      <c r="A36" s="2"/>
      <c r="B36" s="2"/>
      <c r="C36" s="2"/>
      <c r="D36" s="2"/>
      <c r="E36" s="2"/>
      <c r="F36" s="2"/>
    </row>
    <row r="37" spans="1:6" ht="12.75">
      <c r="A37" s="2"/>
      <c r="B37" s="2"/>
      <c r="C37" s="2"/>
      <c r="D37" s="2"/>
      <c r="E37" s="2"/>
      <c r="F37" s="2"/>
    </row>
    <row r="38" spans="1:6" ht="12.75">
      <c r="A38" s="2"/>
      <c r="B38" s="2"/>
      <c r="C38" s="2"/>
      <c r="D38" s="2"/>
      <c r="E38" s="2"/>
      <c r="F38" s="2"/>
    </row>
  </sheetData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Kessler</dc:creator>
  <cp:keywords/>
  <dc:description/>
  <cp:lastModifiedBy>wrk4</cp:lastModifiedBy>
  <dcterms:created xsi:type="dcterms:W3CDTF">2000-09-26T05:38:51Z</dcterms:created>
  <dcterms:modified xsi:type="dcterms:W3CDTF">2003-02-06T19:44:54Z</dcterms:modified>
  <cp:category/>
  <cp:version/>
  <cp:contentType/>
  <cp:contentStatus/>
</cp:coreProperties>
</file>