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65476" windowWidth="5970" windowHeight="6660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Will Kessler</author>
  </authors>
  <commentList>
    <comment ref="F41" authorId="0">
      <text>
        <r>
          <rPr>
            <b/>
            <sz val="8"/>
            <rFont val="Tahoma"/>
            <family val="0"/>
          </rPr>
          <t>Will Kessler:</t>
        </r>
        <r>
          <rPr>
            <sz val="8"/>
            <rFont val="Tahoma"/>
            <family val="0"/>
          </rPr>
          <t xml:space="preserve">
slight dip in soil temp. from t30 to t44.
Explains dip in respiration rates?</t>
        </r>
      </text>
    </comment>
  </commentList>
</comments>
</file>

<file path=xl/sharedStrings.xml><?xml version="1.0" encoding="utf-8"?>
<sst xmlns="http://schemas.openxmlformats.org/spreadsheetml/2006/main" count="51" uniqueCount="36">
  <si>
    <t>Field Respiration Master Sheet</t>
  </si>
  <si>
    <t>Date by daye breakdown of field respiration values</t>
  </si>
  <si>
    <t>Sample</t>
  </si>
  <si>
    <t>B</t>
  </si>
  <si>
    <t>C</t>
  </si>
  <si>
    <t>D</t>
  </si>
  <si>
    <t>1A</t>
  </si>
  <si>
    <t>2A</t>
  </si>
  <si>
    <t>3A</t>
  </si>
  <si>
    <t>4A</t>
  </si>
  <si>
    <t>5A</t>
  </si>
  <si>
    <t>A (avg)</t>
  </si>
  <si>
    <t>B (avg)</t>
  </si>
  <si>
    <t>C (avg)</t>
  </si>
  <si>
    <t>D (avg)</t>
  </si>
  <si>
    <t>t =</t>
  </si>
  <si>
    <t>chng: A</t>
  </si>
  <si>
    <t>chng: B</t>
  </si>
  <si>
    <t>chng: C</t>
  </si>
  <si>
    <t>chng: D</t>
  </si>
  <si>
    <t>t0 - t3</t>
  </si>
  <si>
    <t>t3 - t15</t>
  </si>
  <si>
    <t>t15 - t30</t>
  </si>
  <si>
    <t>t0 - t15</t>
  </si>
  <si>
    <t>Calcium addition: t0</t>
  </si>
  <si>
    <t>% chng: A</t>
  </si>
  <si>
    <t>% chng: B</t>
  </si>
  <si>
    <t>% chng: C</t>
  </si>
  <si>
    <t>% chng: D</t>
  </si>
  <si>
    <t>interval -&gt;</t>
  </si>
  <si>
    <t>Carbon additions: t0, t9, t23, t38, t48</t>
  </si>
  <si>
    <t>t30 - t44</t>
  </si>
  <si>
    <t>t44 - t50</t>
  </si>
  <si>
    <t>t0 - t50</t>
  </si>
  <si>
    <t>t</t>
  </si>
  <si>
    <t>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</si>
</sst>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0"/>
    </font>
    <font>
      <b/>
      <sz val="16.5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16" fontId="1" fillId="0" borderId="2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0" fontId="0" fillId="0" borderId="0" xfId="0" applyNumberFormat="1" applyAlignment="1">
      <alignment/>
    </xf>
    <xf numFmtId="0" fontId="1" fillId="2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Feild Respiration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Sheet2!$C$3</c:f>
              <c:strCache>
                <c:ptCount val="1"/>
                <c:pt idx="0">
                  <c:v>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Sheet2!$B$4:$B$54</c:f>
              <c:numCache/>
            </c:numRef>
          </c:xVal>
          <c:yVal>
            <c:numRef>
              <c:f>Sheet2!$C$4:$C$54</c:f>
              <c:numCache/>
            </c:numRef>
          </c:yVal>
          <c:smooth val="1"/>
        </c:ser>
        <c:ser>
          <c:idx val="1"/>
          <c:order val="1"/>
          <c:tx>
            <c:strRef>
              <c:f>Sheet2!$D$3</c:f>
              <c:strCache>
                <c:ptCount val="1"/>
                <c:pt idx="0">
                  <c:v>B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Sheet2!$B$4:$B$54</c:f>
              <c:numCache/>
            </c:numRef>
          </c:xVal>
          <c:yVal>
            <c:numRef>
              <c:f>Sheet2!$D$4:$D$54</c:f>
              <c:numCache/>
            </c:numRef>
          </c:yVal>
          <c:smooth val="1"/>
        </c:ser>
        <c:ser>
          <c:idx val="2"/>
          <c:order val="2"/>
          <c:tx>
            <c:strRef>
              <c:f>Sheet2!$E$3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Sheet2!$B$4:$B$54</c:f>
              <c:numCache/>
            </c:numRef>
          </c:xVal>
          <c:yVal>
            <c:numRef>
              <c:f>Sheet2!$E$4:$E$54</c:f>
              <c:numCache/>
            </c:numRef>
          </c:yVal>
          <c:smooth val="1"/>
        </c:ser>
        <c:ser>
          <c:idx val="3"/>
          <c:order val="3"/>
          <c:tx>
            <c:strRef>
              <c:f>Sheet2!$F$3</c:f>
              <c:strCache>
                <c:ptCount val="1"/>
                <c:pt idx="0">
                  <c:v>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Sheet2!$B$4:$B$54</c:f>
              <c:numCache/>
            </c:numRef>
          </c:xVal>
          <c:yVal>
            <c:numRef>
              <c:f>Sheet2!$F$4:$F$54</c:f>
              <c:numCache/>
            </c:numRef>
          </c:yVal>
          <c:smooth val="1"/>
        </c:ser>
        <c:axId val="66674774"/>
        <c:axId val="63202055"/>
      </c:scatterChart>
      <c:valAx>
        <c:axId val="6667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02055"/>
        <c:crosses val="autoZero"/>
        <c:crossBetween val="midCat"/>
        <c:dispUnits/>
      </c:valAx>
      <c:valAx>
        <c:axId val="632020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747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3</xdr:row>
      <xdr:rowOff>85725</xdr:rowOff>
    </xdr:from>
    <xdr:to>
      <xdr:col>11</xdr:col>
      <xdr:colOff>238125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2038350" y="571500"/>
        <a:ext cx="49053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3"/>
  <sheetViews>
    <sheetView tabSelected="1" workbookViewId="0" topLeftCell="A1">
      <selection activeCell="B36" sqref="B36:G36"/>
    </sheetView>
  </sheetViews>
  <sheetFormatPr defaultColWidth="9.140625" defaultRowHeight="12.75"/>
  <sheetData>
    <row r="1" s="1" customFormat="1" ht="12.75">
      <c r="A1" s="1" t="s">
        <v>0</v>
      </c>
    </row>
    <row r="2" ht="12.75">
      <c r="A2" t="s">
        <v>1</v>
      </c>
    </row>
    <row r="4" spans="1:14" s="1" customFormat="1" ht="12.75">
      <c r="A4" s="3" t="s">
        <v>2</v>
      </c>
      <c r="B4" s="4">
        <v>36672</v>
      </c>
      <c r="C4" s="4">
        <v>36685</v>
      </c>
      <c r="D4" s="4">
        <v>36697</v>
      </c>
      <c r="E4" s="4">
        <v>36712</v>
      </c>
      <c r="F4" s="4">
        <v>36726</v>
      </c>
      <c r="G4" s="4">
        <v>36732</v>
      </c>
      <c r="H4" s="3"/>
      <c r="I4" s="3"/>
      <c r="J4" s="3"/>
      <c r="K4" s="3"/>
      <c r="L4" s="3"/>
      <c r="M4" s="3"/>
      <c r="N4" s="3"/>
    </row>
    <row r="5" spans="1:14" s="1" customFormat="1" ht="12.75">
      <c r="A5" s="3" t="s">
        <v>15</v>
      </c>
      <c r="B5" s="5">
        <v>0</v>
      </c>
      <c r="C5" s="5">
        <v>3</v>
      </c>
      <c r="D5" s="5">
        <v>15</v>
      </c>
      <c r="E5" s="5">
        <v>30</v>
      </c>
      <c r="F5" s="3">
        <v>44</v>
      </c>
      <c r="G5" s="3">
        <v>50</v>
      </c>
      <c r="H5" s="3"/>
      <c r="I5" s="3"/>
      <c r="J5" s="3"/>
      <c r="K5" s="3"/>
      <c r="L5" s="3"/>
      <c r="M5" s="3"/>
      <c r="N5" s="3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2" t="s">
        <v>6</v>
      </c>
      <c r="B7" s="2">
        <v>1.9855555555555553</v>
      </c>
      <c r="C7" s="2">
        <v>4.007777777777778</v>
      </c>
      <c r="D7" s="2">
        <v>3.6966666666666668</v>
      </c>
      <c r="E7" s="2">
        <v>4.6611111111111105</v>
      </c>
      <c r="F7" s="2">
        <v>5.4444444444444455</v>
      </c>
      <c r="G7" s="2">
        <v>5.275555555555556</v>
      </c>
      <c r="H7" s="2"/>
      <c r="I7" s="2"/>
      <c r="J7" s="2"/>
      <c r="K7" s="2"/>
      <c r="L7" s="2"/>
      <c r="M7" s="2"/>
      <c r="N7" s="2"/>
    </row>
    <row r="8" spans="1:14" ht="12.75">
      <c r="A8" s="2" t="s">
        <v>3</v>
      </c>
      <c r="B8" s="2">
        <v>1.9766666666666668</v>
      </c>
      <c r="C8" s="2">
        <v>4.01</v>
      </c>
      <c r="D8" s="2">
        <v>3.1233333333333335</v>
      </c>
      <c r="E8" s="2">
        <v>3.6555555555555554</v>
      </c>
      <c r="F8" s="2">
        <v>3.6944444444444446</v>
      </c>
      <c r="G8" s="2">
        <v>4.1866666666666665</v>
      </c>
      <c r="H8" s="2"/>
      <c r="I8" s="2"/>
      <c r="J8" s="2"/>
      <c r="K8" s="2"/>
      <c r="L8" s="2"/>
      <c r="M8" s="2"/>
      <c r="N8" s="2"/>
    </row>
    <row r="9" spans="1:14" ht="12.75">
      <c r="A9" s="2" t="s">
        <v>4</v>
      </c>
      <c r="B9" s="2">
        <v>2.002222222222222</v>
      </c>
      <c r="C9" s="2">
        <v>3.001111111111111</v>
      </c>
      <c r="D9" s="2">
        <v>3.39</v>
      </c>
      <c r="E9" s="2">
        <v>4.631111111111111</v>
      </c>
      <c r="F9" s="2">
        <v>4.821111111111112</v>
      </c>
      <c r="G9" s="2">
        <v>4.845555555555555</v>
      </c>
      <c r="H9" s="2"/>
      <c r="I9" s="2"/>
      <c r="J9" s="2"/>
      <c r="K9" s="2"/>
      <c r="L9" s="2"/>
      <c r="M9" s="2"/>
      <c r="N9" s="2"/>
    </row>
    <row r="10" spans="1:14" ht="12.75">
      <c r="A10" s="2" t="s">
        <v>5</v>
      </c>
      <c r="B10" s="2">
        <v>2.5888888888888886</v>
      </c>
      <c r="C10" s="2">
        <v>5.66</v>
      </c>
      <c r="D10" s="2">
        <v>4.027777777777778</v>
      </c>
      <c r="E10" s="2">
        <v>4.7188888888888885</v>
      </c>
      <c r="F10" s="2">
        <v>6.326666666666667</v>
      </c>
      <c r="G10" s="2">
        <v>6.463333333333334</v>
      </c>
      <c r="H10" s="2"/>
      <c r="I10" s="2"/>
      <c r="J10" s="2"/>
      <c r="K10" s="2"/>
      <c r="L10" s="2"/>
      <c r="M10" s="2"/>
      <c r="N10" s="2"/>
    </row>
    <row r="11" spans="1:1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2" t="s">
        <v>7</v>
      </c>
      <c r="B12" s="2">
        <v>2.513333333333333</v>
      </c>
      <c r="C12" s="2">
        <v>4.431111111111111</v>
      </c>
      <c r="D12" s="2">
        <v>3.8288888888888892</v>
      </c>
      <c r="E12" s="2">
        <v>5.111111111111111</v>
      </c>
      <c r="F12" s="2">
        <v>4.903333333333333</v>
      </c>
      <c r="G12" s="2">
        <v>5.0566666666666675</v>
      </c>
      <c r="H12" s="2"/>
      <c r="I12" s="2"/>
      <c r="J12" s="2"/>
      <c r="K12" s="2"/>
      <c r="L12" s="2"/>
      <c r="M12" s="2"/>
      <c r="N12" s="2"/>
    </row>
    <row r="13" spans="1:14" ht="12.75">
      <c r="A13" s="2" t="s">
        <v>3</v>
      </c>
      <c r="B13" s="2">
        <v>2.283333333333333</v>
      </c>
      <c r="C13" s="2">
        <v>3.621111111111111</v>
      </c>
      <c r="D13" s="2">
        <v>4.32</v>
      </c>
      <c r="E13" s="2">
        <v>5.195555555555555</v>
      </c>
      <c r="F13" s="2">
        <v>4.661111111111111</v>
      </c>
      <c r="G13" s="2">
        <v>4.952222222222223</v>
      </c>
      <c r="H13" s="2"/>
      <c r="I13" s="2"/>
      <c r="J13" s="2"/>
      <c r="K13" s="2"/>
      <c r="L13" s="2"/>
      <c r="M13" s="2"/>
      <c r="N13" s="2"/>
    </row>
    <row r="14" spans="1:14" ht="12.75">
      <c r="A14" s="2" t="s">
        <v>4</v>
      </c>
      <c r="B14" s="2">
        <v>2.273333333333333</v>
      </c>
      <c r="C14" s="2">
        <v>3.707777777777778</v>
      </c>
      <c r="D14" s="2">
        <v>4.1066666666666665</v>
      </c>
      <c r="E14" s="2">
        <v>5.278888888888889</v>
      </c>
      <c r="F14" s="2">
        <v>5.062777777777778</v>
      </c>
      <c r="G14" s="2">
        <v>5.25</v>
      </c>
      <c r="H14" s="2"/>
      <c r="I14" s="2"/>
      <c r="J14" s="2"/>
      <c r="K14" s="2"/>
      <c r="L14" s="2"/>
      <c r="M14" s="2"/>
      <c r="N14" s="2"/>
    </row>
    <row r="15" spans="1:14" ht="12.75">
      <c r="A15" s="2" t="s">
        <v>5</v>
      </c>
      <c r="B15" s="2">
        <v>2.0677777777777777</v>
      </c>
      <c r="C15" s="2">
        <v>4.665555555555556</v>
      </c>
      <c r="D15" s="2">
        <v>3.533333333333333</v>
      </c>
      <c r="E15" s="2">
        <v>5.337777777777777</v>
      </c>
      <c r="F15" s="2">
        <v>5.411111111111111</v>
      </c>
      <c r="G15" s="6">
        <v>6.131111111111111</v>
      </c>
      <c r="H15" s="2"/>
      <c r="I15" s="2"/>
      <c r="J15" s="2"/>
      <c r="K15" s="2"/>
      <c r="L15" s="2"/>
      <c r="M15" s="2"/>
      <c r="N15" s="2"/>
    </row>
    <row r="16" spans="1:14" ht="12.75">
      <c r="A16" s="2"/>
      <c r="B16" s="2"/>
      <c r="C16" s="2"/>
      <c r="D16" s="2"/>
      <c r="E16" s="2"/>
      <c r="H16" s="2"/>
      <c r="I16" s="2"/>
      <c r="J16" s="2"/>
      <c r="K16" s="2"/>
      <c r="L16" s="2"/>
      <c r="M16" s="2"/>
      <c r="N16" s="2"/>
    </row>
    <row r="17" spans="1:14" ht="12.75">
      <c r="A17" s="2" t="s">
        <v>8</v>
      </c>
      <c r="B17" s="2">
        <v>1.8655555555555559</v>
      </c>
      <c r="C17" s="2">
        <v>2.921111111111111</v>
      </c>
      <c r="D17" s="2">
        <v>3.3533333333333335</v>
      </c>
      <c r="E17" s="2">
        <v>3.598888888888889</v>
      </c>
      <c r="F17" s="2">
        <v>4.046666666666667</v>
      </c>
      <c r="G17" s="6">
        <v>4.217777777777777</v>
      </c>
      <c r="H17" s="2"/>
      <c r="I17" s="2"/>
      <c r="J17" s="2"/>
      <c r="K17" s="2"/>
      <c r="L17" s="2"/>
      <c r="M17" s="2"/>
      <c r="N17" s="2"/>
    </row>
    <row r="18" spans="1:14" ht="12.75">
      <c r="A18" s="2" t="s">
        <v>3</v>
      </c>
      <c r="B18" s="2">
        <v>1.847777777777778</v>
      </c>
      <c r="C18" s="2">
        <v>3.3255555555555554</v>
      </c>
      <c r="D18" s="2">
        <v>2.771111111111111</v>
      </c>
      <c r="E18" s="2">
        <v>3.4188888888888886</v>
      </c>
      <c r="F18" s="2">
        <v>3.244444444444444</v>
      </c>
      <c r="G18" s="6">
        <v>3.7355555555555555</v>
      </c>
      <c r="H18" s="2"/>
      <c r="I18" s="2"/>
      <c r="J18" s="2"/>
      <c r="K18" s="2"/>
      <c r="L18" s="2"/>
      <c r="M18" s="2"/>
      <c r="N18" s="2"/>
    </row>
    <row r="19" spans="1:14" ht="12.75">
      <c r="A19" s="2" t="s">
        <v>4</v>
      </c>
      <c r="B19" s="2">
        <v>1.8777777777777775</v>
      </c>
      <c r="C19" s="2">
        <v>2.9055555555555554</v>
      </c>
      <c r="D19" s="2">
        <v>3.501111111111111</v>
      </c>
      <c r="E19" s="2">
        <v>4.5633333333333335</v>
      </c>
      <c r="F19" s="8">
        <v>4.386666666666667</v>
      </c>
      <c r="G19" s="8">
        <v>4.3244444444444445</v>
      </c>
      <c r="H19" s="2"/>
      <c r="I19" s="2"/>
      <c r="J19" s="2"/>
      <c r="K19" s="2"/>
      <c r="L19" s="2"/>
      <c r="M19" s="2"/>
      <c r="N19" s="2"/>
    </row>
    <row r="20" spans="1:14" ht="12.75">
      <c r="A20" s="2" t="s">
        <v>5</v>
      </c>
      <c r="B20" s="2">
        <v>2.258888888888889</v>
      </c>
      <c r="C20" s="2">
        <v>3.8266666666666667</v>
      </c>
      <c r="D20" s="2">
        <v>3.192222222222222</v>
      </c>
      <c r="E20" s="2">
        <v>4.36</v>
      </c>
      <c r="F20" s="6">
        <v>4.508888888888889</v>
      </c>
      <c r="G20" s="6">
        <v>4.624444444444444</v>
      </c>
      <c r="H20" s="2"/>
      <c r="I20" s="2"/>
      <c r="J20" s="2"/>
      <c r="K20" s="2"/>
      <c r="L20" s="2"/>
      <c r="M20" s="2"/>
      <c r="N20" s="2"/>
    </row>
    <row r="21" spans="1:14" ht="12.75">
      <c r="A21" s="2"/>
      <c r="B21" s="2"/>
      <c r="C21" s="2"/>
      <c r="D21" s="2"/>
      <c r="E21" s="2"/>
      <c r="F21" s="2"/>
      <c r="G21" s="6"/>
      <c r="H21" s="2"/>
      <c r="I21" s="2"/>
      <c r="J21" s="2"/>
      <c r="K21" s="2"/>
      <c r="L21" s="2"/>
      <c r="M21" s="2"/>
      <c r="N21" s="2"/>
    </row>
    <row r="22" spans="1:14" ht="12.75">
      <c r="A22" s="2" t="s">
        <v>9</v>
      </c>
      <c r="B22" s="2">
        <v>2.14</v>
      </c>
      <c r="C22" s="2">
        <v>3.71</v>
      </c>
      <c r="D22" s="2">
        <v>3.878888888888889</v>
      </c>
      <c r="E22" s="2">
        <v>4.167777777777778</v>
      </c>
      <c r="F22" s="6">
        <v>3.7455555555555553</v>
      </c>
      <c r="G22">
        <v>4.027777777777778</v>
      </c>
      <c r="H22" s="2"/>
      <c r="I22" s="2"/>
      <c r="J22" s="2"/>
      <c r="K22" s="2"/>
      <c r="L22" s="2"/>
      <c r="M22" s="2"/>
      <c r="N22" s="2"/>
    </row>
    <row r="23" spans="1:14" ht="12.75">
      <c r="A23" s="2" t="s">
        <v>3</v>
      </c>
      <c r="B23" s="2">
        <v>1.9522222222222225</v>
      </c>
      <c r="C23" s="2">
        <v>3.4466666666666668</v>
      </c>
      <c r="D23" s="2">
        <v>3.751111111111111</v>
      </c>
      <c r="E23" s="2">
        <v>4.547777777777777</v>
      </c>
      <c r="F23">
        <v>3.638888888888889</v>
      </c>
      <c r="G23">
        <v>4.492222222222222</v>
      </c>
      <c r="H23" s="2"/>
      <c r="I23" s="2"/>
      <c r="J23" s="2"/>
      <c r="K23" s="2"/>
      <c r="L23" s="2"/>
      <c r="M23" s="2"/>
      <c r="N23" s="2"/>
    </row>
    <row r="24" spans="1:14" ht="12.75">
      <c r="A24" s="2" t="s">
        <v>4</v>
      </c>
      <c r="B24" s="2">
        <v>3.2488888888888887</v>
      </c>
      <c r="C24" s="2">
        <v>4.844444444444444</v>
      </c>
      <c r="D24" s="2">
        <v>3.9711111111111115</v>
      </c>
      <c r="E24" s="2">
        <v>6.357222222222222</v>
      </c>
      <c r="F24" s="6">
        <v>5.477777777777778</v>
      </c>
      <c r="G24">
        <v>5.98</v>
      </c>
      <c r="H24" s="2"/>
      <c r="I24" s="2"/>
      <c r="J24" s="2"/>
      <c r="K24" s="2"/>
      <c r="L24" s="2"/>
      <c r="M24" s="2"/>
      <c r="N24" s="2"/>
    </row>
    <row r="25" spans="1:14" ht="12.75">
      <c r="A25" s="2" t="s">
        <v>5</v>
      </c>
      <c r="B25" s="2">
        <v>2.041111111111111</v>
      </c>
      <c r="C25" s="2">
        <v>3.9488888888888893</v>
      </c>
      <c r="D25" s="2">
        <v>3.79</v>
      </c>
      <c r="E25" s="2">
        <v>4.657777777777778</v>
      </c>
      <c r="F25" s="13">
        <v>4.627777777777777</v>
      </c>
      <c r="G25" s="6">
        <v>4.685</v>
      </c>
      <c r="H25" s="2"/>
      <c r="I25" s="2"/>
      <c r="J25" s="2"/>
      <c r="K25" s="2"/>
      <c r="L25" s="2"/>
      <c r="M25" s="2"/>
      <c r="N25" s="2"/>
    </row>
    <row r="26" spans="1:14" ht="12.75">
      <c r="A26" s="2"/>
      <c r="B26" s="2"/>
      <c r="C26" s="2"/>
      <c r="D26" s="2"/>
      <c r="E26" s="2"/>
      <c r="H26" s="2"/>
      <c r="I26" s="2"/>
      <c r="J26" s="2"/>
      <c r="K26" s="2"/>
      <c r="L26" s="2"/>
      <c r="M26" s="2"/>
      <c r="N26" s="2"/>
    </row>
    <row r="27" spans="1:14" ht="12.75">
      <c r="A27" s="2" t="s">
        <v>10</v>
      </c>
      <c r="B27" s="2">
        <v>2.223333333333333</v>
      </c>
      <c r="C27" s="2">
        <v>3.632222222222222</v>
      </c>
      <c r="D27" s="2">
        <v>3.926666666666667</v>
      </c>
      <c r="E27" s="2">
        <v>4.851111111111112</v>
      </c>
      <c r="F27" s="6">
        <v>4.014444444444444</v>
      </c>
      <c r="G27" s="6">
        <v>3.6888888888888887</v>
      </c>
      <c r="H27" s="2"/>
      <c r="I27" s="2"/>
      <c r="J27" s="2"/>
      <c r="K27" s="2"/>
      <c r="L27" s="2"/>
      <c r="M27" s="2"/>
      <c r="N27" s="2"/>
    </row>
    <row r="28" spans="1:14" ht="12.75">
      <c r="A28" s="2" t="s">
        <v>3</v>
      </c>
      <c r="B28" s="2">
        <v>1.8711111111111112</v>
      </c>
      <c r="C28" s="2">
        <v>3.7</v>
      </c>
      <c r="D28" s="2">
        <v>3.462222222222222</v>
      </c>
      <c r="E28" s="2">
        <v>4.763333333333333</v>
      </c>
      <c r="F28" s="6">
        <v>3.7822222222222224</v>
      </c>
      <c r="G28" s="6">
        <v>4.25</v>
      </c>
      <c r="H28" s="2"/>
      <c r="I28" s="2"/>
      <c r="J28" s="2"/>
      <c r="K28" s="2"/>
      <c r="L28" s="2"/>
      <c r="M28" s="2"/>
      <c r="N28" s="2"/>
    </row>
    <row r="29" spans="1:14" ht="12.75">
      <c r="A29" s="2" t="s">
        <v>4</v>
      </c>
      <c r="B29" s="2">
        <v>2.3855555555555554</v>
      </c>
      <c r="C29" s="2">
        <v>3.384444444444444</v>
      </c>
      <c r="D29" s="2">
        <v>3.7677777777777774</v>
      </c>
      <c r="E29" s="2">
        <v>4.648888888888888</v>
      </c>
      <c r="F29" s="6">
        <v>4.194444444444444</v>
      </c>
      <c r="G29" s="6">
        <v>4.774444444444445</v>
      </c>
      <c r="H29" s="2"/>
      <c r="I29" s="2"/>
      <c r="J29" s="2"/>
      <c r="K29" s="2"/>
      <c r="L29" s="2"/>
      <c r="M29" s="2"/>
      <c r="N29" s="2"/>
    </row>
    <row r="30" spans="1:14" ht="12.75">
      <c r="A30" s="2" t="s">
        <v>5</v>
      </c>
      <c r="B30" s="2">
        <v>1.935555555555556</v>
      </c>
      <c r="C30" s="2">
        <v>4.01111111111111</v>
      </c>
      <c r="D30" s="2">
        <v>4.165555555555556</v>
      </c>
      <c r="E30" s="2">
        <v>4.006666666666667</v>
      </c>
      <c r="F30" s="6">
        <v>3.4811111111111113</v>
      </c>
      <c r="G30" s="6">
        <v>3.858333333333333</v>
      </c>
      <c r="H30" s="2"/>
      <c r="I30" s="2"/>
      <c r="J30" s="2"/>
      <c r="K30" s="2"/>
      <c r="L30" s="2"/>
      <c r="M30" s="2"/>
      <c r="N30" s="2"/>
    </row>
    <row r="31" spans="1:14" ht="12.75">
      <c r="A31" s="2"/>
      <c r="B31" s="2"/>
      <c r="C31" s="2"/>
      <c r="D31" s="2"/>
      <c r="E31" s="2"/>
      <c r="F31" s="6"/>
      <c r="H31" s="2"/>
      <c r="I31" s="2"/>
      <c r="J31" s="2"/>
      <c r="K31" s="2"/>
      <c r="L31" s="2"/>
      <c r="M31" s="2"/>
      <c r="N31" s="2"/>
    </row>
    <row r="32" spans="1:14" ht="12.75">
      <c r="A32" s="2"/>
      <c r="B32" s="2"/>
      <c r="C32" s="2"/>
      <c r="D32" s="2"/>
      <c r="E32" s="2"/>
      <c r="F32" s="6"/>
      <c r="H32" s="2"/>
      <c r="I32" s="2"/>
      <c r="J32" s="2"/>
      <c r="K32" s="2"/>
      <c r="L32" s="2"/>
      <c r="M32" s="2"/>
      <c r="N32" s="2"/>
    </row>
    <row r="33" spans="1:14" ht="12.75">
      <c r="A33" s="2" t="s">
        <v>11</v>
      </c>
      <c r="B33" s="2">
        <f aca="true" t="shared" si="0" ref="B33:G33">(B7+B12+B17+B22+B27)/5</f>
        <v>2.1455555555555557</v>
      </c>
      <c r="C33" s="2">
        <f t="shared" si="0"/>
        <v>3.7404444444444445</v>
      </c>
      <c r="D33" s="2">
        <f t="shared" si="0"/>
        <v>3.736888888888889</v>
      </c>
      <c r="E33" s="2">
        <f t="shared" si="0"/>
        <v>4.478</v>
      </c>
      <c r="F33" s="2">
        <f t="shared" si="0"/>
        <v>4.430888888888889</v>
      </c>
      <c r="G33" s="2">
        <f t="shared" si="0"/>
        <v>4.453333333333334</v>
      </c>
      <c r="H33" s="2"/>
      <c r="I33" s="2"/>
      <c r="J33" s="2"/>
      <c r="K33" s="2"/>
      <c r="L33" s="2"/>
      <c r="M33" s="2"/>
      <c r="N33" s="2"/>
    </row>
    <row r="34" spans="1:14" ht="12.75">
      <c r="A34" s="2" t="s">
        <v>12</v>
      </c>
      <c r="B34" s="2">
        <f aca="true" t="shared" si="1" ref="B34:G36">(B8+B13+B18+B23+B28)/5</f>
        <v>1.9862222222222221</v>
      </c>
      <c r="C34" s="2">
        <f t="shared" si="1"/>
        <v>3.6206666666666663</v>
      </c>
      <c r="D34" s="2">
        <f t="shared" si="1"/>
        <v>3.4855555555555555</v>
      </c>
      <c r="E34" s="2">
        <f t="shared" si="1"/>
        <v>4.316222222222222</v>
      </c>
      <c r="F34" s="2">
        <f t="shared" si="1"/>
        <v>3.804222222222222</v>
      </c>
      <c r="G34" s="2">
        <f t="shared" si="1"/>
        <v>4.323333333333333</v>
      </c>
      <c r="H34" s="2"/>
      <c r="I34" s="2"/>
      <c r="J34" s="2"/>
      <c r="K34" s="2"/>
      <c r="L34" s="2"/>
      <c r="M34" s="2"/>
      <c r="N34" s="2"/>
    </row>
    <row r="35" spans="1:14" ht="12.75">
      <c r="A35" s="2" t="s">
        <v>13</v>
      </c>
      <c r="B35" s="2">
        <f t="shared" si="1"/>
        <v>2.3575555555555554</v>
      </c>
      <c r="C35" s="2">
        <f t="shared" si="1"/>
        <v>3.5686666666666667</v>
      </c>
      <c r="D35" s="2">
        <f t="shared" si="1"/>
        <v>3.7473333333333336</v>
      </c>
      <c r="E35" s="2">
        <f t="shared" si="1"/>
        <v>5.095888888888888</v>
      </c>
      <c r="F35" s="2">
        <f t="shared" si="1"/>
        <v>4.788555555555556</v>
      </c>
      <c r="G35" s="2">
        <f t="shared" si="1"/>
        <v>5.034888888888889</v>
      </c>
      <c r="H35" s="2"/>
      <c r="I35" s="2"/>
      <c r="J35" s="2"/>
      <c r="K35" s="2"/>
      <c r="L35" s="2"/>
      <c r="M35" s="2"/>
      <c r="N35" s="2"/>
    </row>
    <row r="36" spans="1:14" ht="12.75">
      <c r="A36" s="2" t="s">
        <v>14</v>
      </c>
      <c r="B36" s="2">
        <f t="shared" si="1"/>
        <v>2.178444444444444</v>
      </c>
      <c r="C36" s="2">
        <f t="shared" si="1"/>
        <v>4.422444444444444</v>
      </c>
      <c r="D36" s="2">
        <f t="shared" si="1"/>
        <v>3.741777777777778</v>
      </c>
      <c r="E36" s="2">
        <f t="shared" si="1"/>
        <v>4.616222222222222</v>
      </c>
      <c r="F36" s="2">
        <f t="shared" si="1"/>
        <v>4.871111111111111</v>
      </c>
      <c r="G36" s="2">
        <f t="shared" si="1"/>
        <v>5.152444444444445</v>
      </c>
      <c r="H36" s="2"/>
      <c r="I36" s="2"/>
      <c r="J36" s="2"/>
      <c r="K36" s="2"/>
      <c r="L36" s="2"/>
      <c r="M36" s="2"/>
      <c r="N36" s="2"/>
    </row>
    <row r="37" spans="1:14" ht="12.75">
      <c r="A37" s="2"/>
      <c r="B37" s="2"/>
      <c r="C37" s="2"/>
      <c r="D37" s="2"/>
      <c r="E37" s="2"/>
      <c r="F37" s="6"/>
      <c r="G37" s="6"/>
      <c r="H37" s="2"/>
      <c r="I37" s="2"/>
      <c r="J37" s="2"/>
      <c r="K37" s="2"/>
      <c r="L37" s="2"/>
      <c r="M37" s="2"/>
      <c r="N37" s="2"/>
    </row>
    <row r="38" spans="1:7" s="8" customFormat="1" ht="12.75">
      <c r="A38" s="8" t="s">
        <v>30</v>
      </c>
      <c r="F38" s="6"/>
      <c r="G38" s="6"/>
    </row>
    <row r="39" s="8" customFormat="1" ht="12.75">
      <c r="A39" s="8" t="s">
        <v>24</v>
      </c>
    </row>
    <row r="40" spans="1:14" ht="12.75">
      <c r="A40" s="2"/>
      <c r="B40" s="2"/>
      <c r="C40" s="2"/>
      <c r="D40" s="2"/>
      <c r="E40" s="2"/>
      <c r="F40" s="6"/>
      <c r="G40" s="6"/>
      <c r="H40" s="2"/>
      <c r="I40" s="2"/>
      <c r="J40" s="2"/>
      <c r="K40" s="2"/>
      <c r="L40" s="2"/>
      <c r="M40" s="2"/>
      <c r="N40" s="2"/>
    </row>
    <row r="41" spans="1:14" ht="12.75">
      <c r="A41" s="5" t="s">
        <v>29</v>
      </c>
      <c r="B41" s="11" t="s">
        <v>20</v>
      </c>
      <c r="C41" s="12" t="s">
        <v>21</v>
      </c>
      <c r="D41" s="11" t="s">
        <v>22</v>
      </c>
      <c r="E41" s="11" t="s">
        <v>23</v>
      </c>
      <c r="F41" s="15" t="s">
        <v>31</v>
      </c>
      <c r="G41" s="11" t="s">
        <v>32</v>
      </c>
      <c r="H41" s="11" t="s">
        <v>33</v>
      </c>
      <c r="I41" s="6"/>
      <c r="J41" s="6"/>
      <c r="K41" s="6"/>
      <c r="L41" s="6"/>
      <c r="M41" s="2"/>
      <c r="N41" s="2"/>
    </row>
    <row r="42" spans="1:14" ht="12.75">
      <c r="A42" s="10" t="s">
        <v>16</v>
      </c>
      <c r="B42" s="6">
        <f>C33-B33</f>
        <v>1.5948888888888888</v>
      </c>
      <c r="C42" s="6">
        <f>D33-C33</f>
        <v>-0.003555555555555312</v>
      </c>
      <c r="D42" s="6">
        <f>E33-D33</f>
        <v>0.7411111111111106</v>
      </c>
      <c r="E42" s="6">
        <f>D33-B33</f>
        <v>1.5913333333333335</v>
      </c>
      <c r="F42" s="6">
        <f>F33-E33</f>
        <v>-0.04711111111111066</v>
      </c>
      <c r="G42">
        <f>G33-F33</f>
        <v>0.022444444444444933</v>
      </c>
      <c r="H42" s="6">
        <f>G33-B33</f>
        <v>2.3077777777777784</v>
      </c>
      <c r="I42" s="6"/>
      <c r="J42" s="6"/>
      <c r="K42" s="6"/>
      <c r="L42" s="6"/>
      <c r="M42" s="2"/>
      <c r="N42" s="2"/>
    </row>
    <row r="43" spans="1:14" ht="12.75">
      <c r="A43" s="10" t="s">
        <v>17</v>
      </c>
      <c r="B43" s="6">
        <f aca="true" t="shared" si="2" ref="B43:D45">C34-B34</f>
        <v>1.6344444444444441</v>
      </c>
      <c r="C43" s="6">
        <f t="shared" si="2"/>
        <v>-0.13511111111111074</v>
      </c>
      <c r="D43" s="6">
        <f t="shared" si="2"/>
        <v>0.8306666666666662</v>
      </c>
      <c r="E43" s="6">
        <f>D34-B34</f>
        <v>1.4993333333333334</v>
      </c>
      <c r="F43" s="6">
        <f aca="true" t="shared" si="3" ref="F43:G45">F34-E34</f>
        <v>-0.5119999999999996</v>
      </c>
      <c r="G43">
        <f t="shared" si="3"/>
        <v>0.5191111111111111</v>
      </c>
      <c r="H43" s="6">
        <f>G34-B34</f>
        <v>2.337111111111111</v>
      </c>
      <c r="I43" s="6"/>
      <c r="J43" s="6"/>
      <c r="K43" s="6"/>
      <c r="L43" s="6"/>
      <c r="M43" s="2"/>
      <c r="N43" s="2"/>
    </row>
    <row r="44" spans="1:14" ht="12.75">
      <c r="A44" s="10" t="s">
        <v>18</v>
      </c>
      <c r="B44" s="6">
        <f t="shared" si="2"/>
        <v>1.2111111111111112</v>
      </c>
      <c r="C44" s="6">
        <f t="shared" si="2"/>
        <v>0.17866666666666697</v>
      </c>
      <c r="D44" s="6">
        <f t="shared" si="2"/>
        <v>1.3485555555555546</v>
      </c>
      <c r="E44" s="6">
        <f>D35-B35</f>
        <v>1.3897777777777782</v>
      </c>
      <c r="F44" s="6">
        <f t="shared" si="3"/>
        <v>-0.30733333333333235</v>
      </c>
      <c r="G44">
        <f t="shared" si="3"/>
        <v>0.2463333333333333</v>
      </c>
      <c r="H44" s="6">
        <f>G35-B35</f>
        <v>2.677333333333334</v>
      </c>
      <c r="I44" s="6"/>
      <c r="J44" s="6"/>
      <c r="K44" s="6"/>
      <c r="L44" s="6"/>
      <c r="M44" s="2"/>
      <c r="N44" s="2"/>
    </row>
    <row r="45" spans="1:14" ht="12.75">
      <c r="A45" s="10" t="s">
        <v>19</v>
      </c>
      <c r="B45" s="6">
        <f t="shared" si="2"/>
        <v>2.244</v>
      </c>
      <c r="C45" s="6">
        <f t="shared" si="2"/>
        <v>-0.6806666666666663</v>
      </c>
      <c r="D45" s="6">
        <f t="shared" si="2"/>
        <v>0.8744444444444435</v>
      </c>
      <c r="E45" s="6">
        <f>D36-B36</f>
        <v>1.563333333333334</v>
      </c>
      <c r="F45" s="6">
        <f t="shared" si="3"/>
        <v>0.25488888888888983</v>
      </c>
      <c r="G45">
        <f t="shared" si="3"/>
        <v>0.28133333333333344</v>
      </c>
      <c r="H45" s="6">
        <f>G36-B36</f>
        <v>2.9740000000000006</v>
      </c>
      <c r="I45" s="6"/>
      <c r="J45" s="6"/>
      <c r="K45" s="6"/>
      <c r="L45" s="6"/>
      <c r="M45" s="2"/>
      <c r="N45" s="2"/>
    </row>
    <row r="46" spans="1:14" ht="12.75">
      <c r="A46" s="10"/>
      <c r="B46" s="6"/>
      <c r="C46" s="6"/>
      <c r="D46" s="6"/>
      <c r="E46" s="6"/>
      <c r="G46" s="6"/>
      <c r="H46" s="6"/>
      <c r="I46" s="6"/>
      <c r="J46" s="6"/>
      <c r="K46" s="6"/>
      <c r="L46" s="6"/>
      <c r="M46" s="2"/>
      <c r="N46" s="2"/>
    </row>
    <row r="47" spans="1:14" ht="12.75">
      <c r="A47" s="10" t="s">
        <v>25</v>
      </c>
      <c r="B47" s="9">
        <f>B42/B33</f>
        <v>0.7433454168824443</v>
      </c>
      <c r="C47" s="9">
        <f>C42/C33</f>
        <v>-0.000950570342205258</v>
      </c>
      <c r="D47" s="9">
        <f>D42/D33</f>
        <v>0.19832302568981908</v>
      </c>
      <c r="E47" s="9">
        <f>E42/B33</f>
        <v>0.7416882444329363</v>
      </c>
      <c r="F47" s="14">
        <f>F42/E33</f>
        <v>-0.010520569698774154</v>
      </c>
      <c r="G47" s="9">
        <f>G42/F33</f>
        <v>0.005065449621345213</v>
      </c>
      <c r="H47" s="9">
        <f>H42/B33</f>
        <v>1.075608493008804</v>
      </c>
      <c r="I47" s="6"/>
      <c r="J47" s="6"/>
      <c r="K47" s="6"/>
      <c r="L47" s="6"/>
      <c r="M47" s="2"/>
      <c r="N47" s="2"/>
    </row>
    <row r="48" spans="1:14" ht="12.75">
      <c r="A48" s="10" t="s">
        <v>26</v>
      </c>
      <c r="B48" s="9">
        <f aca="true" t="shared" si="4" ref="B48:D50">B43/B34</f>
        <v>0.8228910270754083</v>
      </c>
      <c r="C48" s="9">
        <f t="shared" si="4"/>
        <v>-0.03731663904744359</v>
      </c>
      <c r="D48" s="9">
        <f t="shared" si="4"/>
        <v>0.23831686324513854</v>
      </c>
      <c r="E48" s="9">
        <f>E43/B34</f>
        <v>0.7548668605952116</v>
      </c>
      <c r="F48" s="14">
        <f aca="true" t="shared" si="5" ref="F48:G50">F43/E34</f>
        <v>-0.11862225196931464</v>
      </c>
      <c r="G48" s="9">
        <f t="shared" si="5"/>
        <v>0.13645656872480869</v>
      </c>
      <c r="H48" s="9">
        <f>H43/B34</f>
        <v>1.1766614455135378</v>
      </c>
      <c r="I48" s="6"/>
      <c r="J48" s="6"/>
      <c r="K48" s="6"/>
      <c r="L48" s="6"/>
      <c r="M48" s="2"/>
      <c r="N48" s="2"/>
    </row>
    <row r="49" spans="1:14" ht="12.75">
      <c r="A49" s="10" t="s">
        <v>27</v>
      </c>
      <c r="B49" s="9">
        <f t="shared" si="4"/>
        <v>0.5137147704778963</v>
      </c>
      <c r="C49" s="9">
        <f t="shared" si="4"/>
        <v>0.05006538389688034</v>
      </c>
      <c r="D49" s="9">
        <f t="shared" si="4"/>
        <v>0.35987072288442123</v>
      </c>
      <c r="E49" s="9">
        <f>E44/B35</f>
        <v>0.5894994815722502</v>
      </c>
      <c r="F49" s="14">
        <f t="shared" si="5"/>
        <v>-0.06031005385604935</v>
      </c>
      <c r="G49" s="9">
        <f t="shared" si="5"/>
        <v>0.05144209573752232</v>
      </c>
      <c r="H49" s="9">
        <f>H44/B35</f>
        <v>1.1356395513243476</v>
      </c>
      <c r="I49" s="6"/>
      <c r="J49" s="6"/>
      <c r="K49" s="6"/>
      <c r="L49" s="6"/>
      <c r="M49" s="2"/>
      <c r="N49" s="2"/>
    </row>
    <row r="50" spans="1:14" ht="12.75">
      <c r="A50" s="10" t="s">
        <v>28</v>
      </c>
      <c r="B50" s="9">
        <f t="shared" si="4"/>
        <v>1.0300928287259004</v>
      </c>
      <c r="C50" s="9">
        <f t="shared" si="4"/>
        <v>-0.15391186372544086</v>
      </c>
      <c r="D50" s="9">
        <f t="shared" si="4"/>
        <v>0.23369758878726662</v>
      </c>
      <c r="E50" s="9">
        <f>E45/B36</f>
        <v>0.7176374579210449</v>
      </c>
      <c r="F50" s="14">
        <f t="shared" si="5"/>
        <v>0.055215905261637915</v>
      </c>
      <c r="G50" s="9">
        <f t="shared" si="5"/>
        <v>0.05775547445255476</v>
      </c>
      <c r="H50" s="9">
        <f>H45/B36</f>
        <v>1.3651943282668575</v>
      </c>
      <c r="I50" s="6"/>
      <c r="J50" s="6"/>
      <c r="K50" s="6"/>
      <c r="L50" s="6"/>
      <c r="M50" s="2"/>
      <c r="N50" s="2"/>
    </row>
    <row r="51" spans="1:14" ht="12.75">
      <c r="A51" s="6"/>
      <c r="B51" s="6"/>
      <c r="C51" s="6"/>
      <c r="D51" s="6"/>
      <c r="E51" s="6"/>
      <c r="H51" s="6"/>
      <c r="I51" s="6"/>
      <c r="J51" s="6"/>
      <c r="K51" s="6"/>
      <c r="L51" s="6"/>
      <c r="M51" s="2"/>
      <c r="N51" s="2"/>
    </row>
    <row r="52" spans="1:14" ht="12.75">
      <c r="A52" s="6"/>
      <c r="B52" s="6"/>
      <c r="C52" s="6"/>
      <c r="D52" s="6"/>
      <c r="E52" s="6"/>
      <c r="H52" s="6"/>
      <c r="I52" s="6"/>
      <c r="J52" s="6"/>
      <c r="K52" s="6"/>
      <c r="L52" s="6"/>
      <c r="M52" s="2"/>
      <c r="N52" s="2"/>
    </row>
    <row r="53" spans="1:14" ht="12.75">
      <c r="A53" s="6"/>
      <c r="B53" s="6"/>
      <c r="C53" s="6"/>
      <c r="D53" s="6"/>
      <c r="E53" s="6"/>
      <c r="F53" s="6"/>
      <c r="H53" s="6"/>
      <c r="I53" s="6"/>
      <c r="J53" s="6"/>
      <c r="K53" s="6"/>
      <c r="L53" s="6"/>
      <c r="M53" s="2"/>
      <c r="N53" s="2"/>
    </row>
    <row r="54" spans="1:14" ht="12.75">
      <c r="A54" s="6"/>
      <c r="B54" s="6"/>
      <c r="C54" s="6"/>
      <c r="D54" s="6"/>
      <c r="E54" s="6"/>
      <c r="H54" s="6"/>
      <c r="I54" s="6"/>
      <c r="J54" s="6"/>
      <c r="K54" s="6"/>
      <c r="L54" s="6"/>
      <c r="M54" s="2"/>
      <c r="N54" s="2"/>
    </row>
    <row r="55" spans="1:14" ht="12.75">
      <c r="A55" s="6"/>
      <c r="B55" s="6"/>
      <c r="C55" s="6"/>
      <c r="D55" s="6"/>
      <c r="E55" s="7"/>
      <c r="H55" s="6"/>
      <c r="I55" s="6"/>
      <c r="J55" s="6"/>
      <c r="K55" s="6"/>
      <c r="L55" s="6"/>
      <c r="M55" s="2"/>
      <c r="N55" s="2"/>
    </row>
    <row r="56" spans="1:14" ht="12.75">
      <c r="A56" s="6"/>
      <c r="B56" s="6"/>
      <c r="C56" s="6"/>
      <c r="D56" s="6"/>
      <c r="E56" s="6"/>
      <c r="H56" s="6"/>
      <c r="I56" s="6"/>
      <c r="J56" s="6"/>
      <c r="K56" s="6"/>
      <c r="L56" s="6"/>
      <c r="M56" s="2"/>
      <c r="N56" s="2"/>
    </row>
    <row r="57" spans="1:14" ht="12.75">
      <c r="A57" s="6"/>
      <c r="B57" s="6"/>
      <c r="C57" s="6"/>
      <c r="D57" s="6"/>
      <c r="E57" s="6"/>
      <c r="H57" s="6"/>
      <c r="I57" s="6"/>
      <c r="J57" s="6"/>
      <c r="K57" s="6"/>
      <c r="L57" s="6"/>
      <c r="M57" s="2"/>
      <c r="N57" s="2"/>
    </row>
    <row r="58" spans="1:14" ht="12.75">
      <c r="A58" s="6"/>
      <c r="B58" s="6"/>
      <c r="C58" s="6"/>
      <c r="D58" s="6"/>
      <c r="E58" s="7"/>
      <c r="H58" s="6"/>
      <c r="I58" s="6"/>
      <c r="J58" s="6"/>
      <c r="K58" s="6"/>
      <c r="L58" s="6"/>
      <c r="M58" s="2"/>
      <c r="N58" s="2"/>
    </row>
    <row r="59" spans="1:14" ht="12.75">
      <c r="A59" s="6"/>
      <c r="B59" s="6"/>
      <c r="C59" s="6"/>
      <c r="D59" s="6"/>
      <c r="E59" s="7"/>
      <c r="H59" s="6"/>
      <c r="I59" s="6"/>
      <c r="J59" s="6"/>
      <c r="K59" s="6"/>
      <c r="L59" s="6"/>
      <c r="M59" s="2"/>
      <c r="N59" s="2"/>
    </row>
    <row r="60" spans="1:14" ht="12.75">
      <c r="A60" s="6"/>
      <c r="B60" s="6"/>
      <c r="C60" s="6"/>
      <c r="D60" s="6"/>
      <c r="E60" s="7"/>
      <c r="H60" s="6"/>
      <c r="I60" s="6"/>
      <c r="J60" s="6"/>
      <c r="K60" s="6"/>
      <c r="L60" s="6"/>
      <c r="M60" s="2"/>
      <c r="N60" s="2"/>
    </row>
    <row r="61" spans="1:14" ht="12.75">
      <c r="A61" s="6"/>
      <c r="B61" s="6"/>
      <c r="C61" s="6"/>
      <c r="D61" s="6"/>
      <c r="E61" s="7"/>
      <c r="H61" s="6"/>
      <c r="I61" s="6"/>
      <c r="J61" s="6"/>
      <c r="K61" s="6"/>
      <c r="L61" s="6"/>
      <c r="M61" s="2"/>
      <c r="N61" s="2"/>
    </row>
    <row r="62" spans="1:14" ht="12.75">
      <c r="A62" s="6"/>
      <c r="B62" s="6"/>
      <c r="C62" s="6"/>
      <c r="D62" s="6"/>
      <c r="E62" s="7"/>
      <c r="H62" s="6"/>
      <c r="I62" s="6"/>
      <c r="J62" s="6"/>
      <c r="K62" s="6"/>
      <c r="L62" s="6"/>
      <c r="M62" s="2"/>
      <c r="N62" s="2"/>
    </row>
    <row r="63" spans="1:14" ht="12.75">
      <c r="A63" s="6"/>
      <c r="B63" s="6"/>
      <c r="C63" s="6"/>
      <c r="D63" s="6"/>
      <c r="E63" s="7"/>
      <c r="H63" s="6"/>
      <c r="I63" s="6"/>
      <c r="J63" s="6"/>
      <c r="K63" s="6"/>
      <c r="L63" s="6"/>
      <c r="M63" s="2"/>
      <c r="N63" s="2"/>
    </row>
    <row r="64" spans="1:14" ht="12.75">
      <c r="A64" s="6"/>
      <c r="B64" s="6"/>
      <c r="C64" s="6"/>
      <c r="D64" s="6"/>
      <c r="E64" s="7"/>
      <c r="H64" s="6"/>
      <c r="I64" s="6"/>
      <c r="J64" s="6"/>
      <c r="K64" s="6"/>
      <c r="L64" s="6"/>
      <c r="M64" s="2"/>
      <c r="N64" s="2"/>
    </row>
    <row r="65" spans="1:14" ht="12.75">
      <c r="A65" s="6"/>
      <c r="B65" s="6"/>
      <c r="C65" s="6"/>
      <c r="D65" s="6"/>
      <c r="E65" s="7"/>
      <c r="H65" s="6"/>
      <c r="I65" s="6"/>
      <c r="J65" s="6"/>
      <c r="K65" s="6"/>
      <c r="L65" s="6"/>
      <c r="M65" s="2"/>
      <c r="N65" s="2"/>
    </row>
    <row r="66" spans="1:14" ht="12.75">
      <c r="A66" s="6"/>
      <c r="B66" s="6"/>
      <c r="C66" s="6"/>
      <c r="D66" s="6"/>
      <c r="E66" s="7"/>
      <c r="H66" s="6"/>
      <c r="I66" s="6"/>
      <c r="J66" s="6"/>
      <c r="K66" s="6"/>
      <c r="L66" s="6"/>
      <c r="M66" s="2"/>
      <c r="N66" s="2"/>
    </row>
    <row r="67" spans="1:14" ht="12.75">
      <c r="A67" s="6"/>
      <c r="B67" s="6"/>
      <c r="C67" s="6"/>
      <c r="D67" s="6"/>
      <c r="E67" s="7"/>
      <c r="H67" s="6"/>
      <c r="I67" s="6"/>
      <c r="J67" s="6"/>
      <c r="K67" s="6"/>
      <c r="L67" s="6"/>
      <c r="M67" s="2"/>
      <c r="N67" s="2"/>
    </row>
    <row r="68" spans="1:14" ht="12.75">
      <c r="A68" s="6"/>
      <c r="B68" s="6"/>
      <c r="C68" s="6"/>
      <c r="D68" s="6"/>
      <c r="E68" s="7"/>
      <c r="H68" s="6"/>
      <c r="I68" s="6"/>
      <c r="J68" s="6"/>
      <c r="K68" s="6"/>
      <c r="L68" s="6"/>
      <c r="M68" s="2"/>
      <c r="N68" s="2"/>
    </row>
    <row r="69" spans="1:14" ht="12.75">
      <c r="A69" s="6"/>
      <c r="B69" s="6"/>
      <c r="C69" s="6"/>
      <c r="D69" s="6"/>
      <c r="E69" s="7"/>
      <c r="G69" s="6"/>
      <c r="H69" s="6"/>
      <c r="I69" s="6"/>
      <c r="J69" s="6"/>
      <c r="K69" s="6"/>
      <c r="L69" s="6"/>
      <c r="M69" s="2"/>
      <c r="N69" s="2"/>
    </row>
    <row r="70" spans="1:14" ht="12.75">
      <c r="A70" s="6"/>
      <c r="B70" s="6"/>
      <c r="C70" s="6"/>
      <c r="D70" s="6"/>
      <c r="E70" s="7"/>
      <c r="F70" s="6"/>
      <c r="G70" s="6"/>
      <c r="H70" s="6"/>
      <c r="I70" s="6"/>
      <c r="J70" s="6"/>
      <c r="K70" s="6"/>
      <c r="L70" s="6"/>
      <c r="M70" s="2"/>
      <c r="N70" s="2"/>
    </row>
    <row r="71" spans="1:14" ht="12.75">
      <c r="A71" s="6"/>
      <c r="B71" s="6"/>
      <c r="C71" s="6"/>
      <c r="D71" s="6"/>
      <c r="E71" s="7"/>
      <c r="F71" s="6"/>
      <c r="G71" s="6"/>
      <c r="H71" s="6"/>
      <c r="I71" s="6"/>
      <c r="J71" s="6"/>
      <c r="K71" s="6"/>
      <c r="L71" s="6"/>
      <c r="M71" s="2"/>
      <c r="N71" s="2"/>
    </row>
    <row r="72" spans="1:14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2"/>
      <c r="N72" s="2"/>
    </row>
    <row r="73" spans="1:14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2"/>
      <c r="N73" s="2"/>
    </row>
    <row r="74" spans="1:14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2"/>
      <c r="N74" s="2"/>
    </row>
    <row r="75" spans="1:14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2"/>
      <c r="N75" s="2"/>
    </row>
    <row r="76" spans="1:14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2"/>
      <c r="N76" s="2"/>
    </row>
    <row r="77" spans="1:14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2"/>
      <c r="N77" s="2"/>
    </row>
    <row r="78" spans="1:14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2"/>
      <c r="N78" s="2"/>
    </row>
    <row r="79" spans="1:14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2"/>
      <c r="N79" s="2"/>
    </row>
    <row r="80" spans="1:14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2"/>
      <c r="N80" s="2"/>
    </row>
    <row r="81" spans="1:14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2"/>
      <c r="N81" s="2"/>
    </row>
    <row r="82" spans="1:14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2"/>
      <c r="N82" s="2"/>
    </row>
    <row r="83" spans="1:14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2"/>
      <c r="N83" s="2"/>
    </row>
    <row r="84" spans="1:14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2"/>
      <c r="N84" s="2"/>
    </row>
    <row r="85" spans="1:14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2"/>
      <c r="N85" s="2"/>
    </row>
    <row r="86" spans="1:14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2"/>
      <c r="N86" s="2"/>
    </row>
    <row r="87" spans="1:14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2"/>
      <c r="N87" s="2"/>
    </row>
    <row r="88" spans="1:14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2"/>
      <c r="N88" s="2"/>
    </row>
    <row r="89" spans="1:14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2"/>
      <c r="N89" s="2"/>
    </row>
    <row r="90" spans="1:14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2"/>
      <c r="N90" s="2"/>
    </row>
    <row r="91" spans="1:14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2"/>
      <c r="N91" s="2"/>
    </row>
    <row r="92" spans="1:14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2"/>
      <c r="N92" s="2"/>
    </row>
    <row r="93" spans="1:14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2"/>
      <c r="N93" s="2"/>
    </row>
    <row r="94" spans="1:14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2"/>
      <c r="N94" s="2"/>
    </row>
    <row r="95" spans="1:14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2"/>
      <c r="N95" s="2"/>
    </row>
    <row r="96" spans="1:14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2"/>
      <c r="N96" s="2"/>
    </row>
    <row r="97" spans="1:14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2"/>
      <c r="N97" s="2"/>
    </row>
    <row r="98" spans="1:14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2"/>
      <c r="N98" s="2"/>
    </row>
    <row r="99" spans="1:14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2"/>
      <c r="N99" s="2"/>
    </row>
    <row r="100" spans="1:14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2"/>
      <c r="N100" s="2"/>
    </row>
    <row r="101" spans="1:14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2"/>
      <c r="N101" s="2"/>
    </row>
    <row r="102" spans="1:14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2"/>
      <c r="N102" s="2"/>
    </row>
    <row r="103" spans="1:14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2"/>
      <c r="N103" s="2"/>
    </row>
    <row r="104" spans="1:14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2"/>
      <c r="N104" s="2"/>
    </row>
    <row r="105" spans="1:14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2"/>
      <c r="N105" s="2"/>
    </row>
    <row r="106" spans="1:14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2"/>
      <c r="N106" s="2"/>
    </row>
    <row r="107" spans="1:14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2"/>
      <c r="N107" s="2"/>
    </row>
    <row r="108" spans="1:14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2"/>
      <c r="N108" s="2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2"/>
      <c r="N109" s="2"/>
    </row>
    <row r="110" spans="1:14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2"/>
      <c r="N110" s="2"/>
    </row>
    <row r="111" spans="1:14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2"/>
      <c r="N111" s="2"/>
    </row>
    <row r="112" spans="1:14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2"/>
      <c r="N112" s="2"/>
    </row>
    <row r="113" spans="1:14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2"/>
      <c r="N113" s="2"/>
    </row>
    <row r="114" spans="1:14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2"/>
      <c r="N114" s="2"/>
    </row>
    <row r="115" spans="1:14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2"/>
      <c r="N115" s="2"/>
    </row>
    <row r="116" spans="1:14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2"/>
      <c r="N116" s="2"/>
    </row>
    <row r="117" spans="1:14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2"/>
      <c r="N117" s="2"/>
    </row>
    <row r="118" spans="1:14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2"/>
      <c r="N118" s="2"/>
    </row>
    <row r="119" spans="1:14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2"/>
      <c r="N119" s="2"/>
    </row>
    <row r="120" spans="1:14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2"/>
      <c r="N120" s="2"/>
    </row>
    <row r="121" spans="1:14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2"/>
      <c r="N121" s="2"/>
    </row>
    <row r="122" spans="1:14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2"/>
      <c r="N122" s="2"/>
    </row>
    <row r="123" spans="1:14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2"/>
      <c r="N123" s="2"/>
    </row>
    <row r="124" spans="1:14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2"/>
      <c r="N124" s="2"/>
    </row>
    <row r="125" spans="1:14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2"/>
      <c r="N125" s="2"/>
    </row>
    <row r="126" spans="1:14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2"/>
      <c r="N126" s="2"/>
    </row>
    <row r="127" spans="1:14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2"/>
      <c r="N127" s="2"/>
    </row>
    <row r="128" spans="1:14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2"/>
      <c r="N128" s="2"/>
    </row>
    <row r="129" spans="1:14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2"/>
      <c r="N129" s="2"/>
    </row>
    <row r="130" spans="1:14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2"/>
      <c r="N130" s="2"/>
    </row>
    <row r="131" spans="1:14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2"/>
      <c r="N131" s="2"/>
    </row>
    <row r="132" spans="1:14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2"/>
      <c r="N132" s="2"/>
    </row>
    <row r="133" spans="1:14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2"/>
      <c r="N133" s="2"/>
    </row>
    <row r="134" spans="1:14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2"/>
      <c r="N134" s="2"/>
    </row>
    <row r="135" spans="1:14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2"/>
      <c r="N135" s="2"/>
    </row>
    <row r="136" spans="1:14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2"/>
      <c r="N136" s="2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2"/>
      <c r="N137" s="2"/>
    </row>
    <row r="138" spans="1:14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2"/>
      <c r="N138" s="2"/>
    </row>
    <row r="139" spans="1:14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2"/>
      <c r="N139" s="2"/>
    </row>
    <row r="140" spans="1:14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2"/>
      <c r="N140" s="2"/>
    </row>
    <row r="141" spans="1:14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2"/>
      <c r="N141" s="2"/>
    </row>
    <row r="142" spans="1:14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2"/>
      <c r="N142" s="2"/>
    </row>
    <row r="143" spans="1:14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2"/>
      <c r="N143" s="2"/>
    </row>
    <row r="144" spans="1:14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2"/>
      <c r="N144" s="2"/>
    </row>
    <row r="145" spans="1:14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2"/>
      <c r="N145" s="2"/>
    </row>
    <row r="146" spans="1:14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2"/>
      <c r="N146" s="2"/>
    </row>
    <row r="147" spans="1:14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2"/>
      <c r="N147" s="2"/>
    </row>
    <row r="148" spans="1:14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2"/>
      <c r="N148" s="2"/>
    </row>
    <row r="149" spans="1:14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2"/>
      <c r="N149" s="2"/>
    </row>
    <row r="150" spans="1:14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2"/>
      <c r="N150" s="2"/>
    </row>
    <row r="151" spans="1:14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2"/>
      <c r="N151" s="2"/>
    </row>
    <row r="152" spans="1:14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2"/>
      <c r="N152" s="2"/>
    </row>
    <row r="153" spans="1:14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2"/>
      <c r="N153" s="2"/>
    </row>
    <row r="154" spans="1:14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2"/>
      <c r="N154" s="2"/>
    </row>
    <row r="155" spans="1:14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2"/>
      <c r="N155" s="2"/>
    </row>
    <row r="156" spans="1:14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2"/>
      <c r="N156" s="2"/>
    </row>
    <row r="157" spans="1:14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2"/>
      <c r="N157" s="2"/>
    </row>
    <row r="158" spans="1:14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2"/>
      <c r="N158" s="2"/>
    </row>
    <row r="159" spans="1:14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2"/>
      <c r="N159" s="2"/>
    </row>
    <row r="160" spans="1:12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1:12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1:12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1:12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1:12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1:12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1:12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1:12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1:12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1:12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1:12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</row>
    <row r="185" spans="1:12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</row>
    <row r="186" spans="1:12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</row>
    <row r="187" spans="1:12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</row>
    <row r="188" spans="1:12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1:12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</row>
    <row r="190" spans="1:12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</row>
    <row r="191" spans="1:12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</row>
    <row r="192" spans="1:12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</row>
    <row r="193" spans="1:12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</row>
    <row r="194" spans="1:12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1:12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1:12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</row>
    <row r="197" spans="1:12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1:12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</row>
    <row r="199" spans="1:12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</row>
    <row r="200" spans="1:12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</row>
    <row r="201" spans="1:12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</row>
    <row r="202" spans="1:12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</row>
    <row r="203" spans="1:12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1:12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</row>
    <row r="205" spans="1:12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1:12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</row>
    <row r="207" spans="1:12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</row>
    <row r="208" spans="1:12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</row>
    <row r="209" spans="1:12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</row>
    <row r="210" spans="1:12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</row>
    <row r="211" spans="1:12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</row>
    <row r="212" spans="1:12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</row>
    <row r="213" spans="1:12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1:12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</row>
    <row r="215" spans="1:12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</row>
    <row r="216" spans="1:12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</row>
    <row r="217" spans="1:12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</row>
    <row r="218" spans="1:12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1:12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</row>
    <row r="220" spans="1:12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</row>
    <row r="221" spans="1:12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1:12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</row>
    <row r="223" spans="1:12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</row>
    <row r="224" spans="1:12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</row>
    <row r="225" spans="1:12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</row>
    <row r="226" spans="1:12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</row>
    <row r="227" spans="1:12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</row>
    <row r="228" spans="1:12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</row>
    <row r="229" spans="1:12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</row>
    <row r="230" spans="1:12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</row>
    <row r="231" spans="1:12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</row>
    <row r="232" spans="1:12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</row>
    <row r="233" spans="1:12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</row>
    <row r="234" spans="1:12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</row>
    <row r="235" spans="1:12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</row>
    <row r="236" spans="1:12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</row>
    <row r="237" spans="1:12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</row>
    <row r="238" spans="1:12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</row>
    <row r="239" spans="1:12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</row>
    <row r="240" spans="1:12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</row>
    <row r="241" spans="1:12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</row>
    <row r="242" spans="1:12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</row>
    <row r="243" spans="1:12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</row>
    <row r="244" spans="1:12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</row>
    <row r="245" spans="1:12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</row>
    <row r="246" spans="1:12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</row>
    <row r="247" spans="1:12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</row>
    <row r="248" spans="1:12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</row>
    <row r="249" spans="1:12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</row>
    <row r="250" spans="1:12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</row>
    <row r="251" spans="1:12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</row>
    <row r="252" spans="1:12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</row>
    <row r="253" spans="1:12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</row>
    <row r="254" spans="1:12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</row>
    <row r="255" spans="1:12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</row>
    <row r="256" spans="1:12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</row>
    <row r="257" spans="1:12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</row>
    <row r="258" spans="1:12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</row>
    <row r="259" spans="1:12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</row>
    <row r="260" spans="1:12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</row>
    <row r="261" spans="1:12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</row>
    <row r="262" spans="1:12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</row>
    <row r="263" spans="1:12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</row>
    <row r="264" spans="1:12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</row>
    <row r="265" spans="1:12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</row>
    <row r="266" spans="1:12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</row>
    <row r="267" spans="1:12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</row>
    <row r="268" spans="1:12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</row>
    <row r="269" spans="1:12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</row>
    <row r="270" spans="1:12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</row>
    <row r="271" spans="1:12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</row>
    <row r="272" spans="1:12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</row>
    <row r="273" spans="1:12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</row>
    <row r="274" spans="1:12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</row>
    <row r="275" spans="1:12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</row>
    <row r="276" spans="1:12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</row>
    <row r="277" spans="1:12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</row>
    <row r="278" spans="1:12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</row>
    <row r="279" spans="1:12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</row>
    <row r="280" spans="1:12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</row>
    <row r="281" spans="1:12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</row>
    <row r="282" spans="1:12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</row>
    <row r="283" spans="1:12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</row>
    <row r="284" spans="1:12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</row>
    <row r="285" spans="1:12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</row>
    <row r="286" spans="1:12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</row>
    <row r="287" spans="1:12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</row>
    <row r="288" spans="1:12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</row>
    <row r="289" spans="1:12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</row>
    <row r="290" spans="1:12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</row>
    <row r="291" spans="1:12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</row>
    <row r="292" spans="1:12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</row>
    <row r="293" spans="1:12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</row>
    <row r="294" spans="1:12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</row>
    <row r="295" spans="1:12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</row>
    <row r="296" spans="1:12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</row>
    <row r="297" spans="1:12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</row>
    <row r="298" spans="1:12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</row>
    <row r="299" spans="1:12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</row>
    <row r="300" spans="1:12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</row>
    <row r="301" spans="1:12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</row>
    <row r="302" spans="1:12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</row>
    <row r="303" spans="1:12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</row>
    <row r="304" spans="1:12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</row>
    <row r="305" spans="1:12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</row>
    <row r="306" spans="1:12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</row>
    <row r="307" spans="1:12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</row>
    <row r="308" spans="1:12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</row>
    <row r="309" spans="1:12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</row>
    <row r="310" spans="1:12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</row>
    <row r="311" spans="1:12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</row>
    <row r="312" spans="1:12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</row>
    <row r="313" spans="1:12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</row>
    <row r="314" spans="1:12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</row>
    <row r="315" spans="1:12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</row>
    <row r="316" spans="1:12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</row>
    <row r="317" spans="1:12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</row>
    <row r="318" spans="1:12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</row>
    <row r="319" spans="1:12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</row>
    <row r="320" spans="1:12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</row>
    <row r="321" spans="1:12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</row>
    <row r="322" spans="1:12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</row>
    <row r="323" spans="1:12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</row>
    <row r="324" spans="1:12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</row>
    <row r="325" spans="1:12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</row>
    <row r="326" spans="1:12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</row>
    <row r="327" spans="1:12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</row>
    <row r="328" spans="1:12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</row>
    <row r="329" spans="1:12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</row>
    <row r="330" spans="1:12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</row>
    <row r="331" spans="1:12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</row>
    <row r="332" spans="1:12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</row>
    <row r="333" spans="1:12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</row>
    <row r="334" spans="1:12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</row>
    <row r="335" spans="1:12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</row>
    <row r="336" spans="1:12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</row>
    <row r="337" spans="1:12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</row>
    <row r="338" spans="1:12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</row>
    <row r="339" spans="1:12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</row>
    <row r="340" spans="1:12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</row>
    <row r="341" spans="1:12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</row>
    <row r="342" spans="1:12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</row>
    <row r="343" spans="1:12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</row>
    <row r="344" spans="1:12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</row>
    <row r="345" spans="1:12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</row>
    <row r="346" spans="1:12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</row>
    <row r="347" spans="1:12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</row>
    <row r="348" spans="1:12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</row>
    <row r="349" spans="1:12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</row>
    <row r="350" spans="1:12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</row>
    <row r="351" spans="1:12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</row>
    <row r="352" spans="1:12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</row>
    <row r="353" spans="1:12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</row>
    <row r="354" spans="1:12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</row>
    <row r="355" spans="1:12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</row>
    <row r="356" spans="1:12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</row>
    <row r="357" spans="1:12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</row>
    <row r="358" spans="1:12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</row>
    <row r="359" spans="1:12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</row>
    <row r="360" spans="1:12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</row>
    <row r="361" spans="1:12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</row>
    <row r="362" spans="1:12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</row>
    <row r="363" spans="1:12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</row>
    <row r="364" spans="1:12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</row>
    <row r="365" spans="1:12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</row>
    <row r="366" spans="1:12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</row>
    <row r="367" spans="1:12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</row>
    <row r="368" spans="1:12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</row>
    <row r="369" spans="1:12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</row>
    <row r="370" spans="1:12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</row>
    <row r="371" spans="1:12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</row>
    <row r="372" spans="1:12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</row>
    <row r="373" spans="1:12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</row>
    <row r="374" spans="1:12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</row>
    <row r="375" spans="1:12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</row>
    <row r="376" spans="1:12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</row>
    <row r="377" spans="1:12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</row>
    <row r="378" spans="1:12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</row>
    <row r="379" spans="1:12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</row>
    <row r="380" spans="1:12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</row>
    <row r="381" spans="1:12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</row>
    <row r="382" spans="1:12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</row>
    <row r="383" spans="1:12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</row>
  </sheetData>
  <printOptions/>
  <pageMargins left="0.75" right="0.75" top="1" bottom="1" header="0.5" footer="0.5"/>
  <pageSetup horizontalDpi="360" verticalDpi="36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F54"/>
  <sheetViews>
    <sheetView workbookViewId="0" topLeftCell="A3">
      <selection activeCell="I22" sqref="I22"/>
    </sheetView>
  </sheetViews>
  <sheetFormatPr defaultColWidth="9.140625" defaultRowHeight="12.75"/>
  <sheetData>
    <row r="3" spans="2:6" ht="12.75">
      <c r="B3" t="s">
        <v>34</v>
      </c>
      <c r="C3" t="s">
        <v>35</v>
      </c>
      <c r="D3" t="s">
        <v>3</v>
      </c>
      <c r="E3" t="s">
        <v>4</v>
      </c>
      <c r="F3" t="s">
        <v>5</v>
      </c>
    </row>
    <row r="4" spans="2:6" ht="12.75">
      <c r="B4">
        <v>0</v>
      </c>
      <c r="C4">
        <v>2.1455555555555557</v>
      </c>
      <c r="D4">
        <v>1.9862222222222221</v>
      </c>
      <c r="E4">
        <v>2.3575555555555554</v>
      </c>
      <c r="F4">
        <v>2.178444444444444</v>
      </c>
    </row>
    <row r="5" ht="12.75">
      <c r="B5">
        <v>1</v>
      </c>
    </row>
    <row r="6" ht="12.75">
      <c r="B6">
        <v>2</v>
      </c>
    </row>
    <row r="7" spans="2:6" ht="12.75">
      <c r="B7">
        <v>3</v>
      </c>
      <c r="C7">
        <v>3.7404444444444445</v>
      </c>
      <c r="D7">
        <v>3.6206666666666663</v>
      </c>
      <c r="E7">
        <v>3.5686666666666667</v>
      </c>
      <c r="F7">
        <v>4.422444444444444</v>
      </c>
    </row>
    <row r="8" ht="12.75">
      <c r="B8">
        <v>4</v>
      </c>
    </row>
    <row r="9" ht="12.75">
      <c r="B9">
        <v>5</v>
      </c>
    </row>
    <row r="10" ht="12.75">
      <c r="B10">
        <v>6</v>
      </c>
    </row>
    <row r="11" ht="12.75">
      <c r="B11">
        <v>7</v>
      </c>
    </row>
    <row r="12" ht="12.75">
      <c r="B12">
        <v>8</v>
      </c>
    </row>
    <row r="13" ht="12.75">
      <c r="B13">
        <v>9</v>
      </c>
    </row>
    <row r="14" ht="12.75">
      <c r="B14">
        <v>10</v>
      </c>
    </row>
    <row r="15" ht="12.75">
      <c r="B15">
        <v>11</v>
      </c>
    </row>
    <row r="16" ht="12.75">
      <c r="B16">
        <v>12</v>
      </c>
    </row>
    <row r="17" ht="12.75">
      <c r="B17">
        <v>13</v>
      </c>
    </row>
    <row r="18" ht="12.75">
      <c r="B18">
        <v>14</v>
      </c>
    </row>
    <row r="19" spans="2:6" ht="12.75">
      <c r="B19">
        <v>15</v>
      </c>
      <c r="C19">
        <v>3.736888888888889</v>
      </c>
      <c r="D19">
        <v>3.4855555555555555</v>
      </c>
      <c r="E19">
        <v>3.7473333333333336</v>
      </c>
      <c r="F19">
        <v>3.741777777777778</v>
      </c>
    </row>
    <row r="20" ht="12.75">
      <c r="B20">
        <v>16</v>
      </c>
    </row>
    <row r="21" ht="12.75">
      <c r="B21">
        <v>17</v>
      </c>
    </row>
    <row r="22" ht="12.75">
      <c r="B22">
        <v>18</v>
      </c>
    </row>
    <row r="23" ht="12.75">
      <c r="B23">
        <v>19</v>
      </c>
    </row>
    <row r="24" ht="12.75">
      <c r="B24">
        <v>20</v>
      </c>
    </row>
    <row r="25" ht="12.75">
      <c r="B25">
        <v>21</v>
      </c>
    </row>
    <row r="26" ht="12.75">
      <c r="B26">
        <v>22</v>
      </c>
    </row>
    <row r="27" ht="12.75">
      <c r="B27">
        <v>23</v>
      </c>
    </row>
    <row r="28" ht="12.75">
      <c r="B28">
        <v>24</v>
      </c>
    </row>
    <row r="29" ht="12.75">
      <c r="B29">
        <v>25</v>
      </c>
    </row>
    <row r="30" ht="12.75">
      <c r="B30">
        <v>26</v>
      </c>
    </row>
    <row r="31" ht="12.75">
      <c r="B31">
        <v>27</v>
      </c>
    </row>
    <row r="32" ht="12.75">
      <c r="B32">
        <v>28</v>
      </c>
    </row>
    <row r="33" ht="12.75">
      <c r="B33">
        <v>29</v>
      </c>
    </row>
    <row r="34" spans="2:6" ht="12.75">
      <c r="B34">
        <v>30</v>
      </c>
      <c r="C34">
        <v>4.478</v>
      </c>
      <c r="D34">
        <v>4.316222222222222</v>
      </c>
      <c r="E34">
        <v>5.095888888888888</v>
      </c>
      <c r="F34">
        <v>4.616222222222222</v>
      </c>
    </row>
    <row r="35" ht="12.75">
      <c r="B35">
        <v>31</v>
      </c>
    </row>
    <row r="36" ht="12.75">
      <c r="B36">
        <v>32</v>
      </c>
    </row>
    <row r="37" ht="12.75">
      <c r="B37">
        <v>33</v>
      </c>
    </row>
    <row r="38" ht="12.75">
      <c r="B38">
        <v>34</v>
      </c>
    </row>
    <row r="39" ht="12.75">
      <c r="B39">
        <v>35</v>
      </c>
    </row>
    <row r="40" ht="12.75">
      <c r="B40">
        <v>36</v>
      </c>
    </row>
    <row r="41" ht="12.75">
      <c r="B41">
        <v>37</v>
      </c>
    </row>
    <row r="42" ht="12.75">
      <c r="B42">
        <v>38</v>
      </c>
    </row>
    <row r="43" ht="12.75">
      <c r="B43">
        <v>39</v>
      </c>
    </row>
    <row r="44" ht="12.75">
      <c r="B44">
        <v>40</v>
      </c>
    </row>
    <row r="45" ht="12.75">
      <c r="B45">
        <v>41</v>
      </c>
    </row>
    <row r="46" ht="12.75">
      <c r="B46">
        <v>42</v>
      </c>
    </row>
    <row r="47" ht="12.75">
      <c r="B47">
        <v>43</v>
      </c>
    </row>
    <row r="48" spans="2:6" ht="12.75">
      <c r="B48">
        <v>44</v>
      </c>
      <c r="C48">
        <v>4.430888888888889</v>
      </c>
      <c r="D48">
        <v>3.804222222222222</v>
      </c>
      <c r="E48">
        <v>4.788555555555556</v>
      </c>
      <c r="F48">
        <v>4.871111111111111</v>
      </c>
    </row>
    <row r="49" ht="12.75">
      <c r="B49">
        <v>45</v>
      </c>
    </row>
    <row r="50" ht="12.75">
      <c r="B50">
        <v>46</v>
      </c>
    </row>
    <row r="51" ht="12.75">
      <c r="B51">
        <v>47</v>
      </c>
    </row>
    <row r="52" ht="12.75">
      <c r="B52">
        <v>48</v>
      </c>
    </row>
    <row r="53" ht="12.75">
      <c r="B53">
        <v>49</v>
      </c>
    </row>
    <row r="54" spans="2:6" ht="12.75">
      <c r="B54">
        <v>50</v>
      </c>
      <c r="C54">
        <v>4.453333333333334</v>
      </c>
      <c r="D54">
        <v>4.323333333333333</v>
      </c>
      <c r="E54">
        <v>5.034888888888889</v>
      </c>
      <c r="F54">
        <v>5.152444444444445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Kessler</dc:creator>
  <cp:keywords/>
  <dc:description/>
  <cp:lastModifiedBy>Will Kessler</cp:lastModifiedBy>
  <dcterms:created xsi:type="dcterms:W3CDTF">2000-07-06T17:18:10Z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