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20" windowWidth="18960" windowHeight="11835" tabRatio="926"/>
  </bookViews>
  <sheets>
    <sheet name="Population" sheetId="1" r:id="rId1"/>
    <sheet name="POP-CAN" sheetId="11" r:id="rId2"/>
    <sheet name="Migration" sheetId="2" r:id="rId3"/>
    <sheet name="MIGRATION-CAN" sheetId="20" r:id="rId4"/>
    <sheet name="Age" sheetId="3" r:id="rId5"/>
    <sheet name="AGE-CAN" sheetId="16" r:id="rId6"/>
    <sheet name="Education" sheetId="4" r:id="rId7"/>
    <sheet name="EDUCATION-CAN" sheetId="21" r:id="rId8"/>
    <sheet name="Poverty" sheetId="5" r:id="rId9"/>
    <sheet name="POVERTY-CAN" sheetId="12" r:id="rId10"/>
    <sheet name="Income-Wages" sheetId="6" r:id="rId11"/>
    <sheet name="INCOME-WAGES-CAN" sheetId="13" r:id="rId12"/>
    <sheet name="Idle Teens" sheetId="7" r:id="rId13"/>
    <sheet name="IDLE TEENS-CAN" sheetId="15" r:id="rId14"/>
    <sheet name="Housing" sheetId="9" r:id="rId15"/>
    <sheet name="HOUSING-CAN" sheetId="18" r:id="rId16"/>
    <sheet name="Labor Force" sheetId="10" r:id="rId17"/>
    <sheet name="LABOR FORCE-CAN" sheetId="14" r:id="rId18"/>
    <sheet name="Race" sheetId="8" r:id="rId19"/>
    <sheet name="RACE-CAN" sheetId="22" r:id="rId20"/>
  </sheets>
  <calcPr calcId="125725"/>
</workbook>
</file>

<file path=xl/calcChain.xml><?xml version="1.0" encoding="utf-8"?>
<calcChain xmlns="http://schemas.openxmlformats.org/spreadsheetml/2006/main">
  <c r="V179" i="22"/>
  <c r="W179"/>
  <c r="X179"/>
  <c r="Y179"/>
  <c r="AB179" s="1"/>
  <c r="Z179"/>
  <c r="AC179" s="1"/>
  <c r="AA179"/>
  <c r="AD179" s="1"/>
  <c r="AF179" s="1"/>
  <c r="AB9"/>
  <c r="AE9" s="1"/>
  <c r="AC9"/>
  <c r="AD9"/>
  <c r="AG9"/>
  <c r="AB57"/>
  <c r="AC57"/>
  <c r="AF57" s="1"/>
  <c r="AD57"/>
  <c r="AE57"/>
  <c r="AG57"/>
  <c r="AD178"/>
  <c r="AC178"/>
  <c r="AB178"/>
  <c r="AD177"/>
  <c r="AC177"/>
  <c r="AB177"/>
  <c r="AD176"/>
  <c r="AC176"/>
  <c r="AB176"/>
  <c r="AD175"/>
  <c r="AC175"/>
  <c r="AB175"/>
  <c r="AD174"/>
  <c r="AC174"/>
  <c r="AB174"/>
  <c r="AD173"/>
  <c r="AC173"/>
  <c r="AB173"/>
  <c r="AD172"/>
  <c r="AC172"/>
  <c r="AB172"/>
  <c r="AD171"/>
  <c r="AC171"/>
  <c r="AB171"/>
  <c r="AD170"/>
  <c r="AC170"/>
  <c r="AB170"/>
  <c r="AD169"/>
  <c r="AC169"/>
  <c r="AB169"/>
  <c r="AD168"/>
  <c r="AC168"/>
  <c r="AB168"/>
  <c r="AD167"/>
  <c r="AC167"/>
  <c r="AB167"/>
  <c r="AD166"/>
  <c r="AC166"/>
  <c r="AB166"/>
  <c r="AD165"/>
  <c r="AC165"/>
  <c r="AB165"/>
  <c r="AD164"/>
  <c r="AC164"/>
  <c r="AB164"/>
  <c r="AD163"/>
  <c r="AC163"/>
  <c r="AE163" s="1"/>
  <c r="AB163"/>
  <c r="AD162"/>
  <c r="AF162" s="1"/>
  <c r="AC162"/>
  <c r="AB162"/>
  <c r="AD161"/>
  <c r="AC161"/>
  <c r="AE161" s="1"/>
  <c r="AB161"/>
  <c r="AD160"/>
  <c r="AF160" s="1"/>
  <c r="AC160"/>
  <c r="AB160"/>
  <c r="AD159"/>
  <c r="AC159"/>
  <c r="AE159" s="1"/>
  <c r="AB159"/>
  <c r="AD158"/>
  <c r="AF158" s="1"/>
  <c r="AC158"/>
  <c r="AB158"/>
  <c r="AD157"/>
  <c r="AC157"/>
  <c r="AE157" s="1"/>
  <c r="AB157"/>
  <c r="AD156"/>
  <c r="AF156" s="1"/>
  <c r="AC156"/>
  <c r="AB156"/>
  <c r="AD155"/>
  <c r="AC155"/>
  <c r="AE155" s="1"/>
  <c r="AB155"/>
  <c r="AD154"/>
  <c r="AF154" s="1"/>
  <c r="AC154"/>
  <c r="AB154"/>
  <c r="AD153"/>
  <c r="AC153"/>
  <c r="AE153" s="1"/>
  <c r="AB153"/>
  <c r="AD152"/>
  <c r="AF152" s="1"/>
  <c r="AC152"/>
  <c r="AB152"/>
  <c r="AD151"/>
  <c r="AC151"/>
  <c r="AE151" s="1"/>
  <c r="AB151"/>
  <c r="AD150"/>
  <c r="AF150" s="1"/>
  <c r="AC150"/>
  <c r="AB150"/>
  <c r="AD149"/>
  <c r="AC149"/>
  <c r="AE149" s="1"/>
  <c r="AB149"/>
  <c r="AD148"/>
  <c r="AF148" s="1"/>
  <c r="AC148"/>
  <c r="AB148"/>
  <c r="AD147"/>
  <c r="AC147"/>
  <c r="AE147" s="1"/>
  <c r="AB147"/>
  <c r="AD146"/>
  <c r="AF146" s="1"/>
  <c r="AC146"/>
  <c r="AB146"/>
  <c r="AD145"/>
  <c r="AC145"/>
  <c r="AE145" s="1"/>
  <c r="AB145"/>
  <c r="AD144"/>
  <c r="AF144" s="1"/>
  <c r="AC144"/>
  <c r="AB144"/>
  <c r="AD143"/>
  <c r="AC143"/>
  <c r="AE143" s="1"/>
  <c r="AB143"/>
  <c r="AD142"/>
  <c r="AF142" s="1"/>
  <c r="AC142"/>
  <c r="AB142"/>
  <c r="AD141"/>
  <c r="AC141"/>
  <c r="AE141" s="1"/>
  <c r="AB141"/>
  <c r="AD140"/>
  <c r="AF140" s="1"/>
  <c r="AC140"/>
  <c r="AB140"/>
  <c r="AD139"/>
  <c r="AC139"/>
  <c r="AE139" s="1"/>
  <c r="AB139"/>
  <c r="AD138"/>
  <c r="AF138" s="1"/>
  <c r="AC138"/>
  <c r="AB138"/>
  <c r="AD137"/>
  <c r="AC137"/>
  <c r="AE137" s="1"/>
  <c r="AB137"/>
  <c r="AD136"/>
  <c r="AF136" s="1"/>
  <c r="AC136"/>
  <c r="AB136"/>
  <c r="AD135"/>
  <c r="AC135"/>
  <c r="AE135" s="1"/>
  <c r="AB135"/>
  <c r="AD134"/>
  <c r="AF134" s="1"/>
  <c r="AC134"/>
  <c r="AB134"/>
  <c r="AD133"/>
  <c r="AC133"/>
  <c r="AE133" s="1"/>
  <c r="AB133"/>
  <c r="AD132"/>
  <c r="AF132" s="1"/>
  <c r="AC132"/>
  <c r="AB132"/>
  <c r="AD131"/>
  <c r="AC131"/>
  <c r="AE131" s="1"/>
  <c r="AB131"/>
  <c r="AD130"/>
  <c r="AF130" s="1"/>
  <c r="AC130"/>
  <c r="AB130"/>
  <c r="AD129"/>
  <c r="AC129"/>
  <c r="AE129" s="1"/>
  <c r="AB129"/>
  <c r="AD128"/>
  <c r="AF128" s="1"/>
  <c r="AC128"/>
  <c r="AB128"/>
  <c r="AD127"/>
  <c r="AC127"/>
  <c r="AE127" s="1"/>
  <c r="AB127"/>
  <c r="AD126"/>
  <c r="AF126" s="1"/>
  <c r="AC126"/>
  <c r="AB126"/>
  <c r="AD125"/>
  <c r="AC125"/>
  <c r="AE125" s="1"/>
  <c r="AB125"/>
  <c r="AD124"/>
  <c r="AF124" s="1"/>
  <c r="AC124"/>
  <c r="AB124"/>
  <c r="AD123"/>
  <c r="AC123"/>
  <c r="AE123" s="1"/>
  <c r="AB123"/>
  <c r="AD122"/>
  <c r="AF122" s="1"/>
  <c r="AC122"/>
  <c r="AB122"/>
  <c r="AD121"/>
  <c r="AC121"/>
  <c r="AE121" s="1"/>
  <c r="AB121"/>
  <c r="AD120"/>
  <c r="AF120" s="1"/>
  <c r="AC120"/>
  <c r="AB120"/>
  <c r="AD119"/>
  <c r="AC119"/>
  <c r="AE119" s="1"/>
  <c r="AB119"/>
  <c r="AD118"/>
  <c r="AF118" s="1"/>
  <c r="AC118"/>
  <c r="AB118"/>
  <c r="AD117"/>
  <c r="AC117"/>
  <c r="AE117" s="1"/>
  <c r="AB117"/>
  <c r="AD116"/>
  <c r="AF116" s="1"/>
  <c r="AC116"/>
  <c r="AB116"/>
  <c r="AD115"/>
  <c r="AC115"/>
  <c r="AE115" s="1"/>
  <c r="AB115"/>
  <c r="AD114"/>
  <c r="AF114" s="1"/>
  <c r="AC114"/>
  <c r="AB114"/>
  <c r="AD113"/>
  <c r="AC113"/>
  <c r="AB113"/>
  <c r="AD112"/>
  <c r="AF112" s="1"/>
  <c r="AC112"/>
  <c r="AB112"/>
  <c r="AD111"/>
  <c r="AC111"/>
  <c r="AE111" s="1"/>
  <c r="AB111"/>
  <c r="AD110"/>
  <c r="AF110" s="1"/>
  <c r="AC110"/>
  <c r="AB110"/>
  <c r="AD109"/>
  <c r="AC109"/>
  <c r="AE109" s="1"/>
  <c r="AB109"/>
  <c r="AD108"/>
  <c r="AF108" s="1"/>
  <c r="AC108"/>
  <c r="AB108"/>
  <c r="AD107"/>
  <c r="AC107"/>
  <c r="AE107" s="1"/>
  <c r="AB107"/>
  <c r="AD106"/>
  <c r="AF106" s="1"/>
  <c r="AC106"/>
  <c r="AB106"/>
  <c r="AD105"/>
  <c r="AC105"/>
  <c r="AB105"/>
  <c r="AD104"/>
  <c r="AF104" s="1"/>
  <c r="AC104"/>
  <c r="AB104"/>
  <c r="AD103"/>
  <c r="AC103"/>
  <c r="AE103" s="1"/>
  <c r="AB103"/>
  <c r="AD102"/>
  <c r="AF102" s="1"/>
  <c r="AC102"/>
  <c r="AB102"/>
  <c r="AD101"/>
  <c r="AC101"/>
  <c r="AB101"/>
  <c r="AD100"/>
  <c r="AF100" s="1"/>
  <c r="AC100"/>
  <c r="AB100"/>
  <c r="AD99"/>
  <c r="AC99"/>
  <c r="AE99" s="1"/>
  <c r="AB99"/>
  <c r="AD98"/>
  <c r="AF98" s="1"/>
  <c r="AC98"/>
  <c r="AB98"/>
  <c r="AD97"/>
  <c r="AC97"/>
  <c r="AE97" s="1"/>
  <c r="AB97"/>
  <c r="AD96"/>
  <c r="AF96" s="1"/>
  <c r="AC96"/>
  <c r="AB96"/>
  <c r="AD95"/>
  <c r="AC95"/>
  <c r="AE95" s="1"/>
  <c r="AB95"/>
  <c r="AD94"/>
  <c r="AF94" s="1"/>
  <c r="AC94"/>
  <c r="AB94"/>
  <c r="AD93"/>
  <c r="AC93"/>
  <c r="AE93" s="1"/>
  <c r="AB93"/>
  <c r="AD92"/>
  <c r="AF92" s="1"/>
  <c r="AC92"/>
  <c r="AB92"/>
  <c r="AD91"/>
  <c r="AC91"/>
  <c r="AE91" s="1"/>
  <c r="AB91"/>
  <c r="AD90"/>
  <c r="AF90" s="1"/>
  <c r="AC90"/>
  <c r="AB90"/>
  <c r="AD89"/>
  <c r="AC89"/>
  <c r="AE89" s="1"/>
  <c r="AB89"/>
  <c r="AD88"/>
  <c r="AF88" s="1"/>
  <c r="AC88"/>
  <c r="AB88"/>
  <c r="AD87"/>
  <c r="AC87"/>
  <c r="AE87" s="1"/>
  <c r="AB87"/>
  <c r="AD86"/>
  <c r="AF86" s="1"/>
  <c r="AC86"/>
  <c r="AB86"/>
  <c r="AD85"/>
  <c r="AC85"/>
  <c r="AE85" s="1"/>
  <c r="AB85"/>
  <c r="AD84"/>
  <c r="AF84" s="1"/>
  <c r="AC84"/>
  <c r="AB84"/>
  <c r="AD83"/>
  <c r="AC83"/>
  <c r="AE83" s="1"/>
  <c r="AB83"/>
  <c r="AD82"/>
  <c r="AF82" s="1"/>
  <c r="AC82"/>
  <c r="AB82"/>
  <c r="AD81"/>
  <c r="AC81"/>
  <c r="AE81" s="1"/>
  <c r="AB81"/>
  <c r="AD80"/>
  <c r="AF80" s="1"/>
  <c r="AC80"/>
  <c r="AB80"/>
  <c r="AD79"/>
  <c r="AC79"/>
  <c r="AE79" s="1"/>
  <c r="AB79"/>
  <c r="AD78"/>
  <c r="AF78" s="1"/>
  <c r="AC78"/>
  <c r="AB78"/>
  <c r="AD77"/>
  <c r="AC77"/>
  <c r="AE77" s="1"/>
  <c r="AB77"/>
  <c r="AD76"/>
  <c r="AF76" s="1"/>
  <c r="AC76"/>
  <c r="AB76"/>
  <c r="AD75"/>
  <c r="AC75"/>
  <c r="AE75" s="1"/>
  <c r="AB75"/>
  <c r="AD74"/>
  <c r="AF74" s="1"/>
  <c r="AC74"/>
  <c r="AB74"/>
  <c r="AD73"/>
  <c r="AC73"/>
  <c r="AE73" s="1"/>
  <c r="AB73"/>
  <c r="AD72"/>
  <c r="AF72" s="1"/>
  <c r="AC72"/>
  <c r="AB72"/>
  <c r="AD71"/>
  <c r="AC71"/>
  <c r="AE71" s="1"/>
  <c r="AB71"/>
  <c r="AD70"/>
  <c r="AF70" s="1"/>
  <c r="AC70"/>
  <c r="AB70"/>
  <c r="AD69"/>
  <c r="AC69"/>
  <c r="AE69" s="1"/>
  <c r="AB69"/>
  <c r="AD68"/>
  <c r="AF68" s="1"/>
  <c r="AC68"/>
  <c r="AB68"/>
  <c r="AD67"/>
  <c r="AC67"/>
  <c r="AE67" s="1"/>
  <c r="AB67"/>
  <c r="AD66"/>
  <c r="AF66" s="1"/>
  <c r="AC66"/>
  <c r="AB66"/>
  <c r="AD65"/>
  <c r="AC65"/>
  <c r="AE65" s="1"/>
  <c r="AB65"/>
  <c r="AD64"/>
  <c r="AF64" s="1"/>
  <c r="AC64"/>
  <c r="AB64"/>
  <c r="AD63"/>
  <c r="AC63"/>
  <c r="AE63" s="1"/>
  <c r="AB63"/>
  <c r="AD62"/>
  <c r="AF62" s="1"/>
  <c r="AC62"/>
  <c r="AB62"/>
  <c r="AD61"/>
  <c r="AC61"/>
  <c r="AE61" s="1"/>
  <c r="AB61"/>
  <c r="AD60"/>
  <c r="AF60" s="1"/>
  <c r="AC60"/>
  <c r="AB60"/>
  <c r="AD59"/>
  <c r="AC59"/>
  <c r="AE59" s="1"/>
  <c r="AB59"/>
  <c r="AD58"/>
  <c r="AF58" s="1"/>
  <c r="AC58"/>
  <c r="AB58"/>
  <c r="AD56"/>
  <c r="AC56"/>
  <c r="AB56"/>
  <c r="AD55"/>
  <c r="AC55"/>
  <c r="AB55"/>
  <c r="AD54"/>
  <c r="AC54"/>
  <c r="AB54"/>
  <c r="AD53"/>
  <c r="AC53"/>
  <c r="AB53"/>
  <c r="AD52"/>
  <c r="AC52"/>
  <c r="AB52"/>
  <c r="AD51"/>
  <c r="AC51"/>
  <c r="AB51"/>
  <c r="AD50"/>
  <c r="AC50"/>
  <c r="AB50"/>
  <c r="AD49"/>
  <c r="AC49"/>
  <c r="AB49"/>
  <c r="AD48"/>
  <c r="AC48"/>
  <c r="AB48"/>
  <c r="AD47"/>
  <c r="AC47"/>
  <c r="AB47"/>
  <c r="AD46"/>
  <c r="AC46"/>
  <c r="AB46"/>
  <c r="AD45"/>
  <c r="AC45"/>
  <c r="AB45"/>
  <c r="AD44"/>
  <c r="AC44"/>
  <c r="AB44"/>
  <c r="AD43"/>
  <c r="AC43"/>
  <c r="AB43"/>
  <c r="AD42"/>
  <c r="AC42"/>
  <c r="AB42"/>
  <c r="AD41"/>
  <c r="AC41"/>
  <c r="AB41"/>
  <c r="AD40"/>
  <c r="AC40"/>
  <c r="AB40"/>
  <c r="AD39"/>
  <c r="AC39"/>
  <c r="AB39"/>
  <c r="AD38"/>
  <c r="AC38"/>
  <c r="AB38"/>
  <c r="AD37"/>
  <c r="AC37"/>
  <c r="AB37"/>
  <c r="AD36"/>
  <c r="AC36"/>
  <c r="AB36"/>
  <c r="AD35"/>
  <c r="AC35"/>
  <c r="AB35"/>
  <c r="AD34"/>
  <c r="AC34"/>
  <c r="AB34"/>
  <c r="AD33"/>
  <c r="AC33"/>
  <c r="AB33"/>
  <c r="AD32"/>
  <c r="AC32"/>
  <c r="AB32"/>
  <c r="AD31"/>
  <c r="AC31"/>
  <c r="AB31"/>
  <c r="AD30"/>
  <c r="AC30"/>
  <c r="AB30"/>
  <c r="AD29"/>
  <c r="AC29"/>
  <c r="AB29"/>
  <c r="AD28"/>
  <c r="AC28"/>
  <c r="AB28"/>
  <c r="AD27"/>
  <c r="AC27"/>
  <c r="AB27"/>
  <c r="AD26"/>
  <c r="AC26"/>
  <c r="AB26"/>
  <c r="AD25"/>
  <c r="AC25"/>
  <c r="AB25"/>
  <c r="AD24"/>
  <c r="AC24"/>
  <c r="AB24"/>
  <c r="AG23"/>
  <c r="AD23"/>
  <c r="AC23"/>
  <c r="AE23" s="1"/>
  <c r="AB23"/>
  <c r="AG22"/>
  <c r="AD22"/>
  <c r="AC22"/>
  <c r="AE22" s="1"/>
  <c r="AB22"/>
  <c r="AG21"/>
  <c r="AD21"/>
  <c r="AC21"/>
  <c r="AE21" s="1"/>
  <c r="AB21"/>
  <c r="AG20"/>
  <c r="AD20"/>
  <c r="AC20"/>
  <c r="AE20" s="1"/>
  <c r="AB20"/>
  <c r="AG19"/>
  <c r="AD19"/>
  <c r="AC19"/>
  <c r="AE19" s="1"/>
  <c r="AB19"/>
  <c r="AD18"/>
  <c r="AC18"/>
  <c r="AB18"/>
  <c r="AG18" s="1"/>
  <c r="AD17"/>
  <c r="AC17"/>
  <c r="AE17" s="1"/>
  <c r="AB17"/>
  <c r="AG17" s="1"/>
  <c r="AD16"/>
  <c r="AC16"/>
  <c r="AB16"/>
  <c r="AG16" s="1"/>
  <c r="AD15"/>
  <c r="AC15"/>
  <c r="AE15" s="1"/>
  <c r="AB15"/>
  <c r="AG15" s="1"/>
  <c r="AD14"/>
  <c r="AC14"/>
  <c r="AB14"/>
  <c r="AG14" s="1"/>
  <c r="AD13"/>
  <c r="AC13"/>
  <c r="AE13" s="1"/>
  <c r="AB13"/>
  <c r="AG13" s="1"/>
  <c r="AD12"/>
  <c r="AC12"/>
  <c r="AB12"/>
  <c r="AG12" s="1"/>
  <c r="AD11"/>
  <c r="AC11"/>
  <c r="AE11" s="1"/>
  <c r="AB11"/>
  <c r="AG11" s="1"/>
  <c r="AD10"/>
  <c r="AC10"/>
  <c r="AB10"/>
  <c r="AG10" s="1"/>
  <c r="AD8"/>
  <c r="AC8"/>
  <c r="AB8"/>
  <c r="AG8" s="1"/>
  <c r="AD7"/>
  <c r="AC7"/>
  <c r="AB7"/>
  <c r="AG7" s="1"/>
  <c r="AD6"/>
  <c r="AC6"/>
  <c r="AB6"/>
  <c r="AG6" s="1"/>
  <c r="AD5"/>
  <c r="AC5"/>
  <c r="AB5"/>
  <c r="AG5" s="1"/>
  <c r="AD4"/>
  <c r="AC4"/>
  <c r="AB4"/>
  <c r="AD3"/>
  <c r="AC3"/>
  <c r="AB3"/>
  <c r="AD2"/>
  <c r="AC2"/>
  <c r="AB2"/>
  <c r="AG2" s="1"/>
  <c r="AA495" i="8"/>
  <c r="Z495"/>
  <c r="Y495"/>
  <c r="X495"/>
  <c r="W495"/>
  <c r="W496" s="1"/>
  <c r="V495"/>
  <c r="X496"/>
  <c r="V496"/>
  <c r="V179" i="14"/>
  <c r="W179"/>
  <c r="AD179" s="1"/>
  <c r="X179"/>
  <c r="Y179"/>
  <c r="AE179" s="1"/>
  <c r="Z179"/>
  <c r="AA179"/>
  <c r="AG179" s="1"/>
  <c r="AB179"/>
  <c r="AC179"/>
  <c r="AH179" s="1"/>
  <c r="AI179" s="1"/>
  <c r="AH178"/>
  <c r="AG178"/>
  <c r="AE178"/>
  <c r="AD178"/>
  <c r="AH177"/>
  <c r="AG177"/>
  <c r="AE177"/>
  <c r="AD177"/>
  <c r="AH176"/>
  <c r="AG176"/>
  <c r="AE176"/>
  <c r="AD176"/>
  <c r="AH175"/>
  <c r="AG175"/>
  <c r="AE175"/>
  <c r="AD175"/>
  <c r="AH174"/>
  <c r="AG174"/>
  <c r="AE174"/>
  <c r="AD174"/>
  <c r="AH173"/>
  <c r="AG173"/>
  <c r="AE173"/>
  <c r="AD173"/>
  <c r="AH172"/>
  <c r="AG172"/>
  <c r="AE172"/>
  <c r="AD172"/>
  <c r="AH171"/>
  <c r="AG171"/>
  <c r="AE171"/>
  <c r="AD171"/>
  <c r="AH170"/>
  <c r="AG170"/>
  <c r="AE170"/>
  <c r="AD170"/>
  <c r="AH169"/>
  <c r="AG169"/>
  <c r="AE169"/>
  <c r="AD169"/>
  <c r="AH168"/>
  <c r="AG168"/>
  <c r="AE168"/>
  <c r="AD168"/>
  <c r="AH167"/>
  <c r="AG167"/>
  <c r="AE167"/>
  <c r="AD167"/>
  <c r="AH166"/>
  <c r="AG166"/>
  <c r="AE166"/>
  <c r="AD166"/>
  <c r="AH165"/>
  <c r="AG165"/>
  <c r="AE165"/>
  <c r="AD165"/>
  <c r="AH164"/>
  <c r="AG164"/>
  <c r="AE164"/>
  <c r="AD164"/>
  <c r="AH163"/>
  <c r="AG163"/>
  <c r="AE163"/>
  <c r="AD163"/>
  <c r="AH162"/>
  <c r="AG162"/>
  <c r="AE162"/>
  <c r="AD162"/>
  <c r="AH161"/>
  <c r="AG161"/>
  <c r="AE161"/>
  <c r="AD161"/>
  <c r="AH160"/>
  <c r="AG160"/>
  <c r="AE160"/>
  <c r="AD160"/>
  <c r="AH159"/>
  <c r="AG159"/>
  <c r="AE159"/>
  <c r="AD159"/>
  <c r="AH158"/>
  <c r="AG158"/>
  <c r="AE158"/>
  <c r="AD158"/>
  <c r="AH157"/>
  <c r="AG157"/>
  <c r="AE157"/>
  <c r="AD157"/>
  <c r="AH156"/>
  <c r="AG156"/>
  <c r="AE156"/>
  <c r="AD156"/>
  <c r="AH155"/>
  <c r="AG155"/>
  <c r="AE155"/>
  <c r="AD155"/>
  <c r="AH154"/>
  <c r="AG154"/>
  <c r="AE154"/>
  <c r="AD154"/>
  <c r="AH153"/>
  <c r="AG153"/>
  <c r="AE153"/>
  <c r="AD153"/>
  <c r="AH152"/>
  <c r="AG152"/>
  <c r="AE152"/>
  <c r="AD152"/>
  <c r="AH151"/>
  <c r="AG151"/>
  <c r="AE151"/>
  <c r="AD151"/>
  <c r="AH150"/>
  <c r="AG150"/>
  <c r="AE150"/>
  <c r="AD150"/>
  <c r="AH149"/>
  <c r="AG149"/>
  <c r="AE149"/>
  <c r="AD149"/>
  <c r="AH148"/>
  <c r="AG148"/>
  <c r="AE148"/>
  <c r="AD148"/>
  <c r="AH147"/>
  <c r="AG147"/>
  <c r="AE147"/>
  <c r="AD147"/>
  <c r="AH146"/>
  <c r="AG146"/>
  <c r="AE146"/>
  <c r="AD146"/>
  <c r="AH145"/>
  <c r="AG145"/>
  <c r="AE145"/>
  <c r="AD145"/>
  <c r="AH144"/>
  <c r="AG144"/>
  <c r="AE144"/>
  <c r="AD144"/>
  <c r="AH143"/>
  <c r="AG143"/>
  <c r="AE143"/>
  <c r="AD143"/>
  <c r="AH142"/>
  <c r="AG142"/>
  <c r="AE142"/>
  <c r="AD142"/>
  <c r="AH141"/>
  <c r="AG141"/>
  <c r="AE141"/>
  <c r="AD141"/>
  <c r="AH140"/>
  <c r="AG140"/>
  <c r="AE140"/>
  <c r="AD140"/>
  <c r="AH139"/>
  <c r="AG139"/>
  <c r="AE139"/>
  <c r="AD139"/>
  <c r="AH138"/>
  <c r="AG138"/>
  <c r="AE138"/>
  <c r="AD138"/>
  <c r="AH137"/>
  <c r="AG137"/>
  <c r="AE137"/>
  <c r="AD137"/>
  <c r="AH136"/>
  <c r="AG136"/>
  <c r="AE136"/>
  <c r="AD136"/>
  <c r="AH135"/>
  <c r="AG135"/>
  <c r="AI135" s="1"/>
  <c r="AE135"/>
  <c r="AD135"/>
  <c r="AH134"/>
  <c r="AG134"/>
  <c r="AI134" s="1"/>
  <c r="AE134"/>
  <c r="AD134"/>
  <c r="AH133"/>
  <c r="AG133"/>
  <c r="AI133" s="1"/>
  <c r="AE133"/>
  <c r="AD133"/>
  <c r="AH132"/>
  <c r="AG132"/>
  <c r="AI132" s="1"/>
  <c r="AE132"/>
  <c r="AD132"/>
  <c r="AH131"/>
  <c r="AG131"/>
  <c r="AI131" s="1"/>
  <c r="AE131"/>
  <c r="AD131"/>
  <c r="AH130"/>
  <c r="AG130"/>
  <c r="AI130" s="1"/>
  <c r="AE130"/>
  <c r="AD130"/>
  <c r="AH129"/>
  <c r="AG129"/>
  <c r="AI129" s="1"/>
  <c r="AE129"/>
  <c r="AD129"/>
  <c r="AH128"/>
  <c r="AG128"/>
  <c r="AI128" s="1"/>
  <c r="AE128"/>
  <c r="AD128"/>
  <c r="AH127"/>
  <c r="AG127"/>
  <c r="AI127" s="1"/>
  <c r="AE127"/>
  <c r="AD127"/>
  <c r="AH126"/>
  <c r="AG126"/>
  <c r="AI126" s="1"/>
  <c r="AE126"/>
  <c r="AD126"/>
  <c r="AH125"/>
  <c r="AG125"/>
  <c r="AI125" s="1"/>
  <c r="AE125"/>
  <c r="AD125"/>
  <c r="AH124"/>
  <c r="AG124"/>
  <c r="AI124" s="1"/>
  <c r="AE124"/>
  <c r="AD124"/>
  <c r="AH123"/>
  <c r="AG123"/>
  <c r="AI123" s="1"/>
  <c r="AE123"/>
  <c r="AD123"/>
  <c r="AH122"/>
  <c r="AG122"/>
  <c r="AI122" s="1"/>
  <c r="AE122"/>
  <c r="AD122"/>
  <c r="AH121"/>
  <c r="AG121"/>
  <c r="AI121" s="1"/>
  <c r="AE121"/>
  <c r="AD121"/>
  <c r="AH120"/>
  <c r="AG120"/>
  <c r="AI120" s="1"/>
  <c r="AE120"/>
  <c r="AD120"/>
  <c r="AH119"/>
  <c r="AG119"/>
  <c r="AI119" s="1"/>
  <c r="AE119"/>
  <c r="AD119"/>
  <c r="AH118"/>
  <c r="AG118"/>
  <c r="AI118" s="1"/>
  <c r="AE118"/>
  <c r="AD118"/>
  <c r="AH117"/>
  <c r="AG117"/>
  <c r="AI117" s="1"/>
  <c r="AE117"/>
  <c r="AD117"/>
  <c r="AH116"/>
  <c r="AG116"/>
  <c r="AI116" s="1"/>
  <c r="AE116"/>
  <c r="AD116"/>
  <c r="AH115"/>
  <c r="AG115"/>
  <c r="AI115" s="1"/>
  <c r="AE115"/>
  <c r="AD115"/>
  <c r="AH114"/>
  <c r="AG114"/>
  <c r="AI114" s="1"/>
  <c r="AE114"/>
  <c r="AD114"/>
  <c r="AH113"/>
  <c r="AG113"/>
  <c r="AI113" s="1"/>
  <c r="AE113"/>
  <c r="AD113"/>
  <c r="AH112"/>
  <c r="AG112"/>
  <c r="AE112"/>
  <c r="AD112"/>
  <c r="AH111"/>
  <c r="AG111"/>
  <c r="AE111"/>
  <c r="AD111"/>
  <c r="AH110"/>
  <c r="AG110"/>
  <c r="AI110" s="1"/>
  <c r="AE110"/>
  <c r="AD110"/>
  <c r="AH109"/>
  <c r="AG109"/>
  <c r="AE109"/>
  <c r="AD109"/>
  <c r="AH108"/>
  <c r="AG108"/>
  <c r="AE108"/>
  <c r="AD108"/>
  <c r="AH107"/>
  <c r="AG107"/>
  <c r="AE107"/>
  <c r="AD107"/>
  <c r="AH106"/>
  <c r="AG106"/>
  <c r="AE106"/>
  <c r="AD106"/>
  <c r="AH105"/>
  <c r="AG105"/>
  <c r="AE105"/>
  <c r="AD105"/>
  <c r="AH104"/>
  <c r="AG104"/>
  <c r="AE104"/>
  <c r="AD104"/>
  <c r="AH103"/>
  <c r="AG103"/>
  <c r="AE103"/>
  <c r="AD103"/>
  <c r="AH102"/>
  <c r="AG102"/>
  <c r="AE102"/>
  <c r="AD102"/>
  <c r="AH101"/>
  <c r="AG101"/>
  <c r="AE101"/>
  <c r="AD101"/>
  <c r="AH100"/>
  <c r="AG100"/>
  <c r="AE100"/>
  <c r="AD100"/>
  <c r="AH99"/>
  <c r="AG99"/>
  <c r="AE99"/>
  <c r="AD99"/>
  <c r="AH98"/>
  <c r="AG98"/>
  <c r="AE98"/>
  <c r="AD98"/>
  <c r="AH97"/>
  <c r="AG97"/>
  <c r="AE97"/>
  <c r="AD97"/>
  <c r="AH96"/>
  <c r="AG96"/>
  <c r="AE96"/>
  <c r="AD96"/>
  <c r="AH95"/>
  <c r="AG95"/>
  <c r="AE95"/>
  <c r="AD95"/>
  <c r="AH94"/>
  <c r="AG94"/>
  <c r="AE94"/>
  <c r="AD94"/>
  <c r="AH93"/>
  <c r="AG93"/>
  <c r="AE93"/>
  <c r="AD93"/>
  <c r="AH92"/>
  <c r="AG92"/>
  <c r="AE92"/>
  <c r="AD92"/>
  <c r="AH91"/>
  <c r="AG91"/>
  <c r="AE91"/>
  <c r="AD91"/>
  <c r="AH90"/>
  <c r="AG90"/>
  <c r="AE90"/>
  <c r="AD90"/>
  <c r="AH89"/>
  <c r="AG89"/>
  <c r="AE89"/>
  <c r="AD89"/>
  <c r="AH88"/>
  <c r="AG88"/>
  <c r="AE88"/>
  <c r="AD88"/>
  <c r="AH87"/>
  <c r="AG87"/>
  <c r="AE87"/>
  <c r="AD87"/>
  <c r="AH86"/>
  <c r="AG86"/>
  <c r="AE86"/>
  <c r="AD86"/>
  <c r="AH85"/>
  <c r="AG85"/>
  <c r="AE85"/>
  <c r="AD85"/>
  <c r="AH84"/>
  <c r="AG84"/>
  <c r="AE84"/>
  <c r="AD84"/>
  <c r="AH83"/>
  <c r="AG83"/>
  <c r="AE83"/>
  <c r="AD83"/>
  <c r="AH82"/>
  <c r="AG82"/>
  <c r="AE82"/>
  <c r="AD82"/>
  <c r="AH81"/>
  <c r="AG81"/>
  <c r="AE81"/>
  <c r="AD81"/>
  <c r="AH80"/>
  <c r="AG80"/>
  <c r="AE80"/>
  <c r="AD80"/>
  <c r="AH79"/>
  <c r="AG79"/>
  <c r="AE79"/>
  <c r="AD79"/>
  <c r="AH78"/>
  <c r="AG78"/>
  <c r="AE78"/>
  <c r="AD78"/>
  <c r="AH77"/>
  <c r="AG77"/>
  <c r="AE77"/>
  <c r="AD77"/>
  <c r="AH76"/>
  <c r="AG76"/>
  <c r="AE76"/>
  <c r="AD76"/>
  <c r="AH75"/>
  <c r="AG75"/>
  <c r="AE75"/>
  <c r="AD75"/>
  <c r="AH74"/>
  <c r="AG74"/>
  <c r="AE74"/>
  <c r="AD74"/>
  <c r="AH73"/>
  <c r="AG73"/>
  <c r="AE73"/>
  <c r="AD73"/>
  <c r="AH72"/>
  <c r="AG72"/>
  <c r="AE72"/>
  <c r="AD72"/>
  <c r="AH71"/>
  <c r="AG71"/>
  <c r="AE71"/>
  <c r="AD71"/>
  <c r="AH70"/>
  <c r="AG70"/>
  <c r="AE70"/>
  <c r="AD70"/>
  <c r="AH69"/>
  <c r="AG69"/>
  <c r="AE69"/>
  <c r="AD69"/>
  <c r="AH68"/>
  <c r="AG68"/>
  <c r="AE68"/>
  <c r="AD68"/>
  <c r="AH67"/>
  <c r="AG67"/>
  <c r="AE67"/>
  <c r="AD67"/>
  <c r="AH66"/>
  <c r="AG66"/>
  <c r="AE66"/>
  <c r="AD66"/>
  <c r="AH65"/>
  <c r="AG65"/>
  <c r="AE65"/>
  <c r="AD65"/>
  <c r="AH64"/>
  <c r="AG64"/>
  <c r="AE64"/>
  <c r="AD64"/>
  <c r="AH63"/>
  <c r="AG63"/>
  <c r="AE63"/>
  <c r="AD63"/>
  <c r="AH62"/>
  <c r="AG62"/>
  <c r="AE62"/>
  <c r="AD62"/>
  <c r="AH61"/>
  <c r="AG61"/>
  <c r="AE61"/>
  <c r="AD61"/>
  <c r="AH60"/>
  <c r="AG60"/>
  <c r="AE60"/>
  <c r="AD60"/>
  <c r="AH59"/>
  <c r="AG59"/>
  <c r="AE59"/>
  <c r="AD59"/>
  <c r="AH58"/>
  <c r="AG58"/>
  <c r="AE58"/>
  <c r="AD58"/>
  <c r="AH57"/>
  <c r="AG57"/>
  <c r="AE57"/>
  <c r="AD57"/>
  <c r="AH56"/>
  <c r="AG56"/>
  <c r="AE56"/>
  <c r="AD56"/>
  <c r="AH55"/>
  <c r="AG55"/>
  <c r="AE55"/>
  <c r="AD55"/>
  <c r="AH54"/>
  <c r="AG54"/>
  <c r="AE54"/>
  <c r="AD54"/>
  <c r="AH53"/>
  <c r="AG53"/>
  <c r="AE53"/>
  <c r="AD53"/>
  <c r="AH52"/>
  <c r="AG52"/>
  <c r="AE52"/>
  <c r="AD52"/>
  <c r="AH51"/>
  <c r="AG51"/>
  <c r="AE51"/>
  <c r="AD51"/>
  <c r="AH50"/>
  <c r="AG50"/>
  <c r="AE50"/>
  <c r="AD50"/>
  <c r="AH49"/>
  <c r="AG49"/>
  <c r="AE49"/>
  <c r="AD49"/>
  <c r="AH48"/>
  <c r="AG48"/>
  <c r="AE48"/>
  <c r="AD48"/>
  <c r="AH47"/>
  <c r="AG47"/>
  <c r="AE47"/>
  <c r="AD47"/>
  <c r="AH46"/>
  <c r="AG46"/>
  <c r="AE46"/>
  <c r="AD46"/>
  <c r="AH45"/>
  <c r="AG45"/>
  <c r="AE45"/>
  <c r="AD45"/>
  <c r="AH44"/>
  <c r="AG44"/>
  <c r="AE44"/>
  <c r="AD44"/>
  <c r="AH43"/>
  <c r="AG43"/>
  <c r="AE43"/>
  <c r="AD43"/>
  <c r="AH42"/>
  <c r="AG42"/>
  <c r="AE42"/>
  <c r="AD42"/>
  <c r="AH41"/>
  <c r="AG41"/>
  <c r="AE41"/>
  <c r="AD41"/>
  <c r="AH40"/>
  <c r="AG40"/>
  <c r="AE40"/>
  <c r="AD40"/>
  <c r="AH39"/>
  <c r="AG39"/>
  <c r="AE39"/>
  <c r="AD39"/>
  <c r="AH38"/>
  <c r="AG38"/>
  <c r="AE38"/>
  <c r="AD38"/>
  <c r="AH37"/>
  <c r="AG37"/>
  <c r="AE37"/>
  <c r="AD37"/>
  <c r="AH36"/>
  <c r="AG36"/>
  <c r="AE36"/>
  <c r="AD36"/>
  <c r="AH35"/>
  <c r="AG35"/>
  <c r="AE35"/>
  <c r="AD35"/>
  <c r="AH34"/>
  <c r="AG34"/>
  <c r="AE34"/>
  <c r="AD34"/>
  <c r="AH33"/>
  <c r="AG33"/>
  <c r="AE33"/>
  <c r="AD33"/>
  <c r="AH32"/>
  <c r="AG32"/>
  <c r="AE32"/>
  <c r="AD32"/>
  <c r="AH31"/>
  <c r="AG31"/>
  <c r="AE31"/>
  <c r="AD31"/>
  <c r="AH30"/>
  <c r="AG30"/>
  <c r="AE30"/>
  <c r="AD30"/>
  <c r="AH29"/>
  <c r="AG29"/>
  <c r="AE29"/>
  <c r="AD29"/>
  <c r="AH28"/>
  <c r="AG28"/>
  <c r="AE28"/>
  <c r="AD28"/>
  <c r="AH27"/>
  <c r="AG27"/>
  <c r="AE27"/>
  <c r="AD27"/>
  <c r="AH26"/>
  <c r="AG26"/>
  <c r="AE26"/>
  <c r="AD26"/>
  <c r="AH25"/>
  <c r="AG25"/>
  <c r="AE25"/>
  <c r="AD25"/>
  <c r="AH24"/>
  <c r="AG24"/>
  <c r="AE24"/>
  <c r="AD24"/>
  <c r="AH23"/>
  <c r="AG23"/>
  <c r="AE23"/>
  <c r="AD23"/>
  <c r="AH22"/>
  <c r="AG22"/>
  <c r="AE22"/>
  <c r="AD22"/>
  <c r="AH21"/>
  <c r="AG21"/>
  <c r="AE21"/>
  <c r="AD21"/>
  <c r="AH20"/>
  <c r="AG20"/>
  <c r="AE20"/>
  <c r="AD20"/>
  <c r="AH19"/>
  <c r="AG19"/>
  <c r="AE19"/>
  <c r="AD19"/>
  <c r="AH18"/>
  <c r="AG18"/>
  <c r="AE18"/>
  <c r="AD18"/>
  <c r="AH17"/>
  <c r="AG17"/>
  <c r="AE17"/>
  <c r="AD17"/>
  <c r="AH16"/>
  <c r="AG16"/>
  <c r="AE16"/>
  <c r="AD16"/>
  <c r="AH15"/>
  <c r="AG15"/>
  <c r="AE15"/>
  <c r="AD15"/>
  <c r="AH14"/>
  <c r="AG14"/>
  <c r="AE14"/>
  <c r="AD14"/>
  <c r="AH13"/>
  <c r="AG13"/>
  <c r="AE13"/>
  <c r="AD13"/>
  <c r="AH12"/>
  <c r="AG12"/>
  <c r="AE12"/>
  <c r="AD12"/>
  <c r="AH11"/>
  <c r="AG11"/>
  <c r="AE11"/>
  <c r="AD11"/>
  <c r="AH10"/>
  <c r="AG10"/>
  <c r="AE10"/>
  <c r="AD10"/>
  <c r="AH9"/>
  <c r="AG9"/>
  <c r="AE9"/>
  <c r="AD9"/>
  <c r="AH8"/>
  <c r="AG8"/>
  <c r="AE8"/>
  <c r="AD8"/>
  <c r="AH7"/>
  <c r="AG7"/>
  <c r="AE7"/>
  <c r="AD7"/>
  <c r="AH6"/>
  <c r="AG6"/>
  <c r="AE6"/>
  <c r="AD6"/>
  <c r="AH5"/>
  <c r="AG5"/>
  <c r="AE5"/>
  <c r="AD5"/>
  <c r="AH4"/>
  <c r="AG4"/>
  <c r="AE4"/>
  <c r="AD4"/>
  <c r="AH3"/>
  <c r="AG3"/>
  <c r="AE3"/>
  <c r="AD3"/>
  <c r="AH2"/>
  <c r="AG2"/>
  <c r="AE2"/>
  <c r="AD2"/>
  <c r="V179" i="18"/>
  <c r="W179"/>
  <c r="Z179" s="1"/>
  <c r="X179"/>
  <c r="Y179"/>
  <c r="AA179" s="1"/>
  <c r="AB179" s="1"/>
  <c r="AC178"/>
  <c r="AD178" s="1"/>
  <c r="AA178"/>
  <c r="Z178"/>
  <c r="AC177"/>
  <c r="AD177" s="1"/>
  <c r="AA177"/>
  <c r="Z177"/>
  <c r="AC176"/>
  <c r="AD176" s="1"/>
  <c r="AA176"/>
  <c r="Z176"/>
  <c r="AC175"/>
  <c r="AD175" s="1"/>
  <c r="AA175"/>
  <c r="Z175"/>
  <c r="AC174"/>
  <c r="AD174" s="1"/>
  <c r="AA174"/>
  <c r="Z174"/>
  <c r="AC173"/>
  <c r="AD173" s="1"/>
  <c r="AA173"/>
  <c r="Z173"/>
  <c r="AC172"/>
  <c r="AD172" s="1"/>
  <c r="AA172"/>
  <c r="Z172"/>
  <c r="AC171"/>
  <c r="AD171" s="1"/>
  <c r="AA171"/>
  <c r="Z171"/>
  <c r="AC170"/>
  <c r="AD170" s="1"/>
  <c r="AA170"/>
  <c r="Z170"/>
  <c r="AC169"/>
  <c r="AD169" s="1"/>
  <c r="AA169"/>
  <c r="Z169"/>
  <c r="AC168"/>
  <c r="AD168" s="1"/>
  <c r="AA168"/>
  <c r="Z168"/>
  <c r="AC167"/>
  <c r="AD167" s="1"/>
  <c r="AA167"/>
  <c r="Z167"/>
  <c r="AC166"/>
  <c r="AD166" s="1"/>
  <c r="AA166"/>
  <c r="Z166"/>
  <c r="AC165"/>
  <c r="AD165" s="1"/>
  <c r="AA165"/>
  <c r="Z165"/>
  <c r="AC164"/>
  <c r="AD164" s="1"/>
  <c r="AA164"/>
  <c r="Z164"/>
  <c r="AC163"/>
  <c r="AD163" s="1"/>
  <c r="AA163"/>
  <c r="Z163"/>
  <c r="AC162"/>
  <c r="AD162" s="1"/>
  <c r="AA162"/>
  <c r="Z162"/>
  <c r="AC161"/>
  <c r="AD161" s="1"/>
  <c r="AA161"/>
  <c r="Z161"/>
  <c r="AB161" s="1"/>
  <c r="AC160"/>
  <c r="AD160" s="1"/>
  <c r="AA160"/>
  <c r="AB160" s="1"/>
  <c r="Z160"/>
  <c r="AD159"/>
  <c r="AC159"/>
  <c r="AA159"/>
  <c r="Z159"/>
  <c r="AC158"/>
  <c r="AD158" s="1"/>
  <c r="AA158"/>
  <c r="Z158"/>
  <c r="AC157"/>
  <c r="AD157" s="1"/>
  <c r="AA157"/>
  <c r="Z157"/>
  <c r="AC156"/>
  <c r="AD156" s="1"/>
  <c r="AA156"/>
  <c r="Z156"/>
  <c r="AC155"/>
  <c r="AD155" s="1"/>
  <c r="AA155"/>
  <c r="Z155"/>
  <c r="AC154"/>
  <c r="AD154" s="1"/>
  <c r="AA154"/>
  <c r="Z154"/>
  <c r="AC153"/>
  <c r="AD153" s="1"/>
  <c r="AA153"/>
  <c r="Z153"/>
  <c r="AC152"/>
  <c r="AD152" s="1"/>
  <c r="AA152"/>
  <c r="Z152"/>
  <c r="AC151"/>
  <c r="AD151" s="1"/>
  <c r="AA151"/>
  <c r="Z151"/>
  <c r="AC150"/>
  <c r="AD150" s="1"/>
  <c r="AA150"/>
  <c r="Z150"/>
  <c r="AC149"/>
  <c r="AD149" s="1"/>
  <c r="AA149"/>
  <c r="Z149"/>
  <c r="AC148"/>
  <c r="AD148" s="1"/>
  <c r="AA148"/>
  <c r="Z148"/>
  <c r="AC147"/>
  <c r="AD147" s="1"/>
  <c r="AA147"/>
  <c r="Z147"/>
  <c r="AC146"/>
  <c r="AD146" s="1"/>
  <c r="AA146"/>
  <c r="Z146"/>
  <c r="AC145"/>
  <c r="AD145" s="1"/>
  <c r="AA145"/>
  <c r="Z145"/>
  <c r="AC144"/>
  <c r="AD144" s="1"/>
  <c r="AA144"/>
  <c r="Z144"/>
  <c r="AC143"/>
  <c r="AD143" s="1"/>
  <c r="AA143"/>
  <c r="Z143"/>
  <c r="AC142"/>
  <c r="AD142" s="1"/>
  <c r="AA142"/>
  <c r="Z142"/>
  <c r="AC141"/>
  <c r="AD141" s="1"/>
  <c r="AA141"/>
  <c r="Z141"/>
  <c r="AC140"/>
  <c r="AD140" s="1"/>
  <c r="AA140"/>
  <c r="Z140"/>
  <c r="AC139"/>
  <c r="AD139" s="1"/>
  <c r="AA139"/>
  <c r="Z139"/>
  <c r="AC138"/>
  <c r="AD138" s="1"/>
  <c r="AA138"/>
  <c r="Z138"/>
  <c r="AC137"/>
  <c r="AD137" s="1"/>
  <c r="AA137"/>
  <c r="Z137"/>
  <c r="AC136"/>
  <c r="AD136" s="1"/>
  <c r="AA136"/>
  <c r="Z136"/>
  <c r="AC135"/>
  <c r="AD135" s="1"/>
  <c r="AA135"/>
  <c r="Z135"/>
  <c r="AC134"/>
  <c r="AD134" s="1"/>
  <c r="AA134"/>
  <c r="Z134"/>
  <c r="AC133"/>
  <c r="AD133" s="1"/>
  <c r="AA133"/>
  <c r="Z133"/>
  <c r="AC132"/>
  <c r="AD132" s="1"/>
  <c r="AA132"/>
  <c r="Z132"/>
  <c r="AC131"/>
  <c r="AD131" s="1"/>
  <c r="AA131"/>
  <c r="Z131"/>
  <c r="AC130"/>
  <c r="AD130" s="1"/>
  <c r="AA130"/>
  <c r="Z130"/>
  <c r="AC129"/>
  <c r="AD129" s="1"/>
  <c r="AA129"/>
  <c r="Z129"/>
  <c r="AB129" s="1"/>
  <c r="AC128"/>
  <c r="AD128" s="1"/>
  <c r="AA128"/>
  <c r="AB128" s="1"/>
  <c r="Z128"/>
  <c r="AD127"/>
  <c r="AC127"/>
  <c r="AA127"/>
  <c r="Z127"/>
  <c r="AC126"/>
  <c r="AD126" s="1"/>
  <c r="AA126"/>
  <c r="Z126"/>
  <c r="AC125"/>
  <c r="AD125" s="1"/>
  <c r="AA125"/>
  <c r="Z125"/>
  <c r="AC124"/>
  <c r="AD124" s="1"/>
  <c r="AA124"/>
  <c r="Z124"/>
  <c r="AC123"/>
  <c r="AD123" s="1"/>
  <c r="AA123"/>
  <c r="Z123"/>
  <c r="AC122"/>
  <c r="AD122" s="1"/>
  <c r="AA122"/>
  <c r="Z122"/>
  <c r="AC121"/>
  <c r="AD121" s="1"/>
  <c r="AA121"/>
  <c r="Z121"/>
  <c r="AC120"/>
  <c r="AD120" s="1"/>
  <c r="AA120"/>
  <c r="Z120"/>
  <c r="AC119"/>
  <c r="AD119" s="1"/>
  <c r="AA119"/>
  <c r="Z119"/>
  <c r="AC118"/>
  <c r="AD118" s="1"/>
  <c r="AA118"/>
  <c r="Z118"/>
  <c r="AC117"/>
  <c r="AD117" s="1"/>
  <c r="AA117"/>
  <c r="Z117"/>
  <c r="AC116"/>
  <c r="AD116" s="1"/>
  <c r="AA116"/>
  <c r="Z116"/>
  <c r="AC115"/>
  <c r="AD115" s="1"/>
  <c r="AA115"/>
  <c r="Z115"/>
  <c r="AC114"/>
  <c r="AD114" s="1"/>
  <c r="AA114"/>
  <c r="Z114"/>
  <c r="AC113"/>
  <c r="AD113" s="1"/>
  <c r="AA113"/>
  <c r="Z113"/>
  <c r="AC112"/>
  <c r="AD112" s="1"/>
  <c r="AA112"/>
  <c r="Z112"/>
  <c r="AC111"/>
  <c r="AD111" s="1"/>
  <c r="AA111"/>
  <c r="Z111"/>
  <c r="AC110"/>
  <c r="AD110" s="1"/>
  <c r="AA110"/>
  <c r="Z110"/>
  <c r="AC109"/>
  <c r="AD109" s="1"/>
  <c r="AA109"/>
  <c r="Z109"/>
  <c r="AC108"/>
  <c r="AD108" s="1"/>
  <c r="AA108"/>
  <c r="Z108"/>
  <c r="AC107"/>
  <c r="AD107" s="1"/>
  <c r="AA107"/>
  <c r="Z107"/>
  <c r="AC106"/>
  <c r="AD106" s="1"/>
  <c r="AA106"/>
  <c r="Z106"/>
  <c r="AC105"/>
  <c r="AD105" s="1"/>
  <c r="AA105"/>
  <c r="Z105"/>
  <c r="AC104"/>
  <c r="AD104" s="1"/>
  <c r="AA104"/>
  <c r="Z104"/>
  <c r="AC103"/>
  <c r="AD103" s="1"/>
  <c r="AA103"/>
  <c r="Z103"/>
  <c r="AC102"/>
  <c r="AD102" s="1"/>
  <c r="AA102"/>
  <c r="Z102"/>
  <c r="AC101"/>
  <c r="AD101" s="1"/>
  <c r="AA101"/>
  <c r="Z101"/>
  <c r="AC100"/>
  <c r="AD100" s="1"/>
  <c r="AA100"/>
  <c r="Z100"/>
  <c r="AC99"/>
  <c r="AD99" s="1"/>
  <c r="AA99"/>
  <c r="Z99"/>
  <c r="AC98"/>
  <c r="AD98" s="1"/>
  <c r="AA98"/>
  <c r="Z98"/>
  <c r="AC97"/>
  <c r="AD97" s="1"/>
  <c r="AA97"/>
  <c r="Z97"/>
  <c r="AB97" s="1"/>
  <c r="AC96"/>
  <c r="AD96" s="1"/>
  <c r="AA96"/>
  <c r="AB96" s="1"/>
  <c r="Z96"/>
  <c r="AD95"/>
  <c r="AC95"/>
  <c r="AA95"/>
  <c r="Z95"/>
  <c r="AC94"/>
  <c r="AD94" s="1"/>
  <c r="AA94"/>
  <c r="Z94"/>
  <c r="AC93"/>
  <c r="AD93" s="1"/>
  <c r="AA93"/>
  <c r="Z93"/>
  <c r="AC92"/>
  <c r="AD92" s="1"/>
  <c r="AA92"/>
  <c r="Z92"/>
  <c r="AC91"/>
  <c r="AD91" s="1"/>
  <c r="AA91"/>
  <c r="Z91"/>
  <c r="AC90"/>
  <c r="AD90" s="1"/>
  <c r="AA90"/>
  <c r="Z90"/>
  <c r="AC89"/>
  <c r="AD89" s="1"/>
  <c r="AA89"/>
  <c r="Z89"/>
  <c r="AC88"/>
  <c r="AD88" s="1"/>
  <c r="AA88"/>
  <c r="Z88"/>
  <c r="AC87"/>
  <c r="AD87" s="1"/>
  <c r="AA87"/>
  <c r="Z87"/>
  <c r="AC86"/>
  <c r="AD86" s="1"/>
  <c r="AA86"/>
  <c r="Z86"/>
  <c r="AC85"/>
  <c r="AD85" s="1"/>
  <c r="AA85"/>
  <c r="Z85"/>
  <c r="AC84"/>
  <c r="AD84" s="1"/>
  <c r="AA84"/>
  <c r="Z84"/>
  <c r="AC83"/>
  <c r="AD83" s="1"/>
  <c r="AA83"/>
  <c r="Z83"/>
  <c r="AC82"/>
  <c r="AD82" s="1"/>
  <c r="AA82"/>
  <c r="Z82"/>
  <c r="AC81"/>
  <c r="AD81" s="1"/>
  <c r="AA81"/>
  <c r="Z81"/>
  <c r="AC80"/>
  <c r="AD80" s="1"/>
  <c r="AA80"/>
  <c r="Z80"/>
  <c r="AC79"/>
  <c r="AD79" s="1"/>
  <c r="AA79"/>
  <c r="Z79"/>
  <c r="AC78"/>
  <c r="AD78" s="1"/>
  <c r="AA78"/>
  <c r="Z78"/>
  <c r="AC77"/>
  <c r="AD77" s="1"/>
  <c r="AA77"/>
  <c r="Z77"/>
  <c r="AC76"/>
  <c r="AD76" s="1"/>
  <c r="AA76"/>
  <c r="Z76"/>
  <c r="AC75"/>
  <c r="AD75" s="1"/>
  <c r="AA75"/>
  <c r="Z75"/>
  <c r="AC74"/>
  <c r="AD74" s="1"/>
  <c r="AA74"/>
  <c r="Z74"/>
  <c r="AC73"/>
  <c r="AD73" s="1"/>
  <c r="AA73"/>
  <c r="Z73"/>
  <c r="AC72"/>
  <c r="AD72" s="1"/>
  <c r="AA72"/>
  <c r="Z72"/>
  <c r="AC71"/>
  <c r="AD71" s="1"/>
  <c r="AA71"/>
  <c r="Z71"/>
  <c r="AC70"/>
  <c r="AD70" s="1"/>
  <c r="AA70"/>
  <c r="Z70"/>
  <c r="AC69"/>
  <c r="AD69" s="1"/>
  <c r="AA69"/>
  <c r="Z69"/>
  <c r="AC68"/>
  <c r="AD68" s="1"/>
  <c r="AA68"/>
  <c r="Z68"/>
  <c r="AC67"/>
  <c r="AD67" s="1"/>
  <c r="AA67"/>
  <c r="Z67"/>
  <c r="AC66"/>
  <c r="AD66" s="1"/>
  <c r="AA66"/>
  <c r="Z66"/>
  <c r="AC65"/>
  <c r="AD65" s="1"/>
  <c r="AA65"/>
  <c r="Z65"/>
  <c r="AB65" s="1"/>
  <c r="AC64"/>
  <c r="AD64" s="1"/>
  <c r="AA64"/>
  <c r="AB64" s="1"/>
  <c r="Z64"/>
  <c r="AD63"/>
  <c r="AC63"/>
  <c r="AA63"/>
  <c r="Z63"/>
  <c r="AC62"/>
  <c r="AD62" s="1"/>
  <c r="AA62"/>
  <c r="Z62"/>
  <c r="AC61"/>
  <c r="AD61" s="1"/>
  <c r="AA61"/>
  <c r="Z61"/>
  <c r="AC60"/>
  <c r="AD60" s="1"/>
  <c r="AA60"/>
  <c r="Z60"/>
  <c r="AC59"/>
  <c r="AD59" s="1"/>
  <c r="AA59"/>
  <c r="Z59"/>
  <c r="AC58"/>
  <c r="AD58" s="1"/>
  <c r="AA58"/>
  <c r="Z58"/>
  <c r="AC57"/>
  <c r="AD57" s="1"/>
  <c r="AA57"/>
  <c r="Z57"/>
  <c r="AC56"/>
  <c r="AD56" s="1"/>
  <c r="AA56"/>
  <c r="Z56"/>
  <c r="AC55"/>
  <c r="AD55" s="1"/>
  <c r="AA55"/>
  <c r="Z55"/>
  <c r="AC54"/>
  <c r="AD54" s="1"/>
  <c r="AA54"/>
  <c r="Z54"/>
  <c r="AC53"/>
  <c r="AD53" s="1"/>
  <c r="AA53"/>
  <c r="Z53"/>
  <c r="AC52"/>
  <c r="AD52" s="1"/>
  <c r="AA52"/>
  <c r="Z52"/>
  <c r="AC51"/>
  <c r="AD51" s="1"/>
  <c r="AA51"/>
  <c r="Z51"/>
  <c r="AC50"/>
  <c r="AD50" s="1"/>
  <c r="AA50"/>
  <c r="Z50"/>
  <c r="AC49"/>
  <c r="AD49" s="1"/>
  <c r="AA49"/>
  <c r="Z49"/>
  <c r="AC48"/>
  <c r="AD48" s="1"/>
  <c r="AA48"/>
  <c r="Z48"/>
  <c r="AC47"/>
  <c r="AD47" s="1"/>
  <c r="AA47"/>
  <c r="Z47"/>
  <c r="AC46"/>
  <c r="AD46" s="1"/>
  <c r="AA46"/>
  <c r="Z46"/>
  <c r="AC45"/>
  <c r="AD45" s="1"/>
  <c r="AA45"/>
  <c r="Z45"/>
  <c r="AC44"/>
  <c r="AD44" s="1"/>
  <c r="AA44"/>
  <c r="Z44"/>
  <c r="AC43"/>
  <c r="AD43" s="1"/>
  <c r="AA43"/>
  <c r="Z43"/>
  <c r="AC42"/>
  <c r="AD42" s="1"/>
  <c r="AA42"/>
  <c r="Z42"/>
  <c r="AC41"/>
  <c r="AD41" s="1"/>
  <c r="AA41"/>
  <c r="Z41"/>
  <c r="AB41" s="1"/>
  <c r="AC40"/>
  <c r="AD40" s="1"/>
  <c r="AA40"/>
  <c r="AB40" s="1"/>
  <c r="Z40"/>
  <c r="AD39"/>
  <c r="AC39"/>
  <c r="AA39"/>
  <c r="Z39"/>
  <c r="AC38"/>
  <c r="AD38" s="1"/>
  <c r="AA38"/>
  <c r="Z38"/>
  <c r="AC37"/>
  <c r="AD37" s="1"/>
  <c r="AA37"/>
  <c r="Z37"/>
  <c r="AC36"/>
  <c r="AD36" s="1"/>
  <c r="AA36"/>
  <c r="Z36"/>
  <c r="AC35"/>
  <c r="AD35" s="1"/>
  <c r="AA35"/>
  <c r="Z35"/>
  <c r="AC34"/>
  <c r="AD34" s="1"/>
  <c r="AA34"/>
  <c r="Z34"/>
  <c r="AC33"/>
  <c r="AD33" s="1"/>
  <c r="AA33"/>
  <c r="Z33"/>
  <c r="AC32"/>
  <c r="AD32" s="1"/>
  <c r="AA32"/>
  <c r="Z32"/>
  <c r="AC31"/>
  <c r="AD31" s="1"/>
  <c r="AA31"/>
  <c r="Z31"/>
  <c r="AC30"/>
  <c r="AD30" s="1"/>
  <c r="AA30"/>
  <c r="Z30"/>
  <c r="AC29"/>
  <c r="AD29" s="1"/>
  <c r="AA29"/>
  <c r="Z29"/>
  <c r="AC28"/>
  <c r="AD28" s="1"/>
  <c r="AA28"/>
  <c r="Z28"/>
  <c r="AC27"/>
  <c r="AD27" s="1"/>
  <c r="AA27"/>
  <c r="Z27"/>
  <c r="AC26"/>
  <c r="AD26" s="1"/>
  <c r="AA26"/>
  <c r="Z26"/>
  <c r="AC25"/>
  <c r="AD25" s="1"/>
  <c r="AA25"/>
  <c r="Z25"/>
  <c r="AC24"/>
  <c r="AD24" s="1"/>
  <c r="AA24"/>
  <c r="Z24"/>
  <c r="AC23"/>
  <c r="AD23" s="1"/>
  <c r="AA23"/>
  <c r="Z23"/>
  <c r="AC22"/>
  <c r="AD22" s="1"/>
  <c r="AA22"/>
  <c r="Z22"/>
  <c r="AC21"/>
  <c r="AD21" s="1"/>
  <c r="AA21"/>
  <c r="Z21"/>
  <c r="AC20"/>
  <c r="AD20" s="1"/>
  <c r="AA20"/>
  <c r="Z20"/>
  <c r="AC19"/>
  <c r="AD19" s="1"/>
  <c r="AA19"/>
  <c r="Z19"/>
  <c r="AC18"/>
  <c r="AD18" s="1"/>
  <c r="AA18"/>
  <c r="Z18"/>
  <c r="AC17"/>
  <c r="AD17" s="1"/>
  <c r="AA17"/>
  <c r="Z17"/>
  <c r="AC16"/>
  <c r="AD16" s="1"/>
  <c r="AA16"/>
  <c r="Z16"/>
  <c r="AC15"/>
  <c r="AD15" s="1"/>
  <c r="AA15"/>
  <c r="Z15"/>
  <c r="AC14"/>
  <c r="AD14" s="1"/>
  <c r="AA14"/>
  <c r="Z14"/>
  <c r="AC13"/>
  <c r="AD13" s="1"/>
  <c r="AA13"/>
  <c r="Z13"/>
  <c r="AC12"/>
  <c r="AD12" s="1"/>
  <c r="AA12"/>
  <c r="Z12"/>
  <c r="AC11"/>
  <c r="AD11" s="1"/>
  <c r="AA11"/>
  <c r="Z11"/>
  <c r="AC10"/>
  <c r="AD10" s="1"/>
  <c r="AA10"/>
  <c r="Z10"/>
  <c r="AC9"/>
  <c r="AD9" s="1"/>
  <c r="AA9"/>
  <c r="Z9"/>
  <c r="AB9" s="1"/>
  <c r="AC8"/>
  <c r="AD8" s="1"/>
  <c r="AA8"/>
  <c r="AB8" s="1"/>
  <c r="Z8"/>
  <c r="AD7"/>
  <c r="AC7"/>
  <c r="AA7"/>
  <c r="Z7"/>
  <c r="AC6"/>
  <c r="AD6" s="1"/>
  <c r="AA6"/>
  <c r="Z6"/>
  <c r="AC5"/>
  <c r="AD5" s="1"/>
  <c r="AA5"/>
  <c r="Z5"/>
  <c r="AC4"/>
  <c r="AD4" s="1"/>
  <c r="AA4"/>
  <c r="Z4"/>
  <c r="AC3"/>
  <c r="AD3" s="1"/>
  <c r="AA3"/>
  <c r="Z3"/>
  <c r="AC2"/>
  <c r="AD2" s="1"/>
  <c r="AA2"/>
  <c r="Z2"/>
  <c r="V179" i="15"/>
  <c r="W179"/>
  <c r="Z179" s="1"/>
  <c r="X179"/>
  <c r="Y179"/>
  <c r="AA179" s="1"/>
  <c r="AB179" s="1"/>
  <c r="AA178"/>
  <c r="AB178" s="1"/>
  <c r="Z178"/>
  <c r="AA177"/>
  <c r="AB177" s="1"/>
  <c r="Z177"/>
  <c r="AA176"/>
  <c r="AB176" s="1"/>
  <c r="Z176"/>
  <c r="AA175"/>
  <c r="AB175" s="1"/>
  <c r="Z175"/>
  <c r="AA174"/>
  <c r="AB174" s="1"/>
  <c r="Z174"/>
  <c r="AA173"/>
  <c r="AB173" s="1"/>
  <c r="Z173"/>
  <c r="AA172"/>
  <c r="AB172" s="1"/>
  <c r="Z172"/>
  <c r="AA171"/>
  <c r="AB171" s="1"/>
  <c r="Z171"/>
  <c r="AA170"/>
  <c r="AB170" s="1"/>
  <c r="Z170"/>
  <c r="AA169"/>
  <c r="AB169" s="1"/>
  <c r="Z169"/>
  <c r="AA168"/>
  <c r="AB168" s="1"/>
  <c r="Z168"/>
  <c r="AA167"/>
  <c r="AB167" s="1"/>
  <c r="Z167"/>
  <c r="AA166"/>
  <c r="AB166" s="1"/>
  <c r="Z166"/>
  <c r="AA165"/>
  <c r="AB165" s="1"/>
  <c r="Z165"/>
  <c r="AA164"/>
  <c r="AB164" s="1"/>
  <c r="Z164"/>
  <c r="AA163"/>
  <c r="AB163" s="1"/>
  <c r="Z163"/>
  <c r="AA162"/>
  <c r="AB162" s="1"/>
  <c r="Z162"/>
  <c r="AA161"/>
  <c r="AB161" s="1"/>
  <c r="Z161"/>
  <c r="AA160"/>
  <c r="AB160" s="1"/>
  <c r="Z160"/>
  <c r="AA159"/>
  <c r="AB159" s="1"/>
  <c r="Z159"/>
  <c r="AA158"/>
  <c r="AB158" s="1"/>
  <c r="Z158"/>
  <c r="AA157"/>
  <c r="AB157" s="1"/>
  <c r="Z157"/>
  <c r="AA156"/>
  <c r="AB156" s="1"/>
  <c r="Z156"/>
  <c r="AA155"/>
  <c r="AB155" s="1"/>
  <c r="Z155"/>
  <c r="AA154"/>
  <c r="AB154" s="1"/>
  <c r="Z154"/>
  <c r="AA153"/>
  <c r="AB153" s="1"/>
  <c r="Z153"/>
  <c r="AA152"/>
  <c r="AB152" s="1"/>
  <c r="Z152"/>
  <c r="AA151"/>
  <c r="AB151" s="1"/>
  <c r="Z151"/>
  <c r="AA150"/>
  <c r="AB150" s="1"/>
  <c r="Z150"/>
  <c r="AA149"/>
  <c r="AB149" s="1"/>
  <c r="Z149"/>
  <c r="AA148"/>
  <c r="AB148" s="1"/>
  <c r="Z148"/>
  <c r="AA147"/>
  <c r="AB147" s="1"/>
  <c r="Z147"/>
  <c r="AA146"/>
  <c r="AB146" s="1"/>
  <c r="Z146"/>
  <c r="AA145"/>
  <c r="AB145" s="1"/>
  <c r="Z145"/>
  <c r="AA144"/>
  <c r="AB144" s="1"/>
  <c r="Z144"/>
  <c r="AA143"/>
  <c r="AB143" s="1"/>
  <c r="Z143"/>
  <c r="AA142"/>
  <c r="AB142" s="1"/>
  <c r="Z142"/>
  <c r="AA141"/>
  <c r="AB141" s="1"/>
  <c r="Z141"/>
  <c r="AA140"/>
  <c r="AB140" s="1"/>
  <c r="Z140"/>
  <c r="AA139"/>
  <c r="AB139" s="1"/>
  <c r="Z139"/>
  <c r="AA138"/>
  <c r="AB138" s="1"/>
  <c r="Z138"/>
  <c r="AA137"/>
  <c r="AB137" s="1"/>
  <c r="Z137"/>
  <c r="AA136"/>
  <c r="AB136" s="1"/>
  <c r="Z136"/>
  <c r="AA135"/>
  <c r="AB135" s="1"/>
  <c r="Z135"/>
  <c r="AA134"/>
  <c r="AB134" s="1"/>
  <c r="Z134"/>
  <c r="AA133"/>
  <c r="AB133" s="1"/>
  <c r="Z133"/>
  <c r="AA132"/>
  <c r="AB132" s="1"/>
  <c r="Z132"/>
  <c r="AA131"/>
  <c r="AB131" s="1"/>
  <c r="Z131"/>
  <c r="AA130"/>
  <c r="AB130" s="1"/>
  <c r="Z130"/>
  <c r="AA129"/>
  <c r="AB129" s="1"/>
  <c r="Z129"/>
  <c r="AA128"/>
  <c r="AB128" s="1"/>
  <c r="Z128"/>
  <c r="AA127"/>
  <c r="AB127" s="1"/>
  <c r="Z127"/>
  <c r="AA126"/>
  <c r="AB126" s="1"/>
  <c r="Z126"/>
  <c r="AA125"/>
  <c r="AB125" s="1"/>
  <c r="Z125"/>
  <c r="AA124"/>
  <c r="AB124" s="1"/>
  <c r="Z124"/>
  <c r="AA123"/>
  <c r="AB123" s="1"/>
  <c r="Z123"/>
  <c r="AA122"/>
  <c r="AB122" s="1"/>
  <c r="Z122"/>
  <c r="AA121"/>
  <c r="AB121" s="1"/>
  <c r="Z121"/>
  <c r="AA120"/>
  <c r="AB120" s="1"/>
  <c r="Z120"/>
  <c r="AA119"/>
  <c r="AB119" s="1"/>
  <c r="Z119"/>
  <c r="AA118"/>
  <c r="AB118" s="1"/>
  <c r="Z118"/>
  <c r="AA117"/>
  <c r="AB117" s="1"/>
  <c r="Z117"/>
  <c r="AA116"/>
  <c r="AB116" s="1"/>
  <c r="Z116"/>
  <c r="AA115"/>
  <c r="AB115" s="1"/>
  <c r="Z115"/>
  <c r="AA114"/>
  <c r="AB114" s="1"/>
  <c r="Z114"/>
  <c r="AA113"/>
  <c r="AB113" s="1"/>
  <c r="Z113"/>
  <c r="AA112"/>
  <c r="AB112" s="1"/>
  <c r="Z112"/>
  <c r="AA111"/>
  <c r="AB111" s="1"/>
  <c r="Z111"/>
  <c r="AA110"/>
  <c r="AB110" s="1"/>
  <c r="Z110"/>
  <c r="AA109"/>
  <c r="AB109" s="1"/>
  <c r="Z109"/>
  <c r="AA108"/>
  <c r="AB108" s="1"/>
  <c r="Z108"/>
  <c r="AA107"/>
  <c r="AB107" s="1"/>
  <c r="Z107"/>
  <c r="AA106"/>
  <c r="AB106" s="1"/>
  <c r="Z106"/>
  <c r="AA105"/>
  <c r="AB105" s="1"/>
  <c r="Z105"/>
  <c r="AA104"/>
  <c r="AB104" s="1"/>
  <c r="Z104"/>
  <c r="AA103"/>
  <c r="AB103" s="1"/>
  <c r="Z103"/>
  <c r="AA102"/>
  <c r="AB102" s="1"/>
  <c r="Z102"/>
  <c r="AA101"/>
  <c r="AB101" s="1"/>
  <c r="Z101"/>
  <c r="AA100"/>
  <c r="AB100" s="1"/>
  <c r="Z100"/>
  <c r="AA99"/>
  <c r="AB99" s="1"/>
  <c r="Z99"/>
  <c r="AA98"/>
  <c r="AB98" s="1"/>
  <c r="Z98"/>
  <c r="AA97"/>
  <c r="AB97" s="1"/>
  <c r="Z97"/>
  <c r="AA96"/>
  <c r="AB96" s="1"/>
  <c r="Z96"/>
  <c r="AA95"/>
  <c r="AB95" s="1"/>
  <c r="Z95"/>
  <c r="AA94"/>
  <c r="AB94" s="1"/>
  <c r="Z94"/>
  <c r="AA93"/>
  <c r="AB93" s="1"/>
  <c r="Z93"/>
  <c r="AA92"/>
  <c r="AB92" s="1"/>
  <c r="Z92"/>
  <c r="AA91"/>
  <c r="AB91" s="1"/>
  <c r="Z91"/>
  <c r="AA90"/>
  <c r="AB90" s="1"/>
  <c r="Z90"/>
  <c r="AA89"/>
  <c r="AB89" s="1"/>
  <c r="Z89"/>
  <c r="AA88"/>
  <c r="AB88" s="1"/>
  <c r="Z88"/>
  <c r="AA87"/>
  <c r="AB87" s="1"/>
  <c r="Z87"/>
  <c r="AA86"/>
  <c r="AB86" s="1"/>
  <c r="Z86"/>
  <c r="AA85"/>
  <c r="AB85" s="1"/>
  <c r="Z85"/>
  <c r="AA84"/>
  <c r="AB84" s="1"/>
  <c r="Z84"/>
  <c r="AA83"/>
  <c r="AB83" s="1"/>
  <c r="Z83"/>
  <c r="AA82"/>
  <c r="AB82" s="1"/>
  <c r="Z82"/>
  <c r="AA81"/>
  <c r="AB81" s="1"/>
  <c r="Z81"/>
  <c r="AA80"/>
  <c r="AB80" s="1"/>
  <c r="Z80"/>
  <c r="AA79"/>
  <c r="AB79" s="1"/>
  <c r="Z79"/>
  <c r="AA78"/>
  <c r="AB78" s="1"/>
  <c r="Z78"/>
  <c r="AA77"/>
  <c r="AB77" s="1"/>
  <c r="Z77"/>
  <c r="AA76"/>
  <c r="AB76" s="1"/>
  <c r="Z76"/>
  <c r="AA75"/>
  <c r="AB75" s="1"/>
  <c r="Z75"/>
  <c r="AA74"/>
  <c r="AB74" s="1"/>
  <c r="Z74"/>
  <c r="AA73"/>
  <c r="AB73" s="1"/>
  <c r="Z73"/>
  <c r="AA72"/>
  <c r="AB72" s="1"/>
  <c r="Z72"/>
  <c r="AA71"/>
  <c r="AB71" s="1"/>
  <c r="Z71"/>
  <c r="AA70"/>
  <c r="AB70" s="1"/>
  <c r="Z70"/>
  <c r="AA69"/>
  <c r="AB69" s="1"/>
  <c r="Z69"/>
  <c r="AA68"/>
  <c r="AB68" s="1"/>
  <c r="Z68"/>
  <c r="AA67"/>
  <c r="AB67" s="1"/>
  <c r="Z67"/>
  <c r="AA66"/>
  <c r="AB66" s="1"/>
  <c r="Z66"/>
  <c r="AA65"/>
  <c r="AB65" s="1"/>
  <c r="Z65"/>
  <c r="AA64"/>
  <c r="AB64" s="1"/>
  <c r="Z64"/>
  <c r="AA63"/>
  <c r="AB63" s="1"/>
  <c r="Z63"/>
  <c r="AA62"/>
  <c r="AB62" s="1"/>
  <c r="Z62"/>
  <c r="AA61"/>
  <c r="AB61" s="1"/>
  <c r="Z61"/>
  <c r="AA60"/>
  <c r="AB60" s="1"/>
  <c r="Z60"/>
  <c r="AA59"/>
  <c r="AB59" s="1"/>
  <c r="Z59"/>
  <c r="AA58"/>
  <c r="AB58" s="1"/>
  <c r="Z58"/>
  <c r="AA57"/>
  <c r="AB57" s="1"/>
  <c r="Z57"/>
  <c r="AA56"/>
  <c r="AB56" s="1"/>
  <c r="Z56"/>
  <c r="AA55"/>
  <c r="AB55" s="1"/>
  <c r="Z55"/>
  <c r="AA54"/>
  <c r="AB54" s="1"/>
  <c r="Z54"/>
  <c r="AA53"/>
  <c r="AB53" s="1"/>
  <c r="Z53"/>
  <c r="AA52"/>
  <c r="AB52" s="1"/>
  <c r="Z52"/>
  <c r="AA51"/>
  <c r="AB51" s="1"/>
  <c r="Z51"/>
  <c r="AA50"/>
  <c r="AB50" s="1"/>
  <c r="Z50"/>
  <c r="AA49"/>
  <c r="AB49" s="1"/>
  <c r="Z49"/>
  <c r="AA48"/>
  <c r="AB48" s="1"/>
  <c r="Z48"/>
  <c r="AA47"/>
  <c r="AB47" s="1"/>
  <c r="Z47"/>
  <c r="AA46"/>
  <c r="AB46" s="1"/>
  <c r="Z46"/>
  <c r="AA45"/>
  <c r="AB45" s="1"/>
  <c r="Z45"/>
  <c r="AA44"/>
  <c r="AB44" s="1"/>
  <c r="Z44"/>
  <c r="AA43"/>
  <c r="AB43" s="1"/>
  <c r="Z43"/>
  <c r="AA42"/>
  <c r="AB42" s="1"/>
  <c r="Z42"/>
  <c r="AA41"/>
  <c r="AB41" s="1"/>
  <c r="Z41"/>
  <c r="AA40"/>
  <c r="AB40" s="1"/>
  <c r="Z40"/>
  <c r="AA39"/>
  <c r="AB39" s="1"/>
  <c r="Z39"/>
  <c r="AA38"/>
  <c r="AB38" s="1"/>
  <c r="Z38"/>
  <c r="AA37"/>
  <c r="AB37" s="1"/>
  <c r="Z37"/>
  <c r="AA36"/>
  <c r="AB36" s="1"/>
  <c r="Z36"/>
  <c r="AA35"/>
  <c r="AB35" s="1"/>
  <c r="Z35"/>
  <c r="AA34"/>
  <c r="AB34" s="1"/>
  <c r="Z34"/>
  <c r="AA33"/>
  <c r="AB33" s="1"/>
  <c r="Z33"/>
  <c r="AA32"/>
  <c r="AB32" s="1"/>
  <c r="Z32"/>
  <c r="AA31"/>
  <c r="AB31" s="1"/>
  <c r="Z31"/>
  <c r="AA30"/>
  <c r="AB30" s="1"/>
  <c r="Z30"/>
  <c r="AA29"/>
  <c r="AB29" s="1"/>
  <c r="Z29"/>
  <c r="AA28"/>
  <c r="AB28" s="1"/>
  <c r="Z28"/>
  <c r="AA27"/>
  <c r="AB27" s="1"/>
  <c r="Z27"/>
  <c r="AA26"/>
  <c r="AB26" s="1"/>
  <c r="Z26"/>
  <c r="AA25"/>
  <c r="AB25" s="1"/>
  <c r="Z25"/>
  <c r="AA24"/>
  <c r="AB24" s="1"/>
  <c r="Z24"/>
  <c r="AA23"/>
  <c r="AB23" s="1"/>
  <c r="Z23"/>
  <c r="AA22"/>
  <c r="AB22" s="1"/>
  <c r="Z22"/>
  <c r="AA21"/>
  <c r="AB21" s="1"/>
  <c r="Z21"/>
  <c r="AA20"/>
  <c r="AB20" s="1"/>
  <c r="Z20"/>
  <c r="AA19"/>
  <c r="AB19" s="1"/>
  <c r="Z19"/>
  <c r="AA18"/>
  <c r="AB18" s="1"/>
  <c r="Z18"/>
  <c r="AA17"/>
  <c r="AB17" s="1"/>
  <c r="Z17"/>
  <c r="AA16"/>
  <c r="AB16" s="1"/>
  <c r="Z16"/>
  <c r="AA15"/>
  <c r="AB15" s="1"/>
  <c r="Z15"/>
  <c r="AA14"/>
  <c r="AB14" s="1"/>
  <c r="Z14"/>
  <c r="AA13"/>
  <c r="AB13" s="1"/>
  <c r="Z13"/>
  <c r="AA12"/>
  <c r="AB12" s="1"/>
  <c r="Z12"/>
  <c r="AA11"/>
  <c r="AB11" s="1"/>
  <c r="Z11"/>
  <c r="AA10"/>
  <c r="AB10" s="1"/>
  <c r="Z10"/>
  <c r="AA9"/>
  <c r="AB9" s="1"/>
  <c r="Z9"/>
  <c r="AA8"/>
  <c r="AB8" s="1"/>
  <c r="Z8"/>
  <c r="AA7"/>
  <c r="AB7" s="1"/>
  <c r="Z7"/>
  <c r="AA6"/>
  <c r="AB6" s="1"/>
  <c r="Z6"/>
  <c r="AA5"/>
  <c r="AB5" s="1"/>
  <c r="Z5"/>
  <c r="AA4"/>
  <c r="AB4" s="1"/>
  <c r="Z4"/>
  <c r="AA3"/>
  <c r="AB3" s="1"/>
  <c r="Z3"/>
  <c r="Y495" i="7"/>
  <c r="X495"/>
  <c r="W495"/>
  <c r="V495"/>
  <c r="AA2" i="15"/>
  <c r="AB2" s="1"/>
  <c r="Z2"/>
  <c r="V179" i="13"/>
  <c r="W179"/>
  <c r="Y179"/>
  <c r="AA179"/>
  <c r="AB179"/>
  <c r="AD179"/>
  <c r="AC178"/>
  <c r="AE178" s="1"/>
  <c r="AC177"/>
  <c r="AE177" s="1"/>
  <c r="AC176"/>
  <c r="AE176" s="1"/>
  <c r="AC175"/>
  <c r="AE175" s="1"/>
  <c r="AC174"/>
  <c r="AE174" s="1"/>
  <c r="AC173"/>
  <c r="AE173" s="1"/>
  <c r="AC172"/>
  <c r="AE172" s="1"/>
  <c r="AC171"/>
  <c r="AE171" s="1"/>
  <c r="AC170"/>
  <c r="AE170" s="1"/>
  <c r="AC169"/>
  <c r="AE169" s="1"/>
  <c r="AC168"/>
  <c r="AE168" s="1"/>
  <c r="AC167"/>
  <c r="AE167" s="1"/>
  <c r="AC166"/>
  <c r="AE166" s="1"/>
  <c r="AC165"/>
  <c r="AE165" s="1"/>
  <c r="AC164"/>
  <c r="AE164" s="1"/>
  <c r="AC163"/>
  <c r="AE163" s="1"/>
  <c r="AC162"/>
  <c r="AE162" s="1"/>
  <c r="AC161"/>
  <c r="AE161" s="1"/>
  <c r="AC160"/>
  <c r="AE160" s="1"/>
  <c r="AC159"/>
  <c r="AE159" s="1"/>
  <c r="AC158"/>
  <c r="AE158" s="1"/>
  <c r="AC157"/>
  <c r="AE157" s="1"/>
  <c r="AC156"/>
  <c r="AE156" s="1"/>
  <c r="AC155"/>
  <c r="AE155" s="1"/>
  <c r="AC154"/>
  <c r="AE154" s="1"/>
  <c r="AC153"/>
  <c r="AE153" s="1"/>
  <c r="AC152"/>
  <c r="AE152" s="1"/>
  <c r="AC151"/>
  <c r="AE151" s="1"/>
  <c r="AC150"/>
  <c r="AE150" s="1"/>
  <c r="AC149"/>
  <c r="AE149" s="1"/>
  <c r="AC148"/>
  <c r="AE148" s="1"/>
  <c r="AC147"/>
  <c r="AE147" s="1"/>
  <c r="AC146"/>
  <c r="AE146" s="1"/>
  <c r="AC145"/>
  <c r="AE145" s="1"/>
  <c r="AC144"/>
  <c r="AE144" s="1"/>
  <c r="AC143"/>
  <c r="AE143" s="1"/>
  <c r="AC142"/>
  <c r="AE142" s="1"/>
  <c r="AC141"/>
  <c r="AE141" s="1"/>
  <c r="AC140"/>
  <c r="AE140" s="1"/>
  <c r="AC139"/>
  <c r="AE139" s="1"/>
  <c r="AC138"/>
  <c r="AE138" s="1"/>
  <c r="AC137"/>
  <c r="AE137" s="1"/>
  <c r="AC136"/>
  <c r="AE136" s="1"/>
  <c r="AC135"/>
  <c r="AE135" s="1"/>
  <c r="AC134"/>
  <c r="AE134" s="1"/>
  <c r="AC133"/>
  <c r="AE133" s="1"/>
  <c r="AC132"/>
  <c r="AE132" s="1"/>
  <c r="AC131"/>
  <c r="AE131" s="1"/>
  <c r="AC130"/>
  <c r="AE130" s="1"/>
  <c r="AC129"/>
  <c r="AE129" s="1"/>
  <c r="AC128"/>
  <c r="AE128" s="1"/>
  <c r="AC127"/>
  <c r="AE127" s="1"/>
  <c r="AC126"/>
  <c r="AE126" s="1"/>
  <c r="AC125"/>
  <c r="AE125" s="1"/>
  <c r="AC124"/>
  <c r="AE124" s="1"/>
  <c r="AC123"/>
  <c r="AE123" s="1"/>
  <c r="AC122"/>
  <c r="AE122" s="1"/>
  <c r="AC121"/>
  <c r="AE121" s="1"/>
  <c r="AC120"/>
  <c r="AE120" s="1"/>
  <c r="AC119"/>
  <c r="AE119" s="1"/>
  <c r="AC118"/>
  <c r="AE118" s="1"/>
  <c r="AC117"/>
  <c r="AE117" s="1"/>
  <c r="AC116"/>
  <c r="AE116" s="1"/>
  <c r="AC115"/>
  <c r="AE115" s="1"/>
  <c r="AC114"/>
  <c r="AE114" s="1"/>
  <c r="AC113"/>
  <c r="AE113" s="1"/>
  <c r="AC112"/>
  <c r="AE112" s="1"/>
  <c r="AC111"/>
  <c r="AE111" s="1"/>
  <c r="AC110"/>
  <c r="AE110" s="1"/>
  <c r="AC109"/>
  <c r="AE109" s="1"/>
  <c r="AC108"/>
  <c r="AE108" s="1"/>
  <c r="AC107"/>
  <c r="AE107" s="1"/>
  <c r="AC106"/>
  <c r="AE106" s="1"/>
  <c r="AC105"/>
  <c r="AE105" s="1"/>
  <c r="AC104"/>
  <c r="AE104" s="1"/>
  <c r="AC103"/>
  <c r="AE103" s="1"/>
  <c r="AC102"/>
  <c r="AE102" s="1"/>
  <c r="AC101"/>
  <c r="AE101" s="1"/>
  <c r="AC100"/>
  <c r="AE100" s="1"/>
  <c r="AC99"/>
  <c r="AE99" s="1"/>
  <c r="AC98"/>
  <c r="AE98" s="1"/>
  <c r="AC97"/>
  <c r="AE97" s="1"/>
  <c r="AC96"/>
  <c r="AE96" s="1"/>
  <c r="AC95"/>
  <c r="AE95" s="1"/>
  <c r="AC94"/>
  <c r="AE94" s="1"/>
  <c r="AC93"/>
  <c r="AE93" s="1"/>
  <c r="AC92"/>
  <c r="AE92" s="1"/>
  <c r="AC91"/>
  <c r="AE91" s="1"/>
  <c r="AC90"/>
  <c r="AE90" s="1"/>
  <c r="AC89"/>
  <c r="AE89" s="1"/>
  <c r="AC88"/>
  <c r="AE88" s="1"/>
  <c r="AC87"/>
  <c r="AE87" s="1"/>
  <c r="AC86"/>
  <c r="AE86" s="1"/>
  <c r="AC85"/>
  <c r="AE85" s="1"/>
  <c r="AC84"/>
  <c r="AE84" s="1"/>
  <c r="AC83"/>
  <c r="AE83" s="1"/>
  <c r="AC82"/>
  <c r="AE82" s="1"/>
  <c r="AC81"/>
  <c r="AE81" s="1"/>
  <c r="AC80"/>
  <c r="AE80" s="1"/>
  <c r="AC79"/>
  <c r="AE79" s="1"/>
  <c r="AC78"/>
  <c r="AE78" s="1"/>
  <c r="AC77"/>
  <c r="AE77" s="1"/>
  <c r="AC76"/>
  <c r="AE76" s="1"/>
  <c r="AC75"/>
  <c r="AE75" s="1"/>
  <c r="AC74"/>
  <c r="AE74" s="1"/>
  <c r="AC73"/>
  <c r="AE73" s="1"/>
  <c r="AC72"/>
  <c r="AE72" s="1"/>
  <c r="AC71"/>
  <c r="AE71" s="1"/>
  <c r="AC70"/>
  <c r="AE70" s="1"/>
  <c r="AC69"/>
  <c r="AE69" s="1"/>
  <c r="AC68"/>
  <c r="AE68" s="1"/>
  <c r="AC67"/>
  <c r="AE67" s="1"/>
  <c r="AC66"/>
  <c r="AE66" s="1"/>
  <c r="AC65"/>
  <c r="AE65" s="1"/>
  <c r="AC64"/>
  <c r="AE64" s="1"/>
  <c r="AC63"/>
  <c r="AE63" s="1"/>
  <c r="AC62"/>
  <c r="AE62" s="1"/>
  <c r="AC61"/>
  <c r="AE61" s="1"/>
  <c r="AC60"/>
  <c r="AE60" s="1"/>
  <c r="AC59"/>
  <c r="AE59" s="1"/>
  <c r="AC58"/>
  <c r="AE58" s="1"/>
  <c r="AC57"/>
  <c r="AE57" s="1"/>
  <c r="AC56"/>
  <c r="AE56" s="1"/>
  <c r="AC55"/>
  <c r="AE55" s="1"/>
  <c r="AC54"/>
  <c r="AE54" s="1"/>
  <c r="AC53"/>
  <c r="AE53" s="1"/>
  <c r="AC52"/>
  <c r="AE52" s="1"/>
  <c r="AC51"/>
  <c r="AE51" s="1"/>
  <c r="AC50"/>
  <c r="AE50" s="1"/>
  <c r="AC49"/>
  <c r="AE49" s="1"/>
  <c r="AC48"/>
  <c r="AE48" s="1"/>
  <c r="AC47"/>
  <c r="AE47" s="1"/>
  <c r="AC46"/>
  <c r="AE46" s="1"/>
  <c r="AC45"/>
  <c r="AE45" s="1"/>
  <c r="AC44"/>
  <c r="AE44" s="1"/>
  <c r="AC43"/>
  <c r="AE43" s="1"/>
  <c r="AC42"/>
  <c r="AE42" s="1"/>
  <c r="AC41"/>
  <c r="AE41" s="1"/>
  <c r="AC40"/>
  <c r="AE40" s="1"/>
  <c r="AC39"/>
  <c r="AE39" s="1"/>
  <c r="AC38"/>
  <c r="AE38" s="1"/>
  <c r="AC37"/>
  <c r="AE37" s="1"/>
  <c r="AC36"/>
  <c r="AE36" s="1"/>
  <c r="AC35"/>
  <c r="AE35" s="1"/>
  <c r="AC34"/>
  <c r="AE34" s="1"/>
  <c r="AC33"/>
  <c r="AE33" s="1"/>
  <c r="AC32"/>
  <c r="AE32" s="1"/>
  <c r="AC31"/>
  <c r="AE31" s="1"/>
  <c r="AC30"/>
  <c r="AE30" s="1"/>
  <c r="AC29"/>
  <c r="AE29" s="1"/>
  <c r="AC28"/>
  <c r="AE28" s="1"/>
  <c r="AC27"/>
  <c r="AE27" s="1"/>
  <c r="AC26"/>
  <c r="AE26" s="1"/>
  <c r="AC25"/>
  <c r="AE25" s="1"/>
  <c r="AC24"/>
  <c r="AE24" s="1"/>
  <c r="AC23"/>
  <c r="AE23" s="1"/>
  <c r="AC22"/>
  <c r="AE22" s="1"/>
  <c r="AC21"/>
  <c r="AE21" s="1"/>
  <c r="AC20"/>
  <c r="AE20" s="1"/>
  <c r="AC19"/>
  <c r="AE19" s="1"/>
  <c r="AC18"/>
  <c r="AE18" s="1"/>
  <c r="AC17"/>
  <c r="AE17" s="1"/>
  <c r="AC16"/>
  <c r="AE16" s="1"/>
  <c r="AC15"/>
  <c r="AE15" s="1"/>
  <c r="AC14"/>
  <c r="AE14" s="1"/>
  <c r="AC13"/>
  <c r="AE13" s="1"/>
  <c r="AC12"/>
  <c r="AE12" s="1"/>
  <c r="AC11"/>
  <c r="AE11" s="1"/>
  <c r="AC10"/>
  <c r="AE10" s="1"/>
  <c r="AC9"/>
  <c r="AE9" s="1"/>
  <c r="AC8"/>
  <c r="AE8" s="1"/>
  <c r="AC7"/>
  <c r="AE7" s="1"/>
  <c r="AC6"/>
  <c r="AE6" s="1"/>
  <c r="AC5"/>
  <c r="AE5" s="1"/>
  <c r="AC4"/>
  <c r="AE4" s="1"/>
  <c r="AC3"/>
  <c r="AE3" s="1"/>
  <c r="AC2"/>
  <c r="AE2" s="1"/>
  <c r="X178"/>
  <c r="Z178" s="1"/>
  <c r="X177"/>
  <c r="Z177" s="1"/>
  <c r="X176"/>
  <c r="Z176" s="1"/>
  <c r="X175"/>
  <c r="Z175" s="1"/>
  <c r="X174"/>
  <c r="Z174" s="1"/>
  <c r="X173"/>
  <c r="Z173" s="1"/>
  <c r="X172"/>
  <c r="Z172" s="1"/>
  <c r="X171"/>
  <c r="Z171" s="1"/>
  <c r="X170"/>
  <c r="Z170" s="1"/>
  <c r="X169"/>
  <c r="Z169" s="1"/>
  <c r="X168"/>
  <c r="Z168" s="1"/>
  <c r="X167"/>
  <c r="Z167" s="1"/>
  <c r="X166"/>
  <c r="Z166" s="1"/>
  <c r="X165"/>
  <c r="Z165" s="1"/>
  <c r="X164"/>
  <c r="Z164" s="1"/>
  <c r="X163"/>
  <c r="Z163" s="1"/>
  <c r="X162"/>
  <c r="Z162" s="1"/>
  <c r="X161"/>
  <c r="Z161" s="1"/>
  <c r="X160"/>
  <c r="Z160" s="1"/>
  <c r="X159"/>
  <c r="Z159" s="1"/>
  <c r="X158"/>
  <c r="Z158" s="1"/>
  <c r="X157"/>
  <c r="Z157" s="1"/>
  <c r="X156"/>
  <c r="Z156" s="1"/>
  <c r="X155"/>
  <c r="Z155" s="1"/>
  <c r="X154"/>
  <c r="Z154" s="1"/>
  <c r="X153"/>
  <c r="Z153" s="1"/>
  <c r="X152"/>
  <c r="Z152" s="1"/>
  <c r="X151"/>
  <c r="Z151" s="1"/>
  <c r="X150"/>
  <c r="Z150" s="1"/>
  <c r="X149"/>
  <c r="Z149" s="1"/>
  <c r="X148"/>
  <c r="Z148" s="1"/>
  <c r="X147"/>
  <c r="Z147" s="1"/>
  <c r="X146"/>
  <c r="Z146" s="1"/>
  <c r="X145"/>
  <c r="Z145" s="1"/>
  <c r="X144"/>
  <c r="Z144" s="1"/>
  <c r="X143"/>
  <c r="Z143" s="1"/>
  <c r="X142"/>
  <c r="Z142" s="1"/>
  <c r="X141"/>
  <c r="Z141" s="1"/>
  <c r="X140"/>
  <c r="Z140" s="1"/>
  <c r="X139"/>
  <c r="Z139" s="1"/>
  <c r="X138"/>
  <c r="Z138" s="1"/>
  <c r="X137"/>
  <c r="Z137" s="1"/>
  <c r="X136"/>
  <c r="Z136" s="1"/>
  <c r="X135"/>
  <c r="Z135" s="1"/>
  <c r="X134"/>
  <c r="Z134" s="1"/>
  <c r="X133"/>
  <c r="Z133" s="1"/>
  <c r="X132"/>
  <c r="Z132" s="1"/>
  <c r="X131"/>
  <c r="Z131" s="1"/>
  <c r="X130"/>
  <c r="Z130" s="1"/>
  <c r="X129"/>
  <c r="Z129" s="1"/>
  <c r="X128"/>
  <c r="Z128" s="1"/>
  <c r="X127"/>
  <c r="Z127" s="1"/>
  <c r="X126"/>
  <c r="Z126" s="1"/>
  <c r="X125"/>
  <c r="Z125" s="1"/>
  <c r="X124"/>
  <c r="Z124" s="1"/>
  <c r="X123"/>
  <c r="Z123" s="1"/>
  <c r="X122"/>
  <c r="Z122" s="1"/>
  <c r="X121"/>
  <c r="Z121" s="1"/>
  <c r="X120"/>
  <c r="Z120" s="1"/>
  <c r="X119"/>
  <c r="Z119" s="1"/>
  <c r="X118"/>
  <c r="Z118" s="1"/>
  <c r="X117"/>
  <c r="Z117" s="1"/>
  <c r="X116"/>
  <c r="Z116" s="1"/>
  <c r="X115"/>
  <c r="Z115" s="1"/>
  <c r="X114"/>
  <c r="Z114" s="1"/>
  <c r="X113"/>
  <c r="Z113" s="1"/>
  <c r="X112"/>
  <c r="Z112" s="1"/>
  <c r="X111"/>
  <c r="Z111" s="1"/>
  <c r="X110"/>
  <c r="Z110" s="1"/>
  <c r="X109"/>
  <c r="Z109" s="1"/>
  <c r="X108"/>
  <c r="Z108" s="1"/>
  <c r="X107"/>
  <c r="Z107" s="1"/>
  <c r="X106"/>
  <c r="Z106" s="1"/>
  <c r="X105"/>
  <c r="Z105" s="1"/>
  <c r="X104"/>
  <c r="Z104" s="1"/>
  <c r="X103"/>
  <c r="Z103" s="1"/>
  <c r="X102"/>
  <c r="Z102" s="1"/>
  <c r="X101"/>
  <c r="Z101" s="1"/>
  <c r="X100"/>
  <c r="Z100" s="1"/>
  <c r="X99"/>
  <c r="Z99" s="1"/>
  <c r="X98"/>
  <c r="Z98" s="1"/>
  <c r="X97"/>
  <c r="Z97" s="1"/>
  <c r="X96"/>
  <c r="Z96" s="1"/>
  <c r="X95"/>
  <c r="Z95" s="1"/>
  <c r="X94"/>
  <c r="Z94" s="1"/>
  <c r="X93"/>
  <c r="Z93" s="1"/>
  <c r="X92"/>
  <c r="Z92" s="1"/>
  <c r="X91"/>
  <c r="Z91" s="1"/>
  <c r="X90"/>
  <c r="Z90" s="1"/>
  <c r="X89"/>
  <c r="Z89" s="1"/>
  <c r="X88"/>
  <c r="Z88" s="1"/>
  <c r="X87"/>
  <c r="Z87" s="1"/>
  <c r="X86"/>
  <c r="Z86" s="1"/>
  <c r="X85"/>
  <c r="Z85" s="1"/>
  <c r="X84"/>
  <c r="Z84" s="1"/>
  <c r="X83"/>
  <c r="Z83" s="1"/>
  <c r="X82"/>
  <c r="Z82" s="1"/>
  <c r="X81"/>
  <c r="Z81" s="1"/>
  <c r="X80"/>
  <c r="Z80" s="1"/>
  <c r="X79"/>
  <c r="Z79" s="1"/>
  <c r="X78"/>
  <c r="Z78" s="1"/>
  <c r="X77"/>
  <c r="Z77" s="1"/>
  <c r="X76"/>
  <c r="Z76" s="1"/>
  <c r="X75"/>
  <c r="Z75" s="1"/>
  <c r="X74"/>
  <c r="Z74" s="1"/>
  <c r="X73"/>
  <c r="Z73" s="1"/>
  <c r="X72"/>
  <c r="Z72" s="1"/>
  <c r="X71"/>
  <c r="Z71" s="1"/>
  <c r="X70"/>
  <c r="Z70" s="1"/>
  <c r="X69"/>
  <c r="Z69" s="1"/>
  <c r="X68"/>
  <c r="Z68" s="1"/>
  <c r="X67"/>
  <c r="Z67" s="1"/>
  <c r="X66"/>
  <c r="Z66" s="1"/>
  <c r="X65"/>
  <c r="Z65" s="1"/>
  <c r="X64"/>
  <c r="Z64" s="1"/>
  <c r="X63"/>
  <c r="Z63" s="1"/>
  <c r="X62"/>
  <c r="Z62" s="1"/>
  <c r="X61"/>
  <c r="Z61" s="1"/>
  <c r="X60"/>
  <c r="Z60" s="1"/>
  <c r="X59"/>
  <c r="Z59" s="1"/>
  <c r="X58"/>
  <c r="Z58" s="1"/>
  <c r="X57"/>
  <c r="Z57" s="1"/>
  <c r="X56"/>
  <c r="Z56" s="1"/>
  <c r="X55"/>
  <c r="Z55" s="1"/>
  <c r="X54"/>
  <c r="Z54" s="1"/>
  <c r="X53"/>
  <c r="Z53" s="1"/>
  <c r="X52"/>
  <c r="Z52" s="1"/>
  <c r="X51"/>
  <c r="Z51" s="1"/>
  <c r="X50"/>
  <c r="Z50" s="1"/>
  <c r="X49"/>
  <c r="Z49" s="1"/>
  <c r="X48"/>
  <c r="Z48" s="1"/>
  <c r="X47"/>
  <c r="Z47" s="1"/>
  <c r="X46"/>
  <c r="Z46" s="1"/>
  <c r="X45"/>
  <c r="Z45" s="1"/>
  <c r="X44"/>
  <c r="Z44" s="1"/>
  <c r="X43"/>
  <c r="Z43" s="1"/>
  <c r="X42"/>
  <c r="Z42" s="1"/>
  <c r="X41"/>
  <c r="Z41" s="1"/>
  <c r="X40"/>
  <c r="Z40" s="1"/>
  <c r="X39"/>
  <c r="Z39" s="1"/>
  <c r="X38"/>
  <c r="Z38" s="1"/>
  <c r="X37"/>
  <c r="Z37" s="1"/>
  <c r="X36"/>
  <c r="Z36" s="1"/>
  <c r="X35"/>
  <c r="Z35" s="1"/>
  <c r="X34"/>
  <c r="Z34" s="1"/>
  <c r="X33"/>
  <c r="Z33" s="1"/>
  <c r="X32"/>
  <c r="Z32" s="1"/>
  <c r="X31"/>
  <c r="Z31" s="1"/>
  <c r="X30"/>
  <c r="Z30" s="1"/>
  <c r="X29"/>
  <c r="Z29" s="1"/>
  <c r="X28"/>
  <c r="Z28" s="1"/>
  <c r="X27"/>
  <c r="Z27" s="1"/>
  <c r="X26"/>
  <c r="Z26" s="1"/>
  <c r="X25"/>
  <c r="Z25" s="1"/>
  <c r="X24"/>
  <c r="Z24" s="1"/>
  <c r="X23"/>
  <c r="Z23" s="1"/>
  <c r="X22"/>
  <c r="Z22" s="1"/>
  <c r="X21"/>
  <c r="Z21" s="1"/>
  <c r="X20"/>
  <c r="Z20" s="1"/>
  <c r="X19"/>
  <c r="Z19" s="1"/>
  <c r="X18"/>
  <c r="Z18" s="1"/>
  <c r="X17"/>
  <c r="Z17" s="1"/>
  <c r="X16"/>
  <c r="Z16" s="1"/>
  <c r="X15"/>
  <c r="Z15" s="1"/>
  <c r="X14"/>
  <c r="Z14" s="1"/>
  <c r="X13"/>
  <c r="Z13" s="1"/>
  <c r="X12"/>
  <c r="Z12" s="1"/>
  <c r="X11"/>
  <c r="Z11" s="1"/>
  <c r="X10"/>
  <c r="Z10" s="1"/>
  <c r="X9"/>
  <c r="Z9" s="1"/>
  <c r="X8"/>
  <c r="Z8" s="1"/>
  <c r="X7"/>
  <c r="Z7" s="1"/>
  <c r="X6"/>
  <c r="Z6" s="1"/>
  <c r="X5"/>
  <c r="Z5" s="1"/>
  <c r="X4"/>
  <c r="Z4" s="1"/>
  <c r="X3"/>
  <c r="Z3" s="1"/>
  <c r="X2"/>
  <c r="Z2" s="1"/>
  <c r="V179" i="12"/>
  <c r="W179"/>
  <c r="AB179" s="1"/>
  <c r="X179"/>
  <c r="Y179"/>
  <c r="Z179"/>
  <c r="AA179"/>
  <c r="AC179" s="1"/>
  <c r="AD179" s="1"/>
  <c r="V181"/>
  <c r="W181"/>
  <c r="W183" s="1"/>
  <c r="X181"/>
  <c r="Y181"/>
  <c r="Y183" s="1"/>
  <c r="Z181"/>
  <c r="AA181"/>
  <c r="AA183" s="1"/>
  <c r="AC178"/>
  <c r="AB178"/>
  <c r="AC177"/>
  <c r="AB177"/>
  <c r="AC176"/>
  <c r="AB176"/>
  <c r="AC175"/>
  <c r="AB175"/>
  <c r="AC174"/>
  <c r="AB174"/>
  <c r="AC173"/>
  <c r="AB173"/>
  <c r="AC172"/>
  <c r="AB172"/>
  <c r="AC171"/>
  <c r="AB171"/>
  <c r="AC170"/>
  <c r="AB170"/>
  <c r="AC169"/>
  <c r="AB169"/>
  <c r="AC168"/>
  <c r="AB168"/>
  <c r="AC167"/>
  <c r="AB167"/>
  <c r="AC166"/>
  <c r="AB166"/>
  <c r="AC165"/>
  <c r="AB165"/>
  <c r="AC164"/>
  <c r="AB164"/>
  <c r="AC163"/>
  <c r="AB163"/>
  <c r="AC162"/>
  <c r="AB162"/>
  <c r="AC161"/>
  <c r="AB161"/>
  <c r="AC160"/>
  <c r="AB160"/>
  <c r="AC159"/>
  <c r="AB159"/>
  <c r="AC158"/>
  <c r="AB158"/>
  <c r="AC157"/>
  <c r="AB157"/>
  <c r="AC156"/>
  <c r="AB156"/>
  <c r="AC155"/>
  <c r="AB155"/>
  <c r="AC154"/>
  <c r="AB154"/>
  <c r="AC153"/>
  <c r="AB153"/>
  <c r="AC152"/>
  <c r="AB152"/>
  <c r="AC151"/>
  <c r="AB151"/>
  <c r="AC150"/>
  <c r="AB150"/>
  <c r="AC149"/>
  <c r="AB149"/>
  <c r="AC148"/>
  <c r="AB148"/>
  <c r="AC147"/>
  <c r="AB147"/>
  <c r="AC146"/>
  <c r="AB146"/>
  <c r="AC145"/>
  <c r="AB145"/>
  <c r="AC144"/>
  <c r="AB144"/>
  <c r="AC143"/>
  <c r="AB143"/>
  <c r="AC142"/>
  <c r="AB142"/>
  <c r="AC141"/>
  <c r="AB141"/>
  <c r="AC140"/>
  <c r="AB140"/>
  <c r="AC139"/>
  <c r="AB139"/>
  <c r="AC138"/>
  <c r="AB138"/>
  <c r="AC137"/>
  <c r="AB137"/>
  <c r="AC136"/>
  <c r="AB136"/>
  <c r="AC135"/>
  <c r="AB135"/>
  <c r="AC134"/>
  <c r="AB134"/>
  <c r="AC133"/>
  <c r="AB133"/>
  <c r="AC132"/>
  <c r="AB132"/>
  <c r="AC131"/>
  <c r="AB131"/>
  <c r="AC130"/>
  <c r="AB130"/>
  <c r="AC129"/>
  <c r="AB129"/>
  <c r="AC128"/>
  <c r="AB128"/>
  <c r="AC127"/>
  <c r="AB127"/>
  <c r="AC126"/>
  <c r="AB126"/>
  <c r="AC125"/>
  <c r="AB125"/>
  <c r="AC124"/>
  <c r="AB124"/>
  <c r="AC123"/>
  <c r="AB123"/>
  <c r="AC122"/>
  <c r="AB122"/>
  <c r="AC121"/>
  <c r="AB121"/>
  <c r="AC120"/>
  <c r="AB120"/>
  <c r="AC119"/>
  <c r="AB119"/>
  <c r="AC118"/>
  <c r="AB118"/>
  <c r="AC117"/>
  <c r="AB117"/>
  <c r="AC116"/>
  <c r="AB116"/>
  <c r="AC115"/>
  <c r="AB115"/>
  <c r="AC114"/>
  <c r="AB114"/>
  <c r="AC113"/>
  <c r="AB113"/>
  <c r="AC112"/>
  <c r="AB112"/>
  <c r="AC111"/>
  <c r="AB111"/>
  <c r="AC110"/>
  <c r="AB110"/>
  <c r="AC109"/>
  <c r="AB109"/>
  <c r="AC108"/>
  <c r="AB108"/>
  <c r="AC107"/>
  <c r="AB107"/>
  <c r="AC106"/>
  <c r="AB106"/>
  <c r="AC105"/>
  <c r="AB105"/>
  <c r="AC104"/>
  <c r="AB104"/>
  <c r="AC103"/>
  <c r="AB103"/>
  <c r="AC102"/>
  <c r="AB102"/>
  <c r="AC101"/>
  <c r="AB101"/>
  <c r="AC100"/>
  <c r="AB100"/>
  <c r="AC99"/>
  <c r="AB99"/>
  <c r="AC98"/>
  <c r="AB98"/>
  <c r="AC97"/>
  <c r="AB97"/>
  <c r="AC96"/>
  <c r="AB96"/>
  <c r="AC95"/>
  <c r="AB95"/>
  <c r="AC94"/>
  <c r="AB94"/>
  <c r="AC93"/>
  <c r="AB93"/>
  <c r="AC92"/>
  <c r="AB92"/>
  <c r="AC91"/>
  <c r="AB91"/>
  <c r="AC90"/>
  <c r="AB90"/>
  <c r="AC89"/>
  <c r="AB89"/>
  <c r="AC88"/>
  <c r="AB88"/>
  <c r="AC87"/>
  <c r="AB87"/>
  <c r="AC86"/>
  <c r="AB86"/>
  <c r="AC85"/>
  <c r="AB85"/>
  <c r="AC84"/>
  <c r="AB84"/>
  <c r="AC83"/>
  <c r="AB83"/>
  <c r="AC82"/>
  <c r="AB82"/>
  <c r="AC81"/>
  <c r="AB81"/>
  <c r="AC80"/>
  <c r="AB80"/>
  <c r="AC79"/>
  <c r="AB79"/>
  <c r="AC78"/>
  <c r="AB78"/>
  <c r="AC77"/>
  <c r="AB77"/>
  <c r="AC76"/>
  <c r="AB76"/>
  <c r="AC75"/>
  <c r="AB75"/>
  <c r="AC74"/>
  <c r="AB74"/>
  <c r="AC73"/>
  <c r="AB73"/>
  <c r="AC72"/>
  <c r="AB72"/>
  <c r="AC71"/>
  <c r="AB71"/>
  <c r="AC70"/>
  <c r="AB70"/>
  <c r="AC69"/>
  <c r="AB69"/>
  <c r="AC68"/>
  <c r="AB68"/>
  <c r="AC67"/>
  <c r="AB67"/>
  <c r="AC66"/>
  <c r="AB66"/>
  <c r="AC65"/>
  <c r="AB65"/>
  <c r="AC64"/>
  <c r="AB64"/>
  <c r="AC63"/>
  <c r="AB63"/>
  <c r="AC62"/>
  <c r="AB62"/>
  <c r="AC61"/>
  <c r="AD61" s="1"/>
  <c r="AB61"/>
  <c r="AC60"/>
  <c r="AB60"/>
  <c r="AC59"/>
  <c r="AD59" s="1"/>
  <c r="AB59"/>
  <c r="AC58"/>
  <c r="AB58"/>
  <c r="AC57"/>
  <c r="AD57" s="1"/>
  <c r="AB57"/>
  <c r="AC56"/>
  <c r="AB56"/>
  <c r="AC55"/>
  <c r="AD55" s="1"/>
  <c r="AB55"/>
  <c r="AC54"/>
  <c r="AB54"/>
  <c r="AC53"/>
  <c r="AD53" s="1"/>
  <c r="AB53"/>
  <c r="AC52"/>
  <c r="AB52"/>
  <c r="AC51"/>
  <c r="AD51" s="1"/>
  <c r="AB51"/>
  <c r="AC50"/>
  <c r="AB50"/>
  <c r="AC49"/>
  <c r="AD49" s="1"/>
  <c r="AB49"/>
  <c r="AC48"/>
  <c r="AB48"/>
  <c r="AC47"/>
  <c r="AD47" s="1"/>
  <c r="AB47"/>
  <c r="AC46"/>
  <c r="AB46"/>
  <c r="AC45"/>
  <c r="AD45" s="1"/>
  <c r="AB45"/>
  <c r="AC44"/>
  <c r="AB44"/>
  <c r="AC43"/>
  <c r="AD43" s="1"/>
  <c r="AB43"/>
  <c r="AC42"/>
  <c r="AB42"/>
  <c r="AC41"/>
  <c r="AD41" s="1"/>
  <c r="AB41"/>
  <c r="AC40"/>
  <c r="AB40"/>
  <c r="AC39"/>
  <c r="AD39" s="1"/>
  <c r="AB39"/>
  <c r="AC38"/>
  <c r="AB38"/>
  <c r="AC37"/>
  <c r="AD37" s="1"/>
  <c r="AB37"/>
  <c r="AC36"/>
  <c r="AB36"/>
  <c r="AC35"/>
  <c r="AD35" s="1"/>
  <c r="AB35"/>
  <c r="AC34"/>
  <c r="AB34"/>
  <c r="AC33"/>
  <c r="AD33" s="1"/>
  <c r="AB33"/>
  <c r="AC32"/>
  <c r="AB32"/>
  <c r="AC31"/>
  <c r="AD31" s="1"/>
  <c r="AB31"/>
  <c r="AC30"/>
  <c r="AB30"/>
  <c r="AC29"/>
  <c r="AD29" s="1"/>
  <c r="AB29"/>
  <c r="AC28"/>
  <c r="AB28"/>
  <c r="AC27"/>
  <c r="AD27" s="1"/>
  <c r="AB27"/>
  <c r="AC26"/>
  <c r="AB26"/>
  <c r="AC25"/>
  <c r="AD25" s="1"/>
  <c r="AB25"/>
  <c r="AC24"/>
  <c r="AB24"/>
  <c r="AC23"/>
  <c r="AD23" s="1"/>
  <c r="AB23"/>
  <c r="AC22"/>
  <c r="AB22"/>
  <c r="AC21"/>
  <c r="AD21" s="1"/>
  <c r="AB21"/>
  <c r="AC20"/>
  <c r="AB20"/>
  <c r="AC19"/>
  <c r="AD19" s="1"/>
  <c r="AB19"/>
  <c r="AC18"/>
  <c r="AB18"/>
  <c r="AC17"/>
  <c r="AD17" s="1"/>
  <c r="AB17"/>
  <c r="AC16"/>
  <c r="AB16"/>
  <c r="AC15"/>
  <c r="AD15" s="1"/>
  <c r="AB15"/>
  <c r="AC14"/>
  <c r="AB14"/>
  <c r="AC13"/>
  <c r="AD13" s="1"/>
  <c r="AB13"/>
  <c r="AC12"/>
  <c r="AB12"/>
  <c r="AC11"/>
  <c r="AD11" s="1"/>
  <c r="AB11"/>
  <c r="AC10"/>
  <c r="AB10"/>
  <c r="AC9"/>
  <c r="AD9" s="1"/>
  <c r="AB9"/>
  <c r="AC8"/>
  <c r="AB8"/>
  <c r="AC7"/>
  <c r="AD7" s="1"/>
  <c r="AB7"/>
  <c r="AC6"/>
  <c r="AB6"/>
  <c r="AC5"/>
  <c r="AD5" s="1"/>
  <c r="AB5"/>
  <c r="AC4"/>
  <c r="AB4"/>
  <c r="AC3"/>
  <c r="AD3" s="1"/>
  <c r="AB3"/>
  <c r="AC2"/>
  <c r="AB2"/>
  <c r="V179" i="21"/>
  <c r="AB179" s="1"/>
  <c r="W179"/>
  <c r="AE179" s="1"/>
  <c r="X179"/>
  <c r="Y179"/>
  <c r="AC179" s="1"/>
  <c r="Z179"/>
  <c r="AF179" s="1"/>
  <c r="AG179" s="1"/>
  <c r="AA179"/>
  <c r="AB2"/>
  <c r="AC2"/>
  <c r="AE2"/>
  <c r="AF2"/>
  <c r="AG2"/>
  <c r="AB55"/>
  <c r="AC55"/>
  <c r="AD55" s="1"/>
  <c r="AE55"/>
  <c r="AF55"/>
  <c r="AG55" s="1"/>
  <c r="AF178"/>
  <c r="AE178"/>
  <c r="AC178"/>
  <c r="AB178"/>
  <c r="AF177"/>
  <c r="AE177"/>
  <c r="AC177"/>
  <c r="AB177"/>
  <c r="AF176"/>
  <c r="AE176"/>
  <c r="AC176"/>
  <c r="AB176"/>
  <c r="AF175"/>
  <c r="AE175"/>
  <c r="AC175"/>
  <c r="AB175"/>
  <c r="AF174"/>
  <c r="AE174"/>
  <c r="AC174"/>
  <c r="AB174"/>
  <c r="AF173"/>
  <c r="AE173"/>
  <c r="AC173"/>
  <c r="AB173"/>
  <c r="AF172"/>
  <c r="AE172"/>
  <c r="AC172"/>
  <c r="AB172"/>
  <c r="AF171"/>
  <c r="AE171"/>
  <c r="AC171"/>
  <c r="AB171"/>
  <c r="AF170"/>
  <c r="AE170"/>
  <c r="AC170"/>
  <c r="AB170"/>
  <c r="AF169"/>
  <c r="AE169"/>
  <c r="AC169"/>
  <c r="AB169"/>
  <c r="AF168"/>
  <c r="AE168"/>
  <c r="AC168"/>
  <c r="AB168"/>
  <c r="AF167"/>
  <c r="AE167"/>
  <c r="AC167"/>
  <c r="AB167"/>
  <c r="AF166"/>
  <c r="AE166"/>
  <c r="AC166"/>
  <c r="AB166"/>
  <c r="AF165"/>
  <c r="AE165"/>
  <c r="AC165"/>
  <c r="AB165"/>
  <c r="AF164"/>
  <c r="AE164"/>
  <c r="AC164"/>
  <c r="AB164"/>
  <c r="AF163"/>
  <c r="AE163"/>
  <c r="AC163"/>
  <c r="AB163"/>
  <c r="AF162"/>
  <c r="AE162"/>
  <c r="AC162"/>
  <c r="AB162"/>
  <c r="AF161"/>
  <c r="AE161"/>
  <c r="AC161"/>
  <c r="AB161"/>
  <c r="AF160"/>
  <c r="AE160"/>
  <c r="AC160"/>
  <c r="AB160"/>
  <c r="AF159"/>
  <c r="AE159"/>
  <c r="AC159"/>
  <c r="AB159"/>
  <c r="AF158"/>
  <c r="AE158"/>
  <c r="AC158"/>
  <c r="AB158"/>
  <c r="AF157"/>
  <c r="AE157"/>
  <c r="AC157"/>
  <c r="AB157"/>
  <c r="AF156"/>
  <c r="AE156"/>
  <c r="AC156"/>
  <c r="AB156"/>
  <c r="AF155"/>
  <c r="AE155"/>
  <c r="AC155"/>
  <c r="AB155"/>
  <c r="AF154"/>
  <c r="AE154"/>
  <c r="AC154"/>
  <c r="AB154"/>
  <c r="AF153"/>
  <c r="AE153"/>
  <c r="AC153"/>
  <c r="AB153"/>
  <c r="AF152"/>
  <c r="AE152"/>
  <c r="AC152"/>
  <c r="AB152"/>
  <c r="AF151"/>
  <c r="AE151"/>
  <c r="AC151"/>
  <c r="AB151"/>
  <c r="AF150"/>
  <c r="AE150"/>
  <c r="AC150"/>
  <c r="AB150"/>
  <c r="AF149"/>
  <c r="AE149"/>
  <c r="AC149"/>
  <c r="AB149"/>
  <c r="AF148"/>
  <c r="AE148"/>
  <c r="AC148"/>
  <c r="AB148"/>
  <c r="AD148" s="1"/>
  <c r="AF147"/>
  <c r="AE147"/>
  <c r="AC147"/>
  <c r="AB147"/>
  <c r="AD147" s="1"/>
  <c r="AF146"/>
  <c r="AE146"/>
  <c r="AC146"/>
  <c r="AB146"/>
  <c r="AD146" s="1"/>
  <c r="AF145"/>
  <c r="AE145"/>
  <c r="AC145"/>
  <c r="AB145"/>
  <c r="AD145" s="1"/>
  <c r="AF144"/>
  <c r="AE144"/>
  <c r="AC144"/>
  <c r="AB144"/>
  <c r="AD144" s="1"/>
  <c r="AF143"/>
  <c r="AE143"/>
  <c r="AC143"/>
  <c r="AB143"/>
  <c r="AD143" s="1"/>
  <c r="AF142"/>
  <c r="AE142"/>
  <c r="AC142"/>
  <c r="AB142"/>
  <c r="AD142" s="1"/>
  <c r="AF141"/>
  <c r="AE141"/>
  <c r="AC141"/>
  <c r="AB141"/>
  <c r="AD141" s="1"/>
  <c r="AF140"/>
  <c r="AE140"/>
  <c r="AC140"/>
  <c r="AB140"/>
  <c r="AD140" s="1"/>
  <c r="AF139"/>
  <c r="AE139"/>
  <c r="AC139"/>
  <c r="AB139"/>
  <c r="AD139" s="1"/>
  <c r="AF138"/>
  <c r="AE138"/>
  <c r="AC138"/>
  <c r="AB138"/>
  <c r="AD138" s="1"/>
  <c r="AF137"/>
  <c r="AE137"/>
  <c r="AC137"/>
  <c r="AB137"/>
  <c r="AD137" s="1"/>
  <c r="AF136"/>
  <c r="AE136"/>
  <c r="AC136"/>
  <c r="AB136"/>
  <c r="AD136" s="1"/>
  <c r="AF135"/>
  <c r="AE135"/>
  <c r="AC135"/>
  <c r="AB135"/>
  <c r="AD135" s="1"/>
  <c r="AF134"/>
  <c r="AE134"/>
  <c r="AC134"/>
  <c r="AB134"/>
  <c r="AD134" s="1"/>
  <c r="AF133"/>
  <c r="AE133"/>
  <c r="AC133"/>
  <c r="AB133"/>
  <c r="AD133" s="1"/>
  <c r="AF132"/>
  <c r="AE132"/>
  <c r="AC132"/>
  <c r="AB132"/>
  <c r="AD132" s="1"/>
  <c r="AF131"/>
  <c r="AE131"/>
  <c r="AC131"/>
  <c r="AB131"/>
  <c r="AD131" s="1"/>
  <c r="AF130"/>
  <c r="AE130"/>
  <c r="AC130"/>
  <c r="AB130"/>
  <c r="AD130" s="1"/>
  <c r="AF129"/>
  <c r="AE129"/>
  <c r="AC129"/>
  <c r="AB129"/>
  <c r="AD129" s="1"/>
  <c r="AF128"/>
  <c r="AE128"/>
  <c r="AC128"/>
  <c r="AB128"/>
  <c r="AD128" s="1"/>
  <c r="AF127"/>
  <c r="AE127"/>
  <c r="AC127"/>
  <c r="AB127"/>
  <c r="AD127" s="1"/>
  <c r="AF126"/>
  <c r="AE126"/>
  <c r="AC126"/>
  <c r="AB126"/>
  <c r="AD126" s="1"/>
  <c r="AF125"/>
  <c r="AE125"/>
  <c r="AC125"/>
  <c r="AB125"/>
  <c r="AD125" s="1"/>
  <c r="AF124"/>
  <c r="AE124"/>
  <c r="AC124"/>
  <c r="AB124"/>
  <c r="AD124" s="1"/>
  <c r="AF123"/>
  <c r="AE123"/>
  <c r="AC123"/>
  <c r="AB123"/>
  <c r="AD123" s="1"/>
  <c r="AF122"/>
  <c r="AE122"/>
  <c r="AC122"/>
  <c r="AB122"/>
  <c r="AD122" s="1"/>
  <c r="AF121"/>
  <c r="AE121"/>
  <c r="AC121"/>
  <c r="AB121"/>
  <c r="AD121" s="1"/>
  <c r="AF120"/>
  <c r="AE120"/>
  <c r="AC120"/>
  <c r="AB120"/>
  <c r="AD120" s="1"/>
  <c r="AF119"/>
  <c r="AE119"/>
  <c r="AC119"/>
  <c r="AB119"/>
  <c r="AD119" s="1"/>
  <c r="AF118"/>
  <c r="AE118"/>
  <c r="AC118"/>
  <c r="AB118"/>
  <c r="AD118" s="1"/>
  <c r="AF117"/>
  <c r="AE117"/>
  <c r="AC117"/>
  <c r="AB117"/>
  <c r="AD117" s="1"/>
  <c r="AF116"/>
  <c r="AE116"/>
  <c r="AC116"/>
  <c r="AB116"/>
  <c r="AD116" s="1"/>
  <c r="AF115"/>
  <c r="AE115"/>
  <c r="AC115"/>
  <c r="AB115"/>
  <c r="AD115" s="1"/>
  <c r="AF114"/>
  <c r="AE114"/>
  <c r="AC114"/>
  <c r="AB114"/>
  <c r="AD114" s="1"/>
  <c r="AF113"/>
  <c r="AE113"/>
  <c r="AC113"/>
  <c r="AB113"/>
  <c r="AD113" s="1"/>
  <c r="AF112"/>
  <c r="AE112"/>
  <c r="AC112"/>
  <c r="AB112"/>
  <c r="AD112" s="1"/>
  <c r="AF111"/>
  <c r="AE111"/>
  <c r="AC111"/>
  <c r="AB111"/>
  <c r="AD111" s="1"/>
  <c r="AF110"/>
  <c r="AE110"/>
  <c r="AC110"/>
  <c r="AB110"/>
  <c r="AD110" s="1"/>
  <c r="AF109"/>
  <c r="AE109"/>
  <c r="AC109"/>
  <c r="AB109"/>
  <c r="AD109" s="1"/>
  <c r="AF108"/>
  <c r="AE108"/>
  <c r="AC108"/>
  <c r="AB108"/>
  <c r="AD108" s="1"/>
  <c r="AF107"/>
  <c r="AE107"/>
  <c r="AC107"/>
  <c r="AB107"/>
  <c r="AD107" s="1"/>
  <c r="AF106"/>
  <c r="AE106"/>
  <c r="AC106"/>
  <c r="AB106"/>
  <c r="AD106" s="1"/>
  <c r="AF105"/>
  <c r="AE105"/>
  <c r="AC105"/>
  <c r="AB105"/>
  <c r="AD105" s="1"/>
  <c r="AF104"/>
  <c r="AE104"/>
  <c r="AC104"/>
  <c r="AB104"/>
  <c r="AD104" s="1"/>
  <c r="AF103"/>
  <c r="AE103"/>
  <c r="AC103"/>
  <c r="AB103"/>
  <c r="AD103" s="1"/>
  <c r="AF102"/>
  <c r="AE102"/>
  <c r="AC102"/>
  <c r="AB102"/>
  <c r="AD102" s="1"/>
  <c r="AF101"/>
  <c r="AE101"/>
  <c r="AC101"/>
  <c r="AB101"/>
  <c r="AD101" s="1"/>
  <c r="AF100"/>
  <c r="AE100"/>
  <c r="AC100"/>
  <c r="AB100"/>
  <c r="AD100" s="1"/>
  <c r="AF99"/>
  <c r="AE99"/>
  <c r="AC99"/>
  <c r="AB99"/>
  <c r="AD99" s="1"/>
  <c r="AF98"/>
  <c r="AE98"/>
  <c r="AC98"/>
  <c r="AB98"/>
  <c r="AD98" s="1"/>
  <c r="AF97"/>
  <c r="AE97"/>
  <c r="AC97"/>
  <c r="AB97"/>
  <c r="AD97" s="1"/>
  <c r="AF96"/>
  <c r="AE96"/>
  <c r="AC96"/>
  <c r="AB96"/>
  <c r="AD96" s="1"/>
  <c r="AF95"/>
  <c r="AE95"/>
  <c r="AC95"/>
  <c r="AB95"/>
  <c r="AD95" s="1"/>
  <c r="AF94"/>
  <c r="AE94"/>
  <c r="AC94"/>
  <c r="AB94"/>
  <c r="AD94" s="1"/>
  <c r="AF93"/>
  <c r="AE93"/>
  <c r="AC93"/>
  <c r="AB93"/>
  <c r="AD93" s="1"/>
  <c r="AF92"/>
  <c r="AE92"/>
  <c r="AC92"/>
  <c r="AB92"/>
  <c r="AD92" s="1"/>
  <c r="AF91"/>
  <c r="AE91"/>
  <c r="AC91"/>
  <c r="AB91"/>
  <c r="AD91" s="1"/>
  <c r="AF90"/>
  <c r="AE90"/>
  <c r="AC90"/>
  <c r="AB90"/>
  <c r="AD90" s="1"/>
  <c r="AF89"/>
  <c r="AE89"/>
  <c r="AC89"/>
  <c r="AB89"/>
  <c r="AD89" s="1"/>
  <c r="AF88"/>
  <c r="AE88"/>
  <c r="AC88"/>
  <c r="AB88"/>
  <c r="AD88" s="1"/>
  <c r="AF87"/>
  <c r="AE87"/>
  <c r="AC87"/>
  <c r="AB87"/>
  <c r="AD87" s="1"/>
  <c r="AF86"/>
  <c r="AE86"/>
  <c r="AC86"/>
  <c r="AB86"/>
  <c r="AD86" s="1"/>
  <c r="AF85"/>
  <c r="AE85"/>
  <c r="AC85"/>
  <c r="AB85"/>
  <c r="AD85" s="1"/>
  <c r="AF84"/>
  <c r="AE84"/>
  <c r="AC84"/>
  <c r="AB84"/>
  <c r="AD84" s="1"/>
  <c r="AF83"/>
  <c r="AE83"/>
  <c r="AC83"/>
  <c r="AB83"/>
  <c r="AD83" s="1"/>
  <c r="AF82"/>
  <c r="AE82"/>
  <c r="AC82"/>
  <c r="AB82"/>
  <c r="AD82" s="1"/>
  <c r="AF81"/>
  <c r="AE81"/>
  <c r="AC81"/>
  <c r="AB81"/>
  <c r="AD81" s="1"/>
  <c r="AF80"/>
  <c r="AE80"/>
  <c r="AC80"/>
  <c r="AB80"/>
  <c r="AD80" s="1"/>
  <c r="AF79"/>
  <c r="AE79"/>
  <c r="AC79"/>
  <c r="AB79"/>
  <c r="AD79" s="1"/>
  <c r="AF78"/>
  <c r="AE78"/>
  <c r="AC78"/>
  <c r="AB78"/>
  <c r="AD78" s="1"/>
  <c r="AF77"/>
  <c r="AE77"/>
  <c r="AC77"/>
  <c r="AB77"/>
  <c r="AD77" s="1"/>
  <c r="AF76"/>
  <c r="AE76"/>
  <c r="AC76"/>
  <c r="AB76"/>
  <c r="AD76" s="1"/>
  <c r="AF75"/>
  <c r="AE75"/>
  <c r="AC75"/>
  <c r="AB75"/>
  <c r="AD75" s="1"/>
  <c r="AF74"/>
  <c r="AE74"/>
  <c r="AC74"/>
  <c r="AB74"/>
  <c r="AD74" s="1"/>
  <c r="AF73"/>
  <c r="AE73"/>
  <c r="AC73"/>
  <c r="AB73"/>
  <c r="AD73" s="1"/>
  <c r="AF72"/>
  <c r="AE72"/>
  <c r="AC72"/>
  <c r="AB72"/>
  <c r="AD72" s="1"/>
  <c r="AF71"/>
  <c r="AE71"/>
  <c r="AC71"/>
  <c r="AB71"/>
  <c r="AD71" s="1"/>
  <c r="AF70"/>
  <c r="AE70"/>
  <c r="AC70"/>
  <c r="AB70"/>
  <c r="AD70" s="1"/>
  <c r="AF69"/>
  <c r="AE69"/>
  <c r="AC69"/>
  <c r="AB69"/>
  <c r="AD69" s="1"/>
  <c r="AF68"/>
  <c r="AE68"/>
  <c r="AC68"/>
  <c r="AB68"/>
  <c r="AD68" s="1"/>
  <c r="AF67"/>
  <c r="AE67"/>
  <c r="AC67"/>
  <c r="AB67"/>
  <c r="AD67" s="1"/>
  <c r="AF66"/>
  <c r="AE66"/>
  <c r="AC66"/>
  <c r="AB66"/>
  <c r="AD66" s="1"/>
  <c r="AF65"/>
  <c r="AE65"/>
  <c r="AC65"/>
  <c r="AB65"/>
  <c r="AD65" s="1"/>
  <c r="AF64"/>
  <c r="AE64"/>
  <c r="AC64"/>
  <c r="AB64"/>
  <c r="AD64" s="1"/>
  <c r="AF63"/>
  <c r="AE63"/>
  <c r="AC63"/>
  <c r="AB63"/>
  <c r="AF62"/>
  <c r="AE62"/>
  <c r="AC62"/>
  <c r="AB62"/>
  <c r="AD62" s="1"/>
  <c r="AF61"/>
  <c r="AE61"/>
  <c r="AC61"/>
  <c r="AB61"/>
  <c r="AD61" s="1"/>
  <c r="AF60"/>
  <c r="AE60"/>
  <c r="AC60"/>
  <c r="AB60"/>
  <c r="AD60" s="1"/>
  <c r="AF59"/>
  <c r="AE59"/>
  <c r="AC59"/>
  <c r="AB59"/>
  <c r="AD59" s="1"/>
  <c r="AF58"/>
  <c r="AE58"/>
  <c r="AC58"/>
  <c r="AB58"/>
  <c r="AD58" s="1"/>
  <c r="AF57"/>
  <c r="AE57"/>
  <c r="AC57"/>
  <c r="AB57"/>
  <c r="AD57" s="1"/>
  <c r="AF56"/>
  <c r="AE56"/>
  <c r="AC56"/>
  <c r="AB56"/>
  <c r="AD56" s="1"/>
  <c r="AF54"/>
  <c r="AE54"/>
  <c r="AC54"/>
  <c r="AB54"/>
  <c r="AD54" s="1"/>
  <c r="AF53"/>
  <c r="AE53"/>
  <c r="AC53"/>
  <c r="AB53"/>
  <c r="AD53" s="1"/>
  <c r="AF52"/>
  <c r="AE52"/>
  <c r="AC52"/>
  <c r="AB52"/>
  <c r="AD52" s="1"/>
  <c r="AF51"/>
  <c r="AE51"/>
  <c r="AC51"/>
  <c r="AB51"/>
  <c r="AD51" s="1"/>
  <c r="AF50"/>
  <c r="AE50"/>
  <c r="AC50"/>
  <c r="AB50"/>
  <c r="AD50" s="1"/>
  <c r="AF49"/>
  <c r="AE49"/>
  <c r="AC49"/>
  <c r="AB49"/>
  <c r="AD49" s="1"/>
  <c r="AF48"/>
  <c r="AE48"/>
  <c r="AC48"/>
  <c r="AB48"/>
  <c r="AD48" s="1"/>
  <c r="AF47"/>
  <c r="AE47"/>
  <c r="AC47"/>
  <c r="AB47"/>
  <c r="AD47" s="1"/>
  <c r="AF46"/>
  <c r="AE46"/>
  <c r="AC46"/>
  <c r="AB46"/>
  <c r="AD46" s="1"/>
  <c r="AF45"/>
  <c r="AE45"/>
  <c r="AC45"/>
  <c r="AB45"/>
  <c r="AD45" s="1"/>
  <c r="AF44"/>
  <c r="AE44"/>
  <c r="AC44"/>
  <c r="AB44"/>
  <c r="AD44" s="1"/>
  <c r="AF43"/>
  <c r="AE43"/>
  <c r="AC43"/>
  <c r="AB43"/>
  <c r="AD43" s="1"/>
  <c r="AF42"/>
  <c r="AE42"/>
  <c r="AC42"/>
  <c r="AB42"/>
  <c r="AD42" s="1"/>
  <c r="AF41"/>
  <c r="AE41"/>
  <c r="AC41"/>
  <c r="AB41"/>
  <c r="AD41" s="1"/>
  <c r="AF40"/>
  <c r="AE40"/>
  <c r="AC40"/>
  <c r="AB40"/>
  <c r="AD40" s="1"/>
  <c r="AF39"/>
  <c r="AE39"/>
  <c r="AC39"/>
  <c r="AB39"/>
  <c r="AD39" s="1"/>
  <c r="AF38"/>
  <c r="AE38"/>
  <c r="AC38"/>
  <c r="AB38"/>
  <c r="AD38" s="1"/>
  <c r="AF37"/>
  <c r="AE37"/>
  <c r="AC37"/>
  <c r="AB37"/>
  <c r="AD37" s="1"/>
  <c r="AF36"/>
  <c r="AE36"/>
  <c r="AC36"/>
  <c r="AB36"/>
  <c r="AD36" s="1"/>
  <c r="AF35"/>
  <c r="AE35"/>
  <c r="AC35"/>
  <c r="AB35"/>
  <c r="AD35" s="1"/>
  <c r="AF34"/>
  <c r="AE34"/>
  <c r="AC34"/>
  <c r="AB34"/>
  <c r="AD34" s="1"/>
  <c r="AF33"/>
  <c r="AE33"/>
  <c r="AC33"/>
  <c r="AB33"/>
  <c r="AD33" s="1"/>
  <c r="AF32"/>
  <c r="AE32"/>
  <c r="AC32"/>
  <c r="AB32"/>
  <c r="AD32" s="1"/>
  <c r="AF31"/>
  <c r="AE31"/>
  <c r="AC31"/>
  <c r="AB31"/>
  <c r="AD31" s="1"/>
  <c r="AF30"/>
  <c r="AE30"/>
  <c r="AC30"/>
  <c r="AB30"/>
  <c r="AD30" s="1"/>
  <c r="AF29"/>
  <c r="AE29"/>
  <c r="AC29"/>
  <c r="AB29"/>
  <c r="AD29" s="1"/>
  <c r="AF28"/>
  <c r="AE28"/>
  <c r="AC28"/>
  <c r="AB28"/>
  <c r="AD28" s="1"/>
  <c r="AF27"/>
  <c r="AE27"/>
  <c r="AC27"/>
  <c r="AB27"/>
  <c r="AD27" s="1"/>
  <c r="AF26"/>
  <c r="AE26"/>
  <c r="AC26"/>
  <c r="AB26"/>
  <c r="AD26" s="1"/>
  <c r="AF25"/>
  <c r="AE25"/>
  <c r="AC25"/>
  <c r="AB25"/>
  <c r="AD25" s="1"/>
  <c r="AF24"/>
  <c r="AE24"/>
  <c r="AC24"/>
  <c r="AB24"/>
  <c r="AD24" s="1"/>
  <c r="AF23"/>
  <c r="AE23"/>
  <c r="AC23"/>
  <c r="AB23"/>
  <c r="AD23" s="1"/>
  <c r="AF22"/>
  <c r="AE22"/>
  <c r="AC22"/>
  <c r="AB22"/>
  <c r="AD22" s="1"/>
  <c r="AF21"/>
  <c r="AE21"/>
  <c r="AC21"/>
  <c r="AB21"/>
  <c r="AD21" s="1"/>
  <c r="AF20"/>
  <c r="AE20"/>
  <c r="AC20"/>
  <c r="AB20"/>
  <c r="AD20" s="1"/>
  <c r="AF19"/>
  <c r="AE19"/>
  <c r="AC19"/>
  <c r="AB19"/>
  <c r="AD19" s="1"/>
  <c r="AF18"/>
  <c r="AE18"/>
  <c r="AC18"/>
  <c r="AB18"/>
  <c r="AD18" s="1"/>
  <c r="AF17"/>
  <c r="AE17"/>
  <c r="AC17"/>
  <c r="AB17"/>
  <c r="AD17" s="1"/>
  <c r="AF16"/>
  <c r="AE16"/>
  <c r="AC16"/>
  <c r="AB16"/>
  <c r="AD16" s="1"/>
  <c r="AF15"/>
  <c r="AE15"/>
  <c r="AC15"/>
  <c r="AB15"/>
  <c r="AD15" s="1"/>
  <c r="AF14"/>
  <c r="AE14"/>
  <c r="AC14"/>
  <c r="AB14"/>
  <c r="AD14" s="1"/>
  <c r="AF13"/>
  <c r="AE13"/>
  <c r="AC13"/>
  <c r="AB13"/>
  <c r="AD13" s="1"/>
  <c r="AF12"/>
  <c r="AE12"/>
  <c r="AC12"/>
  <c r="AB12"/>
  <c r="AD12" s="1"/>
  <c r="AF11"/>
  <c r="AE11"/>
  <c r="AC11"/>
  <c r="AB11"/>
  <c r="AD11" s="1"/>
  <c r="AF10"/>
  <c r="AE10"/>
  <c r="AC10"/>
  <c r="AB10"/>
  <c r="AD10" s="1"/>
  <c r="AF9"/>
  <c r="AE9"/>
  <c r="AC9"/>
  <c r="AB9"/>
  <c r="AD9" s="1"/>
  <c r="AF8"/>
  <c r="AE8"/>
  <c r="AC8"/>
  <c r="AB8"/>
  <c r="AD8" s="1"/>
  <c r="AF7"/>
  <c r="AE7"/>
  <c r="AC7"/>
  <c r="AB7"/>
  <c r="AD7" s="1"/>
  <c r="AF6"/>
  <c r="AE6"/>
  <c r="AC6"/>
  <c r="AB6"/>
  <c r="AD6" s="1"/>
  <c r="AF5"/>
  <c r="AE5"/>
  <c r="AC5"/>
  <c r="AB5"/>
  <c r="AD5" s="1"/>
  <c r="AF4"/>
  <c r="AE4"/>
  <c r="AC4"/>
  <c r="AB4"/>
  <c r="AD4" s="1"/>
  <c r="AF3"/>
  <c r="AE3"/>
  <c r="AC3"/>
  <c r="AB3"/>
  <c r="AD3" s="1"/>
  <c r="V179" i="16"/>
  <c r="W179"/>
  <c r="X179"/>
  <c r="Y179"/>
  <c r="AE179" s="1"/>
  <c r="Z179"/>
  <c r="AF179" s="1"/>
  <c r="AA179"/>
  <c r="AG179" s="1"/>
  <c r="AB179"/>
  <c r="AC179"/>
  <c r="AD179"/>
  <c r="AH179" s="1"/>
  <c r="AE126"/>
  <c r="AF126"/>
  <c r="AG126"/>
  <c r="AH126"/>
  <c r="AE131"/>
  <c r="AF131"/>
  <c r="AG131"/>
  <c r="AH131"/>
  <c r="AH178"/>
  <c r="AG178"/>
  <c r="AF178"/>
  <c r="AE178"/>
  <c r="AH177"/>
  <c r="AG177"/>
  <c r="AF177"/>
  <c r="AE177"/>
  <c r="AH176"/>
  <c r="AG176"/>
  <c r="AF176"/>
  <c r="AE176"/>
  <c r="AH175"/>
  <c r="AG175"/>
  <c r="AF175"/>
  <c r="AE175"/>
  <c r="AH174"/>
  <c r="AG174"/>
  <c r="AF174"/>
  <c r="AE174"/>
  <c r="AH173"/>
  <c r="AG173"/>
  <c r="AF173"/>
  <c r="AE173"/>
  <c r="AH172"/>
  <c r="AG172"/>
  <c r="AF172"/>
  <c r="AE172"/>
  <c r="AH171"/>
  <c r="AG171"/>
  <c r="AF171"/>
  <c r="AE171"/>
  <c r="AH170"/>
  <c r="AG170"/>
  <c r="AF170"/>
  <c r="AE170"/>
  <c r="AH169"/>
  <c r="AG169"/>
  <c r="AF169"/>
  <c r="AE169"/>
  <c r="AH168"/>
  <c r="AG168"/>
  <c r="AF168"/>
  <c r="AE168"/>
  <c r="AH167"/>
  <c r="AG167"/>
  <c r="AF167"/>
  <c r="AE167"/>
  <c r="AH166"/>
  <c r="AG166"/>
  <c r="AF166"/>
  <c r="AE166"/>
  <c r="AH165"/>
  <c r="AG165"/>
  <c r="AF165"/>
  <c r="AE165"/>
  <c r="AH164"/>
  <c r="AG164"/>
  <c r="AF164"/>
  <c r="AE164"/>
  <c r="AH163"/>
  <c r="AG163"/>
  <c r="AF163"/>
  <c r="AE163"/>
  <c r="AH162"/>
  <c r="AG162"/>
  <c r="AF162"/>
  <c r="AE162"/>
  <c r="AH161"/>
  <c r="AG161"/>
  <c r="AF161"/>
  <c r="AE161"/>
  <c r="AH160"/>
  <c r="AG160"/>
  <c r="AF160"/>
  <c r="AE160"/>
  <c r="AH159"/>
  <c r="AG159"/>
  <c r="AF159"/>
  <c r="AE159"/>
  <c r="AH158"/>
  <c r="AG158"/>
  <c r="AF158"/>
  <c r="AE158"/>
  <c r="AH157"/>
  <c r="AG157"/>
  <c r="AF157"/>
  <c r="AE157"/>
  <c r="AH156"/>
  <c r="AG156"/>
  <c r="AF156"/>
  <c r="AE156"/>
  <c r="AH155"/>
  <c r="AG155"/>
  <c r="AF155"/>
  <c r="AE155"/>
  <c r="AH154"/>
  <c r="AG154"/>
  <c r="AF154"/>
  <c r="AE154"/>
  <c r="AH153"/>
  <c r="AG153"/>
  <c r="AF153"/>
  <c r="AE153"/>
  <c r="AH152"/>
  <c r="AG152"/>
  <c r="AF152"/>
  <c r="AE152"/>
  <c r="AH151"/>
  <c r="AG151"/>
  <c r="AF151"/>
  <c r="AE151"/>
  <c r="AH150"/>
  <c r="AG150"/>
  <c r="AF150"/>
  <c r="AE150"/>
  <c r="AH149"/>
  <c r="AG149"/>
  <c r="AF149"/>
  <c r="AE149"/>
  <c r="AH148"/>
  <c r="AG148"/>
  <c r="AF148"/>
  <c r="AE148"/>
  <c r="AH147"/>
  <c r="AG147"/>
  <c r="AF147"/>
  <c r="AE147"/>
  <c r="AH146"/>
  <c r="AG146"/>
  <c r="AF146"/>
  <c r="AE146"/>
  <c r="AH145"/>
  <c r="AG145"/>
  <c r="AF145"/>
  <c r="AE145"/>
  <c r="AH144"/>
  <c r="AG144"/>
  <c r="AF144"/>
  <c r="AE144"/>
  <c r="AH143"/>
  <c r="AG143"/>
  <c r="AF143"/>
  <c r="AE143"/>
  <c r="AH142"/>
  <c r="AG142"/>
  <c r="AF142"/>
  <c r="AE142"/>
  <c r="AH141"/>
  <c r="AG141"/>
  <c r="AF141"/>
  <c r="AE141"/>
  <c r="AH140"/>
  <c r="AG140"/>
  <c r="AF140"/>
  <c r="AE140"/>
  <c r="AH139"/>
  <c r="AG139"/>
  <c r="AF139"/>
  <c r="AE139"/>
  <c r="AH138"/>
  <c r="AG138"/>
  <c r="AF138"/>
  <c r="AE138"/>
  <c r="AH137"/>
  <c r="AG137"/>
  <c r="AF137"/>
  <c r="AE137"/>
  <c r="AH136"/>
  <c r="AG136"/>
  <c r="AF136"/>
  <c r="AE136"/>
  <c r="AH135"/>
  <c r="AG135"/>
  <c r="AF135"/>
  <c r="AE135"/>
  <c r="AH134"/>
  <c r="AG134"/>
  <c r="AF134"/>
  <c r="AE134"/>
  <c r="AH133"/>
  <c r="AG133"/>
  <c r="AF133"/>
  <c r="AE133"/>
  <c r="AH132"/>
  <c r="AG132"/>
  <c r="AF132"/>
  <c r="AE132"/>
  <c r="AH130"/>
  <c r="AG130"/>
  <c r="AF130"/>
  <c r="AE130"/>
  <c r="AH129"/>
  <c r="AG129"/>
  <c r="AF129"/>
  <c r="AE129"/>
  <c r="AH128"/>
  <c r="AG128"/>
  <c r="AF128"/>
  <c r="AE128"/>
  <c r="AH127"/>
  <c r="AG127"/>
  <c r="AF127"/>
  <c r="AE127"/>
  <c r="AH125"/>
  <c r="AG125"/>
  <c r="AF125"/>
  <c r="AE125"/>
  <c r="AH124"/>
  <c r="AG124"/>
  <c r="AF124"/>
  <c r="AE124"/>
  <c r="AH123"/>
  <c r="AG123"/>
  <c r="AF123"/>
  <c r="AE123"/>
  <c r="AH122"/>
  <c r="AG122"/>
  <c r="AF122"/>
  <c r="AE122"/>
  <c r="AH121"/>
  <c r="AG121"/>
  <c r="AF121"/>
  <c r="AE121"/>
  <c r="AH120"/>
  <c r="AG120"/>
  <c r="AF120"/>
  <c r="AE120"/>
  <c r="AH119"/>
  <c r="AG119"/>
  <c r="AF119"/>
  <c r="AE119"/>
  <c r="AH118"/>
  <c r="AG118"/>
  <c r="AF118"/>
  <c r="AE118"/>
  <c r="AH117"/>
  <c r="AG117"/>
  <c r="AF117"/>
  <c r="AE117"/>
  <c r="AH116"/>
  <c r="AG116"/>
  <c r="AF116"/>
  <c r="AE116"/>
  <c r="AH115"/>
  <c r="AG115"/>
  <c r="AF115"/>
  <c r="AE115"/>
  <c r="AH114"/>
  <c r="AG114"/>
  <c r="AF114"/>
  <c r="AE114"/>
  <c r="AH113"/>
  <c r="AG113"/>
  <c r="AF113"/>
  <c r="AE113"/>
  <c r="AH112"/>
  <c r="AG112"/>
  <c r="AF112"/>
  <c r="AE112"/>
  <c r="AH111"/>
  <c r="AG111"/>
  <c r="AF111"/>
  <c r="AE111"/>
  <c r="AH110"/>
  <c r="AG110"/>
  <c r="AF110"/>
  <c r="AE110"/>
  <c r="AH109"/>
  <c r="AG109"/>
  <c r="AF109"/>
  <c r="AE109"/>
  <c r="AH108"/>
  <c r="AG108"/>
  <c r="AF108"/>
  <c r="AE108"/>
  <c r="AH107"/>
  <c r="AG107"/>
  <c r="AF107"/>
  <c r="AE107"/>
  <c r="AH106"/>
  <c r="AG106"/>
  <c r="AF106"/>
  <c r="AE106"/>
  <c r="AH105"/>
  <c r="AG105"/>
  <c r="AF105"/>
  <c r="AE105"/>
  <c r="AH104"/>
  <c r="AG104"/>
  <c r="AF104"/>
  <c r="AE104"/>
  <c r="AH103"/>
  <c r="AG103"/>
  <c r="AF103"/>
  <c r="AE103"/>
  <c r="AH102"/>
  <c r="AG102"/>
  <c r="AF102"/>
  <c r="AE102"/>
  <c r="AH101"/>
  <c r="AG101"/>
  <c r="AF101"/>
  <c r="AE101"/>
  <c r="AH100"/>
  <c r="AG100"/>
  <c r="AF100"/>
  <c r="AE100"/>
  <c r="AH99"/>
  <c r="AG99"/>
  <c r="AF99"/>
  <c r="AE99"/>
  <c r="AH98"/>
  <c r="AG98"/>
  <c r="AF98"/>
  <c r="AE98"/>
  <c r="AH97"/>
  <c r="AG97"/>
  <c r="AF97"/>
  <c r="AE97"/>
  <c r="AH96"/>
  <c r="AG96"/>
  <c r="AF96"/>
  <c r="AE96"/>
  <c r="AH95"/>
  <c r="AG95"/>
  <c r="AF95"/>
  <c r="AE95"/>
  <c r="AH94"/>
  <c r="AG94"/>
  <c r="AF94"/>
  <c r="AE94"/>
  <c r="AH93"/>
  <c r="AG93"/>
  <c r="AF93"/>
  <c r="AE93"/>
  <c r="AH92"/>
  <c r="AG92"/>
  <c r="AF92"/>
  <c r="AE92"/>
  <c r="AH91"/>
  <c r="AG91"/>
  <c r="AF91"/>
  <c r="AE91"/>
  <c r="AH90"/>
  <c r="AG90"/>
  <c r="AF90"/>
  <c r="AE90"/>
  <c r="AH89"/>
  <c r="AG89"/>
  <c r="AF89"/>
  <c r="AE89"/>
  <c r="AH88"/>
  <c r="AG88"/>
  <c r="AF88"/>
  <c r="AE88"/>
  <c r="AH87"/>
  <c r="AG87"/>
  <c r="AF87"/>
  <c r="AE87"/>
  <c r="AH86"/>
  <c r="AG86"/>
  <c r="AF86"/>
  <c r="AE86"/>
  <c r="AH85"/>
  <c r="AG85"/>
  <c r="AF85"/>
  <c r="AE85"/>
  <c r="AH84"/>
  <c r="AG84"/>
  <c r="AF84"/>
  <c r="AE84"/>
  <c r="AH83"/>
  <c r="AG83"/>
  <c r="AF83"/>
  <c r="AE83"/>
  <c r="AH82"/>
  <c r="AG82"/>
  <c r="AF82"/>
  <c r="AE82"/>
  <c r="AH81"/>
  <c r="AG81"/>
  <c r="AF81"/>
  <c r="AE81"/>
  <c r="AH80"/>
  <c r="AG80"/>
  <c r="AF80"/>
  <c r="AE80"/>
  <c r="AH79"/>
  <c r="AG79"/>
  <c r="AF79"/>
  <c r="AE79"/>
  <c r="AH78"/>
  <c r="AG78"/>
  <c r="AF78"/>
  <c r="AE78"/>
  <c r="AH77"/>
  <c r="AG77"/>
  <c r="AF77"/>
  <c r="AE77"/>
  <c r="AH76"/>
  <c r="AG76"/>
  <c r="AF76"/>
  <c r="AE76"/>
  <c r="AH75"/>
  <c r="AG75"/>
  <c r="AF75"/>
  <c r="AE75"/>
  <c r="AH74"/>
  <c r="AG74"/>
  <c r="AF74"/>
  <c r="AE74"/>
  <c r="AH73"/>
  <c r="AG73"/>
  <c r="AF73"/>
  <c r="AE73"/>
  <c r="AH72"/>
  <c r="AG72"/>
  <c r="AF72"/>
  <c r="AE72"/>
  <c r="AH71"/>
  <c r="AG71"/>
  <c r="AF71"/>
  <c r="AE71"/>
  <c r="AH70"/>
  <c r="AG70"/>
  <c r="AF70"/>
  <c r="AE70"/>
  <c r="AH69"/>
  <c r="AG69"/>
  <c r="AF69"/>
  <c r="AE69"/>
  <c r="AH68"/>
  <c r="AG68"/>
  <c r="AF68"/>
  <c r="AE68"/>
  <c r="AH67"/>
  <c r="AG67"/>
  <c r="AF67"/>
  <c r="AE67"/>
  <c r="AH66"/>
  <c r="AG66"/>
  <c r="AF66"/>
  <c r="AE66"/>
  <c r="AH65"/>
  <c r="AG65"/>
  <c r="AF65"/>
  <c r="AE65"/>
  <c r="AH64"/>
  <c r="AG64"/>
  <c r="AF64"/>
  <c r="AE64"/>
  <c r="AH63"/>
  <c r="AG63"/>
  <c r="AF63"/>
  <c r="AE63"/>
  <c r="AH62"/>
  <c r="AG62"/>
  <c r="AF62"/>
  <c r="AE62"/>
  <c r="AH61"/>
  <c r="AG61"/>
  <c r="AF61"/>
  <c r="AE61"/>
  <c r="AH60"/>
  <c r="AG60"/>
  <c r="AF60"/>
  <c r="AE60"/>
  <c r="AH59"/>
  <c r="AG59"/>
  <c r="AF59"/>
  <c r="AE59"/>
  <c r="AH58"/>
  <c r="AG58"/>
  <c r="AF58"/>
  <c r="AE58"/>
  <c r="AH57"/>
  <c r="AG57"/>
  <c r="AF57"/>
  <c r="AE57"/>
  <c r="AH56"/>
  <c r="AG56"/>
  <c r="AF56"/>
  <c r="AE56"/>
  <c r="AH55"/>
  <c r="AG55"/>
  <c r="AF55"/>
  <c r="AE55"/>
  <c r="AH54"/>
  <c r="AG54"/>
  <c r="AF54"/>
  <c r="AE54"/>
  <c r="AH53"/>
  <c r="AG53"/>
  <c r="AF53"/>
  <c r="AE53"/>
  <c r="AH52"/>
  <c r="AG52"/>
  <c r="AF52"/>
  <c r="AE52"/>
  <c r="AH51"/>
  <c r="AG51"/>
  <c r="AF51"/>
  <c r="AE51"/>
  <c r="AH50"/>
  <c r="AG50"/>
  <c r="AF50"/>
  <c r="AE50"/>
  <c r="AH49"/>
  <c r="AG49"/>
  <c r="AF49"/>
  <c r="AE49"/>
  <c r="AH48"/>
  <c r="AG48"/>
  <c r="AF48"/>
  <c r="AE48"/>
  <c r="AH47"/>
  <c r="AG47"/>
  <c r="AF47"/>
  <c r="AE47"/>
  <c r="AH46"/>
  <c r="AG46"/>
  <c r="AF46"/>
  <c r="AE46"/>
  <c r="AH45"/>
  <c r="AG45"/>
  <c r="AF45"/>
  <c r="AE45"/>
  <c r="AH44"/>
  <c r="AG44"/>
  <c r="AF44"/>
  <c r="AE44"/>
  <c r="AH43"/>
  <c r="AG43"/>
  <c r="AF43"/>
  <c r="AE43"/>
  <c r="AH42"/>
  <c r="AG42"/>
  <c r="AF42"/>
  <c r="AE42"/>
  <c r="AH41"/>
  <c r="AG41"/>
  <c r="AF41"/>
  <c r="AE41"/>
  <c r="AH40"/>
  <c r="AG40"/>
  <c r="AF40"/>
  <c r="AE40"/>
  <c r="AH39"/>
  <c r="AG39"/>
  <c r="AF39"/>
  <c r="AE39"/>
  <c r="AH38"/>
  <c r="AG38"/>
  <c r="AF38"/>
  <c r="AE38"/>
  <c r="AH37"/>
  <c r="AG37"/>
  <c r="AF37"/>
  <c r="AE37"/>
  <c r="AH36"/>
  <c r="AG36"/>
  <c r="AF36"/>
  <c r="AE36"/>
  <c r="AH35"/>
  <c r="AG35"/>
  <c r="AF35"/>
  <c r="AE35"/>
  <c r="AH34"/>
  <c r="AG34"/>
  <c r="AF34"/>
  <c r="AE34"/>
  <c r="AH33"/>
  <c r="AG33"/>
  <c r="AF33"/>
  <c r="AE33"/>
  <c r="AH32"/>
  <c r="AG32"/>
  <c r="AF32"/>
  <c r="AE32"/>
  <c r="AH31"/>
  <c r="AG31"/>
  <c r="AF31"/>
  <c r="AE31"/>
  <c r="AH30"/>
  <c r="AG30"/>
  <c r="AF30"/>
  <c r="AE30"/>
  <c r="AH29"/>
  <c r="AG29"/>
  <c r="AF29"/>
  <c r="AE29"/>
  <c r="AH28"/>
  <c r="AG28"/>
  <c r="AF28"/>
  <c r="AE28"/>
  <c r="AH27"/>
  <c r="AG27"/>
  <c r="AF27"/>
  <c r="AE27"/>
  <c r="AH26"/>
  <c r="AG26"/>
  <c r="AF26"/>
  <c r="AE26"/>
  <c r="AH25"/>
  <c r="AG25"/>
  <c r="AF25"/>
  <c r="AE25"/>
  <c r="AH24"/>
  <c r="AG24"/>
  <c r="AF24"/>
  <c r="AE24"/>
  <c r="AH23"/>
  <c r="AG23"/>
  <c r="AF23"/>
  <c r="AE23"/>
  <c r="AH22"/>
  <c r="AG22"/>
  <c r="AF22"/>
  <c r="AE22"/>
  <c r="AH21"/>
  <c r="AG21"/>
  <c r="AF21"/>
  <c r="AE21"/>
  <c r="AH20"/>
  <c r="AG20"/>
  <c r="AF20"/>
  <c r="AE20"/>
  <c r="AH19"/>
  <c r="AG19"/>
  <c r="AF19"/>
  <c r="AE19"/>
  <c r="AH18"/>
  <c r="AG18"/>
  <c r="AF18"/>
  <c r="AE18"/>
  <c r="AH17"/>
  <c r="AG17"/>
  <c r="AF17"/>
  <c r="AE17"/>
  <c r="AH16"/>
  <c r="AG16"/>
  <c r="AF16"/>
  <c r="AE16"/>
  <c r="AH15"/>
  <c r="AG15"/>
  <c r="AF15"/>
  <c r="AE15"/>
  <c r="AH14"/>
  <c r="AG14"/>
  <c r="AF14"/>
  <c r="AE14"/>
  <c r="AH13"/>
  <c r="AG13"/>
  <c r="AF13"/>
  <c r="AE13"/>
  <c r="AH12"/>
  <c r="AG12"/>
  <c r="AF12"/>
  <c r="AE12"/>
  <c r="AH11"/>
  <c r="AG11"/>
  <c r="AF11"/>
  <c r="AE11"/>
  <c r="AH10"/>
  <c r="AG10"/>
  <c r="AF10"/>
  <c r="AE10"/>
  <c r="AH9"/>
  <c r="AG9"/>
  <c r="AF9"/>
  <c r="AE9"/>
  <c r="AH8"/>
  <c r="AG8"/>
  <c r="AF8"/>
  <c r="AE8"/>
  <c r="AH7"/>
  <c r="AG7"/>
  <c r="AF7"/>
  <c r="AE7"/>
  <c r="AH6"/>
  <c r="AG6"/>
  <c r="AF6"/>
  <c r="AE6"/>
  <c r="AH5"/>
  <c r="AG5"/>
  <c r="AF5"/>
  <c r="AE5"/>
  <c r="AH4"/>
  <c r="AG4"/>
  <c r="AF4"/>
  <c r="AE4"/>
  <c r="AH3"/>
  <c r="AG3"/>
  <c r="AF3"/>
  <c r="AE3"/>
  <c r="AH2"/>
  <c r="AG2"/>
  <c r="AF2"/>
  <c r="AE2"/>
  <c r="V179" i="20"/>
  <c r="W179"/>
  <c r="X179"/>
  <c r="Z179" s="1"/>
  <c r="Y179"/>
  <c r="AA179" s="1"/>
  <c r="V182"/>
  <c r="W182"/>
  <c r="X182"/>
  <c r="Z182" s="1"/>
  <c r="Y182"/>
  <c r="AA178"/>
  <c r="Z178"/>
  <c r="AA177"/>
  <c r="Z177"/>
  <c r="AA176"/>
  <c r="Z176"/>
  <c r="AA175"/>
  <c r="Z175"/>
  <c r="AA174"/>
  <c r="Z174"/>
  <c r="AA173"/>
  <c r="Z173"/>
  <c r="AA172"/>
  <c r="Z172"/>
  <c r="AA171"/>
  <c r="Z171"/>
  <c r="AA170"/>
  <c r="Z170"/>
  <c r="AA169"/>
  <c r="Z169"/>
  <c r="AA168"/>
  <c r="Z168"/>
  <c r="AA167"/>
  <c r="Z167"/>
  <c r="AA166"/>
  <c r="Z166"/>
  <c r="AA165"/>
  <c r="Z165"/>
  <c r="AA164"/>
  <c r="Z164"/>
  <c r="AA163"/>
  <c r="Z163"/>
  <c r="AA162"/>
  <c r="Z162"/>
  <c r="AA161"/>
  <c r="Z161"/>
  <c r="AA160"/>
  <c r="Z160"/>
  <c r="AA159"/>
  <c r="Z159"/>
  <c r="AA158"/>
  <c r="Z158"/>
  <c r="AA157"/>
  <c r="Z157"/>
  <c r="AA156"/>
  <c r="Z156"/>
  <c r="AA155"/>
  <c r="Z155"/>
  <c r="AA154"/>
  <c r="Z154"/>
  <c r="AA153"/>
  <c r="Z153"/>
  <c r="AA152"/>
  <c r="Z152"/>
  <c r="AA151"/>
  <c r="Z151"/>
  <c r="AA150"/>
  <c r="Z150"/>
  <c r="AA149"/>
  <c r="Z149"/>
  <c r="AA148"/>
  <c r="Z148"/>
  <c r="AA147"/>
  <c r="Z147"/>
  <c r="AA146"/>
  <c r="Z146"/>
  <c r="AA145"/>
  <c r="Z145"/>
  <c r="AA144"/>
  <c r="Z144"/>
  <c r="AA143"/>
  <c r="Z143"/>
  <c r="AA142"/>
  <c r="Z142"/>
  <c r="AA141"/>
  <c r="Z141"/>
  <c r="AA140"/>
  <c r="Z140"/>
  <c r="AA139"/>
  <c r="Z139"/>
  <c r="AA138"/>
  <c r="Z138"/>
  <c r="AA137"/>
  <c r="Z137"/>
  <c r="AA136"/>
  <c r="Z136"/>
  <c r="AA135"/>
  <c r="Z135"/>
  <c r="AA134"/>
  <c r="Z134"/>
  <c r="AA133"/>
  <c r="Z133"/>
  <c r="AA132"/>
  <c r="Z132"/>
  <c r="AA131"/>
  <c r="Z131"/>
  <c r="AA130"/>
  <c r="Z130"/>
  <c r="AA129"/>
  <c r="Z129"/>
  <c r="AA128"/>
  <c r="Z128"/>
  <c r="AA127"/>
  <c r="Z127"/>
  <c r="AA126"/>
  <c r="Z126"/>
  <c r="AA125"/>
  <c r="Z125"/>
  <c r="AA124"/>
  <c r="Z124"/>
  <c r="AA123"/>
  <c r="Z123"/>
  <c r="AA122"/>
  <c r="Z122"/>
  <c r="AA121"/>
  <c r="Z121"/>
  <c r="AA120"/>
  <c r="Z120"/>
  <c r="AA119"/>
  <c r="Z119"/>
  <c r="AA118"/>
  <c r="Z118"/>
  <c r="AA117"/>
  <c r="Z117"/>
  <c r="AA116"/>
  <c r="Z116"/>
  <c r="AA115"/>
  <c r="Z115"/>
  <c r="AA114"/>
  <c r="Z114"/>
  <c r="AA113"/>
  <c r="Z113"/>
  <c r="AA112"/>
  <c r="Z112"/>
  <c r="AA111"/>
  <c r="Z111"/>
  <c r="AA110"/>
  <c r="Z110"/>
  <c r="AA109"/>
  <c r="Z109"/>
  <c r="AA108"/>
  <c r="Z108"/>
  <c r="AA107"/>
  <c r="Z107"/>
  <c r="AA106"/>
  <c r="Z106"/>
  <c r="AA105"/>
  <c r="Z105"/>
  <c r="AA104"/>
  <c r="Z104"/>
  <c r="AA103"/>
  <c r="Z103"/>
  <c r="AA102"/>
  <c r="Z102"/>
  <c r="AA101"/>
  <c r="Z101"/>
  <c r="AA100"/>
  <c r="Z100"/>
  <c r="AA99"/>
  <c r="Z99"/>
  <c r="AA98"/>
  <c r="Z98"/>
  <c r="AA97"/>
  <c r="Z97"/>
  <c r="AA96"/>
  <c r="Z96"/>
  <c r="AA95"/>
  <c r="Z95"/>
  <c r="AA94"/>
  <c r="Z94"/>
  <c r="AA93"/>
  <c r="Z93"/>
  <c r="AA92"/>
  <c r="Z92"/>
  <c r="AA91"/>
  <c r="Z91"/>
  <c r="AA90"/>
  <c r="Z90"/>
  <c r="AA89"/>
  <c r="Z89"/>
  <c r="AA88"/>
  <c r="Z88"/>
  <c r="AA87"/>
  <c r="Z87"/>
  <c r="AA86"/>
  <c r="Z86"/>
  <c r="AA85"/>
  <c r="Z85"/>
  <c r="AA84"/>
  <c r="Z84"/>
  <c r="AA83"/>
  <c r="Z83"/>
  <c r="AA82"/>
  <c r="Z82"/>
  <c r="AA81"/>
  <c r="Z81"/>
  <c r="AA80"/>
  <c r="Z80"/>
  <c r="AA79"/>
  <c r="Z79"/>
  <c r="AA78"/>
  <c r="Z78"/>
  <c r="AA77"/>
  <c r="Z77"/>
  <c r="AA76"/>
  <c r="Z76"/>
  <c r="AA75"/>
  <c r="Z75"/>
  <c r="AA74"/>
  <c r="Z74"/>
  <c r="AA73"/>
  <c r="Z73"/>
  <c r="AA72"/>
  <c r="Z72"/>
  <c r="AA71"/>
  <c r="Z71"/>
  <c r="AA70"/>
  <c r="Z70"/>
  <c r="AA69"/>
  <c r="Z69"/>
  <c r="AA68"/>
  <c r="Z68"/>
  <c r="AA67"/>
  <c r="Z67"/>
  <c r="AA66"/>
  <c r="Z66"/>
  <c r="AA65"/>
  <c r="Z65"/>
  <c r="AA64"/>
  <c r="Z64"/>
  <c r="AA63"/>
  <c r="Z63"/>
  <c r="AA62"/>
  <c r="Z62"/>
  <c r="AA61"/>
  <c r="Z61"/>
  <c r="AA60"/>
  <c r="Z60"/>
  <c r="AA59"/>
  <c r="Z59"/>
  <c r="AA58"/>
  <c r="Z58"/>
  <c r="AA57"/>
  <c r="Z57"/>
  <c r="AA56"/>
  <c r="Z56"/>
  <c r="AA55"/>
  <c r="Z55"/>
  <c r="AA54"/>
  <c r="Z54"/>
  <c r="AA53"/>
  <c r="Z53"/>
  <c r="AA52"/>
  <c r="Z52"/>
  <c r="AA51"/>
  <c r="Z51"/>
  <c r="AA50"/>
  <c r="Z50"/>
  <c r="AA49"/>
  <c r="Z49"/>
  <c r="AA48"/>
  <c r="Z48"/>
  <c r="AA47"/>
  <c r="Z47"/>
  <c r="AA46"/>
  <c r="Z46"/>
  <c r="AA45"/>
  <c r="Z45"/>
  <c r="AA44"/>
  <c r="Z44"/>
  <c r="AA43"/>
  <c r="Z43"/>
  <c r="AA42"/>
  <c r="Z42"/>
  <c r="AA41"/>
  <c r="Z41"/>
  <c r="AA40"/>
  <c r="Z40"/>
  <c r="AA39"/>
  <c r="Z39"/>
  <c r="AA38"/>
  <c r="Z38"/>
  <c r="AA37"/>
  <c r="Z37"/>
  <c r="AA36"/>
  <c r="Z36"/>
  <c r="AA35"/>
  <c r="Z35"/>
  <c r="AA34"/>
  <c r="Z34"/>
  <c r="AA33"/>
  <c r="Z33"/>
  <c r="AA32"/>
  <c r="Z32"/>
  <c r="AA31"/>
  <c r="Z31"/>
  <c r="AA30"/>
  <c r="Z30"/>
  <c r="AA29"/>
  <c r="Z29"/>
  <c r="AA28"/>
  <c r="Z28"/>
  <c r="AA27"/>
  <c r="Z27"/>
  <c r="AA26"/>
  <c r="Z26"/>
  <c r="AA25"/>
  <c r="Z25"/>
  <c r="AA24"/>
  <c r="Z24"/>
  <c r="AA23"/>
  <c r="Z23"/>
  <c r="AA22"/>
  <c r="Z22"/>
  <c r="AA21"/>
  <c r="Z21"/>
  <c r="AA20"/>
  <c r="Z20"/>
  <c r="AA19"/>
  <c r="Z19"/>
  <c r="AA18"/>
  <c r="Z18"/>
  <c r="AA17"/>
  <c r="Z17"/>
  <c r="AA16"/>
  <c r="Z16"/>
  <c r="AA15"/>
  <c r="Z15"/>
  <c r="AA14"/>
  <c r="Z14"/>
  <c r="AA13"/>
  <c r="Z13"/>
  <c r="AA12"/>
  <c r="Z12"/>
  <c r="AA11"/>
  <c r="Z11"/>
  <c r="AA10"/>
  <c r="Z10"/>
  <c r="AA9"/>
  <c r="Z9"/>
  <c r="AA8"/>
  <c r="Z8"/>
  <c r="AA7"/>
  <c r="Z7"/>
  <c r="AA6"/>
  <c r="Z6"/>
  <c r="AA5"/>
  <c r="Z5"/>
  <c r="AA4"/>
  <c r="Z4"/>
  <c r="AA3"/>
  <c r="Z3"/>
  <c r="AA2"/>
  <c r="Z2"/>
  <c r="AB178" i="11"/>
  <c r="AA178"/>
  <c r="Z178"/>
  <c r="AB177"/>
  <c r="AA177"/>
  <c r="Z177"/>
  <c r="AB176"/>
  <c r="AA176"/>
  <c r="Z176"/>
  <c r="AB175"/>
  <c r="AA175"/>
  <c r="Z175"/>
  <c r="AB174"/>
  <c r="AA174"/>
  <c r="Z174"/>
  <c r="AB173"/>
  <c r="AA173"/>
  <c r="Z173"/>
  <c r="AB172"/>
  <c r="AA172"/>
  <c r="Z172"/>
  <c r="AB171"/>
  <c r="AA171"/>
  <c r="Z171"/>
  <c r="AB170"/>
  <c r="AA170"/>
  <c r="Z170"/>
  <c r="AB169"/>
  <c r="AA169"/>
  <c r="Z169"/>
  <c r="AB168"/>
  <c r="AA168"/>
  <c r="Z168"/>
  <c r="AB167"/>
  <c r="AA167"/>
  <c r="Z167"/>
  <c r="AB166"/>
  <c r="AA166"/>
  <c r="Z166"/>
  <c r="AB165"/>
  <c r="AA165"/>
  <c r="Z165"/>
  <c r="AB164"/>
  <c r="AA164"/>
  <c r="Z164"/>
  <c r="AB163"/>
  <c r="AA163"/>
  <c r="Z163"/>
  <c r="AB162"/>
  <c r="AA162"/>
  <c r="Z162"/>
  <c r="AB161"/>
  <c r="AA161"/>
  <c r="Z161"/>
  <c r="AB160"/>
  <c r="AA160"/>
  <c r="Z160"/>
  <c r="AB159"/>
  <c r="AA159"/>
  <c r="Z159"/>
  <c r="AB158"/>
  <c r="AA158"/>
  <c r="Z158"/>
  <c r="AB157"/>
  <c r="AA157"/>
  <c r="Z157"/>
  <c r="AB156"/>
  <c r="AA156"/>
  <c r="Z156"/>
  <c r="AB155"/>
  <c r="AA155"/>
  <c r="Z155"/>
  <c r="AB154"/>
  <c r="AA154"/>
  <c r="Z154"/>
  <c r="AB153"/>
  <c r="AA153"/>
  <c r="Z153"/>
  <c r="AB152"/>
  <c r="AA152"/>
  <c r="Z152"/>
  <c r="AB151"/>
  <c r="AA151"/>
  <c r="Z151"/>
  <c r="AB150"/>
  <c r="AA150"/>
  <c r="Z150"/>
  <c r="AB149"/>
  <c r="AA149"/>
  <c r="Z149"/>
  <c r="AB148"/>
  <c r="AA148"/>
  <c r="Z148"/>
  <c r="AB147"/>
  <c r="AA147"/>
  <c r="Z147"/>
  <c r="AB146"/>
  <c r="AA146"/>
  <c r="Z146"/>
  <c r="AB145"/>
  <c r="AA145"/>
  <c r="Z145"/>
  <c r="AB144"/>
  <c r="AA144"/>
  <c r="Z144"/>
  <c r="AB143"/>
  <c r="AA143"/>
  <c r="Z143"/>
  <c r="AB142"/>
  <c r="AA142"/>
  <c r="Z142"/>
  <c r="AB141"/>
  <c r="AA141"/>
  <c r="Z141"/>
  <c r="AB140"/>
  <c r="AA140"/>
  <c r="Z140"/>
  <c r="AB139"/>
  <c r="AA139"/>
  <c r="Z139"/>
  <c r="AB138"/>
  <c r="AA138"/>
  <c r="Z138"/>
  <c r="AB137"/>
  <c r="AA137"/>
  <c r="Z137"/>
  <c r="AB136"/>
  <c r="AA136"/>
  <c r="Z136"/>
  <c r="AB135"/>
  <c r="AA135"/>
  <c r="Z135"/>
  <c r="AB134"/>
  <c r="AA134"/>
  <c r="Z134"/>
  <c r="AB133"/>
  <c r="AA133"/>
  <c r="Z133"/>
  <c r="AB132"/>
  <c r="AA132"/>
  <c r="Z132"/>
  <c r="AB131"/>
  <c r="AA131"/>
  <c r="Z131"/>
  <c r="AB130"/>
  <c r="AA130"/>
  <c r="Z130"/>
  <c r="AB129"/>
  <c r="AA129"/>
  <c r="Z129"/>
  <c r="AB128"/>
  <c r="AA128"/>
  <c r="Z128"/>
  <c r="AB127"/>
  <c r="AA127"/>
  <c r="Z127"/>
  <c r="AB126"/>
  <c r="AA126"/>
  <c r="Z126"/>
  <c r="AB125"/>
  <c r="AA125"/>
  <c r="Z125"/>
  <c r="AB124"/>
  <c r="AA124"/>
  <c r="Z124"/>
  <c r="AB123"/>
  <c r="AA123"/>
  <c r="Z123"/>
  <c r="AB122"/>
  <c r="AA122"/>
  <c r="Z122"/>
  <c r="AB121"/>
  <c r="AA121"/>
  <c r="Z121"/>
  <c r="AB120"/>
  <c r="AA120"/>
  <c r="Z120"/>
  <c r="AB119"/>
  <c r="AA119"/>
  <c r="Z119"/>
  <c r="AB118"/>
  <c r="AA118"/>
  <c r="Z118"/>
  <c r="AB117"/>
  <c r="AA117"/>
  <c r="Z117"/>
  <c r="AB116"/>
  <c r="AA116"/>
  <c r="Z116"/>
  <c r="AB115"/>
  <c r="AA115"/>
  <c r="Z115"/>
  <c r="AB114"/>
  <c r="AA114"/>
  <c r="Z114"/>
  <c r="AB113"/>
  <c r="AA113"/>
  <c r="Z113"/>
  <c r="AB112"/>
  <c r="AA112"/>
  <c r="Z112"/>
  <c r="AB111"/>
  <c r="AA111"/>
  <c r="Z111"/>
  <c r="AB110"/>
  <c r="AA110"/>
  <c r="Z110"/>
  <c r="AB109"/>
  <c r="AA109"/>
  <c r="Z109"/>
  <c r="AB108"/>
  <c r="AA108"/>
  <c r="Z108"/>
  <c r="AB107"/>
  <c r="AA107"/>
  <c r="Z107"/>
  <c r="AB106"/>
  <c r="AA106"/>
  <c r="Z106"/>
  <c r="AB105"/>
  <c r="AA105"/>
  <c r="Z105"/>
  <c r="AB104"/>
  <c r="AA104"/>
  <c r="Z104"/>
  <c r="AB103"/>
  <c r="AA103"/>
  <c r="Z103"/>
  <c r="AB102"/>
  <c r="AA102"/>
  <c r="Z102"/>
  <c r="AB101"/>
  <c r="AA101"/>
  <c r="Z101"/>
  <c r="AB100"/>
  <c r="AA100"/>
  <c r="Z100"/>
  <c r="AB99"/>
  <c r="AA99"/>
  <c r="Z99"/>
  <c r="AB98"/>
  <c r="AA98"/>
  <c r="Z98"/>
  <c r="AB97"/>
  <c r="AA97"/>
  <c r="Z97"/>
  <c r="AB96"/>
  <c r="AA96"/>
  <c r="Z96"/>
  <c r="AB95"/>
  <c r="AA95"/>
  <c r="Z95"/>
  <c r="AB94"/>
  <c r="AA94"/>
  <c r="Z94"/>
  <c r="AB93"/>
  <c r="AA93"/>
  <c r="Z93"/>
  <c r="AB92"/>
  <c r="AA92"/>
  <c r="Z92"/>
  <c r="AB91"/>
  <c r="AA91"/>
  <c r="Z91"/>
  <c r="AB90"/>
  <c r="AA90"/>
  <c r="Z90"/>
  <c r="AB89"/>
  <c r="AA89"/>
  <c r="Z89"/>
  <c r="AB88"/>
  <c r="AA88"/>
  <c r="Z88"/>
  <c r="AB87"/>
  <c r="AA87"/>
  <c r="Z87"/>
  <c r="AB86"/>
  <c r="AA86"/>
  <c r="Z86"/>
  <c r="AB85"/>
  <c r="AA85"/>
  <c r="Z85"/>
  <c r="AB84"/>
  <c r="AA84"/>
  <c r="Z84"/>
  <c r="AB83"/>
  <c r="AA83"/>
  <c r="Z83"/>
  <c r="AB82"/>
  <c r="AA82"/>
  <c r="Z82"/>
  <c r="AB81"/>
  <c r="AA81"/>
  <c r="Z81"/>
  <c r="AB80"/>
  <c r="AA80"/>
  <c r="Z80"/>
  <c r="AB79"/>
  <c r="AA79"/>
  <c r="Z79"/>
  <c r="AB78"/>
  <c r="AA78"/>
  <c r="Z78"/>
  <c r="AB77"/>
  <c r="AA77"/>
  <c r="Z77"/>
  <c r="AB76"/>
  <c r="AA76"/>
  <c r="Z76"/>
  <c r="AB75"/>
  <c r="AA75"/>
  <c r="Z75"/>
  <c r="AB74"/>
  <c r="AA74"/>
  <c r="Z74"/>
  <c r="AB73"/>
  <c r="AA73"/>
  <c r="Z73"/>
  <c r="AB72"/>
  <c r="AA72"/>
  <c r="Z72"/>
  <c r="AB71"/>
  <c r="AA71"/>
  <c r="Z71"/>
  <c r="AB70"/>
  <c r="AA70"/>
  <c r="Z70"/>
  <c r="AB69"/>
  <c r="AA69"/>
  <c r="Z69"/>
  <c r="AB68"/>
  <c r="AA68"/>
  <c r="Z68"/>
  <c r="AB67"/>
  <c r="AA67"/>
  <c r="Z67"/>
  <c r="AB66"/>
  <c r="AA66"/>
  <c r="Z66"/>
  <c r="AB65"/>
  <c r="AA65"/>
  <c r="Z65"/>
  <c r="AB64"/>
  <c r="AA64"/>
  <c r="Z64"/>
  <c r="AB63"/>
  <c r="AA63"/>
  <c r="Z63"/>
  <c r="AB62"/>
  <c r="AA62"/>
  <c r="Z62"/>
  <c r="AB61"/>
  <c r="AA61"/>
  <c r="Z61"/>
  <c r="AB60"/>
  <c r="AA60"/>
  <c r="Z60"/>
  <c r="AB59"/>
  <c r="AA59"/>
  <c r="Z59"/>
  <c r="AB58"/>
  <c r="AA58"/>
  <c r="Z58"/>
  <c r="AB57"/>
  <c r="AA57"/>
  <c r="Z57"/>
  <c r="AB56"/>
  <c r="AA56"/>
  <c r="Z56"/>
  <c r="AB55"/>
  <c r="AA55"/>
  <c r="Z55"/>
  <c r="AB54"/>
  <c r="AA54"/>
  <c r="Z54"/>
  <c r="AB53"/>
  <c r="AA53"/>
  <c r="Z53"/>
  <c r="AB52"/>
  <c r="AA52"/>
  <c r="Z52"/>
  <c r="AB51"/>
  <c r="AA51"/>
  <c r="Z51"/>
  <c r="AB50"/>
  <c r="AA50"/>
  <c r="Z50"/>
  <c r="AB49"/>
  <c r="AA49"/>
  <c r="Z49"/>
  <c r="AB48"/>
  <c r="AA48"/>
  <c r="Z48"/>
  <c r="AB47"/>
  <c r="AA47"/>
  <c r="Z47"/>
  <c r="AB46"/>
  <c r="AA46"/>
  <c r="Z46"/>
  <c r="AB45"/>
  <c r="AA45"/>
  <c r="Z45"/>
  <c r="AB44"/>
  <c r="AA44"/>
  <c r="Z44"/>
  <c r="AB43"/>
  <c r="AA43"/>
  <c r="Z43"/>
  <c r="AB42"/>
  <c r="AA42"/>
  <c r="Z42"/>
  <c r="AB41"/>
  <c r="AA41"/>
  <c r="Z41"/>
  <c r="AB40"/>
  <c r="AA40"/>
  <c r="Z40"/>
  <c r="AB39"/>
  <c r="AA39"/>
  <c r="Z39"/>
  <c r="AB38"/>
  <c r="AA38"/>
  <c r="Z38"/>
  <c r="AB37"/>
  <c r="AA37"/>
  <c r="Z37"/>
  <c r="AB36"/>
  <c r="AA36"/>
  <c r="Z36"/>
  <c r="AB35"/>
  <c r="AA35"/>
  <c r="Z35"/>
  <c r="AB34"/>
  <c r="AA34"/>
  <c r="Z34"/>
  <c r="AB33"/>
  <c r="AA33"/>
  <c r="Z33"/>
  <c r="AB32"/>
  <c r="AA32"/>
  <c r="Z32"/>
  <c r="AB31"/>
  <c r="AA31"/>
  <c r="Z31"/>
  <c r="AB30"/>
  <c r="AA30"/>
  <c r="Z30"/>
  <c r="AB29"/>
  <c r="AA29"/>
  <c r="Z29"/>
  <c r="AB28"/>
  <c r="AA28"/>
  <c r="Z28"/>
  <c r="AB27"/>
  <c r="AA27"/>
  <c r="Z27"/>
  <c r="AB26"/>
  <c r="AA26"/>
  <c r="Z26"/>
  <c r="AB25"/>
  <c r="AA25"/>
  <c r="Z25"/>
  <c r="AB24"/>
  <c r="AA24"/>
  <c r="Z24"/>
  <c r="AB23"/>
  <c r="AA23"/>
  <c r="Z23"/>
  <c r="AB22"/>
  <c r="AA22"/>
  <c r="Z22"/>
  <c r="AB21"/>
  <c r="AA21"/>
  <c r="Z21"/>
  <c r="AB20"/>
  <c r="AA20"/>
  <c r="Z20"/>
  <c r="AB19"/>
  <c r="AA19"/>
  <c r="Z19"/>
  <c r="AB18"/>
  <c r="AA18"/>
  <c r="Z18"/>
  <c r="AB17"/>
  <c r="AA17"/>
  <c r="Z17"/>
  <c r="AB16"/>
  <c r="AA16"/>
  <c r="Z16"/>
  <c r="AB15"/>
  <c r="AA15"/>
  <c r="Z15"/>
  <c r="AB14"/>
  <c r="AA14"/>
  <c r="Z14"/>
  <c r="AB13"/>
  <c r="AA13"/>
  <c r="Z13"/>
  <c r="AB12"/>
  <c r="AA12"/>
  <c r="Z12"/>
  <c r="AB11"/>
  <c r="AA11"/>
  <c r="Z11"/>
  <c r="AB10"/>
  <c r="AA10"/>
  <c r="Z10"/>
  <c r="AB9"/>
  <c r="AA9"/>
  <c r="Z9"/>
  <c r="AB8"/>
  <c r="AA8"/>
  <c r="Z8"/>
  <c r="AB7"/>
  <c r="AA7"/>
  <c r="Z7"/>
  <c r="AB6"/>
  <c r="AA6"/>
  <c r="Z6"/>
  <c r="AB5"/>
  <c r="AA5"/>
  <c r="Z5"/>
  <c r="AB4"/>
  <c r="AA4"/>
  <c r="Z4"/>
  <c r="AB3"/>
  <c r="AA3"/>
  <c r="Z3"/>
  <c r="AB2"/>
  <c r="AA2"/>
  <c r="Z2"/>
  <c r="Y495" i="1"/>
  <c r="X495"/>
  <c r="W495"/>
  <c r="V495"/>
  <c r="AC495" i="10"/>
  <c r="AB495"/>
  <c r="AA495"/>
  <c r="Z495"/>
  <c r="Y495"/>
  <c r="X495"/>
  <c r="W495"/>
  <c r="V495"/>
  <c r="Y495" i="9"/>
  <c r="X495"/>
  <c r="W495"/>
  <c r="V495"/>
  <c r="AA495" i="5"/>
  <c r="Z495"/>
  <c r="Y495"/>
  <c r="X495"/>
  <c r="W495"/>
  <c r="V495"/>
  <c r="AA495" i="4"/>
  <c r="Z495"/>
  <c r="Y495"/>
  <c r="X495"/>
  <c r="W495"/>
  <c r="V495"/>
  <c r="AA495" i="3"/>
  <c r="Z495"/>
  <c r="Y495"/>
  <c r="X495"/>
  <c r="W495"/>
  <c r="V495"/>
  <c r="W495" i="2"/>
  <c r="V495"/>
  <c r="AE179" i="22" l="1"/>
  <c r="AF9"/>
  <c r="AF179" i="14"/>
  <c r="AF2"/>
  <c r="AF3"/>
  <c r="AF4"/>
  <c r="AF5"/>
  <c r="AF6"/>
  <c r="AF7"/>
  <c r="AF8"/>
  <c r="AF9"/>
  <c r="AF10"/>
  <c r="AF11"/>
  <c r="AF12"/>
  <c r="AF13"/>
  <c r="AF14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B25" i="18"/>
  <c r="AB48"/>
  <c r="AB49"/>
  <c r="AB80"/>
  <c r="AB81"/>
  <c r="AB112"/>
  <c r="AB113"/>
  <c r="AB144"/>
  <c r="AB145"/>
  <c r="AB176"/>
  <c r="AB177"/>
  <c r="AC179"/>
  <c r="AD179" s="1"/>
  <c r="Z179" i="13"/>
  <c r="AC179"/>
  <c r="AE179" s="1"/>
  <c r="X179"/>
  <c r="AD63" i="12"/>
  <c r="AD65"/>
  <c r="AD67"/>
  <c r="AD69"/>
  <c r="AD71"/>
  <c r="AD73"/>
  <c r="AD75"/>
  <c r="AD77"/>
  <c r="AD79"/>
  <c r="AD81"/>
  <c r="AD83"/>
  <c r="AD85"/>
  <c r="AD87"/>
  <c r="AD89"/>
  <c r="AD91"/>
  <c r="AD93"/>
  <c r="AD95"/>
  <c r="AD97"/>
  <c r="AD99"/>
  <c r="AD101"/>
  <c r="AD103"/>
  <c r="AD105"/>
  <c r="AD107"/>
  <c r="AD109"/>
  <c r="AD111"/>
  <c r="AD113"/>
  <c r="AD115"/>
  <c r="AD117"/>
  <c r="AD119"/>
  <c r="AD121"/>
  <c r="AD123"/>
  <c r="AD125"/>
  <c r="AD127"/>
  <c r="AD129"/>
  <c r="AD131"/>
  <c r="AD133"/>
  <c r="AD135"/>
  <c r="AD137"/>
  <c r="AD139"/>
  <c r="AD141"/>
  <c r="AD143"/>
  <c r="AD145"/>
  <c r="AD147"/>
  <c r="AD149"/>
  <c r="AD151"/>
  <c r="AD153"/>
  <c r="AD155"/>
  <c r="AD157"/>
  <c r="AD159"/>
  <c r="AD161"/>
  <c r="AD163"/>
  <c r="AD179" i="21"/>
  <c r="AG179" i="22"/>
  <c r="AG3"/>
  <c r="AG25"/>
  <c r="AG27"/>
  <c r="AG29"/>
  <c r="AG31"/>
  <c r="AG33"/>
  <c r="AG35"/>
  <c r="AG37"/>
  <c r="AG39"/>
  <c r="AG41"/>
  <c r="AG43"/>
  <c r="AG45"/>
  <c r="AG47"/>
  <c r="AG49"/>
  <c r="AG4"/>
  <c r="AG24"/>
  <c r="AG26"/>
  <c r="AG28"/>
  <c r="AG30"/>
  <c r="AG32"/>
  <c r="AG34"/>
  <c r="AG36"/>
  <c r="AG38"/>
  <c r="AG40"/>
  <c r="AG42"/>
  <c r="AG44"/>
  <c r="AG46"/>
  <c r="AG48"/>
  <c r="AG50"/>
  <c r="AF2"/>
  <c r="AE3"/>
  <c r="AE4"/>
  <c r="AE5"/>
  <c r="AE7"/>
  <c r="AF164"/>
  <c r="AE165"/>
  <c r="AF166"/>
  <c r="AE167"/>
  <c r="AF168"/>
  <c r="AE169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F52"/>
  <c r="AE53"/>
  <c r="AF54"/>
  <c r="AE55"/>
  <c r="AF56"/>
  <c r="AE2"/>
  <c r="AE6"/>
  <c r="AE8"/>
  <c r="AE10"/>
  <c r="AE12"/>
  <c r="AE14"/>
  <c r="AE16"/>
  <c r="AE18"/>
  <c r="AF170"/>
  <c r="AE171"/>
  <c r="AF172"/>
  <c r="AE173"/>
  <c r="AF174"/>
  <c r="AE175"/>
  <c r="AF176"/>
  <c r="AE177"/>
  <c r="AF178"/>
  <c r="AE101"/>
  <c r="AE105"/>
  <c r="AE113"/>
  <c r="AF3"/>
  <c r="AF4"/>
  <c r="AF5"/>
  <c r="AF6"/>
  <c r="AF7"/>
  <c r="AF8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E52"/>
  <c r="AF53"/>
  <c r="AE54"/>
  <c r="AF55"/>
  <c r="AE56"/>
  <c r="AE58"/>
  <c r="AF59"/>
  <c r="AE60"/>
  <c r="AF61"/>
  <c r="AE62"/>
  <c r="AF63"/>
  <c r="AE64"/>
  <c r="AF65"/>
  <c r="AE66"/>
  <c r="AF67"/>
  <c r="AE68"/>
  <c r="AF69"/>
  <c r="AE70"/>
  <c r="AF71"/>
  <c r="AE72"/>
  <c r="AF73"/>
  <c r="AE74"/>
  <c r="AF75"/>
  <c r="AE76"/>
  <c r="AF77"/>
  <c r="AE78"/>
  <c r="AF79"/>
  <c r="AE80"/>
  <c r="AF81"/>
  <c r="AE82"/>
  <c r="AF83"/>
  <c r="AE84"/>
  <c r="AF85"/>
  <c r="AE86"/>
  <c r="AF87"/>
  <c r="AE88"/>
  <c r="AF89"/>
  <c r="AE90"/>
  <c r="AF91"/>
  <c r="AE92"/>
  <c r="AF93"/>
  <c r="AE94"/>
  <c r="AF95"/>
  <c r="AE96"/>
  <c r="AF97"/>
  <c r="AE98"/>
  <c r="AF99"/>
  <c r="AE100"/>
  <c r="AF101"/>
  <c r="AE102"/>
  <c r="AF103"/>
  <c r="AE104"/>
  <c r="AF105"/>
  <c r="AE106"/>
  <c r="AF107"/>
  <c r="AE108"/>
  <c r="AF109"/>
  <c r="AE110"/>
  <c r="AF111"/>
  <c r="AE112"/>
  <c r="AF113"/>
  <c r="AE114"/>
  <c r="AF115"/>
  <c r="AE116"/>
  <c r="AF117"/>
  <c r="AE118"/>
  <c r="AF119"/>
  <c r="AE120"/>
  <c r="AF121"/>
  <c r="AE122"/>
  <c r="AF123"/>
  <c r="AE124"/>
  <c r="AF125"/>
  <c r="AE126"/>
  <c r="AF127"/>
  <c r="AE128"/>
  <c r="AF129"/>
  <c r="AE130"/>
  <c r="AF131"/>
  <c r="AE132"/>
  <c r="AF133"/>
  <c r="AE134"/>
  <c r="AF135"/>
  <c r="AE136"/>
  <c r="AF137"/>
  <c r="AE138"/>
  <c r="AF139"/>
  <c r="AE140"/>
  <c r="AF141"/>
  <c r="AE142"/>
  <c r="AF143"/>
  <c r="AE144"/>
  <c r="AF145"/>
  <c r="AE146"/>
  <c r="AF147"/>
  <c r="AE148"/>
  <c r="AF149"/>
  <c r="AE150"/>
  <c r="AF151"/>
  <c r="AE152"/>
  <c r="AF153"/>
  <c r="AE154"/>
  <c r="AF155"/>
  <c r="AE156"/>
  <c r="AF157"/>
  <c r="AE158"/>
  <c r="AF159"/>
  <c r="AE160"/>
  <c r="AF161"/>
  <c r="AE162"/>
  <c r="AF163"/>
  <c r="AE164"/>
  <c r="AF165"/>
  <c r="AE166"/>
  <c r="AF167"/>
  <c r="AE168"/>
  <c r="AF169"/>
  <c r="AE170"/>
  <c r="AF171"/>
  <c r="AE172"/>
  <c r="AF173"/>
  <c r="AE174"/>
  <c r="AF175"/>
  <c r="AE176"/>
  <c r="AF177"/>
  <c r="AE178"/>
  <c r="AG51"/>
  <c r="AF51"/>
  <c r="AG52"/>
  <c r="AG53"/>
  <c r="AG54"/>
  <c r="AG55"/>
  <c r="AG56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G174"/>
  <c r="AG175"/>
  <c r="AG176"/>
  <c r="AG177"/>
  <c r="AG178"/>
  <c r="AF15" i="14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I163"/>
  <c r="AI164"/>
  <c r="AI165"/>
  <c r="AI166"/>
  <c r="AI167"/>
  <c r="AI168"/>
  <c r="AI169"/>
  <c r="AI170"/>
  <c r="AI171"/>
  <c r="AF102"/>
  <c r="AF103"/>
  <c r="AF104"/>
  <c r="AF105"/>
  <c r="AF106"/>
  <c r="AF107"/>
  <c r="AF108"/>
  <c r="AF109"/>
  <c r="AF110"/>
  <c r="AF111"/>
  <c r="AI2"/>
  <c r="AI172"/>
  <c r="AI173"/>
  <c r="AI174"/>
  <c r="AI175"/>
  <c r="AI176"/>
  <c r="AI177"/>
  <c r="AI178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178"/>
  <c r="AI3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1"/>
  <c r="AI112"/>
  <c r="AB2" i="18"/>
  <c r="AB16"/>
  <c r="AB17"/>
  <c r="AB32"/>
  <c r="AB33"/>
  <c r="AB56"/>
  <c r="AB57"/>
  <c r="AB72"/>
  <c r="AB73"/>
  <c r="AB88"/>
  <c r="AB89"/>
  <c r="AB104"/>
  <c r="AB105"/>
  <c r="AB120"/>
  <c r="AB121"/>
  <c r="AB136"/>
  <c r="AB137"/>
  <c r="AB152"/>
  <c r="AB153"/>
  <c r="AB168"/>
  <c r="AB169"/>
  <c r="AB4"/>
  <c r="AB5"/>
  <c r="AB12"/>
  <c r="AB13"/>
  <c r="AB20"/>
  <c r="AB21"/>
  <c r="AB28"/>
  <c r="AB29"/>
  <c r="AB36"/>
  <c r="AB37"/>
  <c r="AB44"/>
  <c r="AB45"/>
  <c r="AB52"/>
  <c r="AB53"/>
  <c r="AB60"/>
  <c r="AB61"/>
  <c r="AB68"/>
  <c r="AB69"/>
  <c r="AB76"/>
  <c r="AB77"/>
  <c r="AB84"/>
  <c r="AB85"/>
  <c r="AB92"/>
  <c r="AB93"/>
  <c r="AB100"/>
  <c r="AB101"/>
  <c r="AB108"/>
  <c r="AB109"/>
  <c r="AB116"/>
  <c r="AB117"/>
  <c r="AB124"/>
  <c r="AB125"/>
  <c r="AB132"/>
  <c r="AB133"/>
  <c r="AB140"/>
  <c r="AB141"/>
  <c r="AB148"/>
  <c r="AB149"/>
  <c r="AB156"/>
  <c r="AB157"/>
  <c r="AB164"/>
  <c r="AB165"/>
  <c r="AB172"/>
  <c r="AB173"/>
  <c r="AB10"/>
  <c r="AB11"/>
  <c r="AB24"/>
  <c r="AB3"/>
  <c r="AB6"/>
  <c r="AB7"/>
  <c r="AB14"/>
  <c r="AB15"/>
  <c r="AB18"/>
  <c r="AB19"/>
  <c r="AB22"/>
  <c r="AB23"/>
  <c r="AB26"/>
  <c r="AB27"/>
  <c r="AB30"/>
  <c r="AB31"/>
  <c r="AB34"/>
  <c r="AB35"/>
  <c r="AB38"/>
  <c r="AB39"/>
  <c r="AB42"/>
  <c r="AB43"/>
  <c r="AB46"/>
  <c r="AB47"/>
  <c r="AB50"/>
  <c r="AB51"/>
  <c r="AB54"/>
  <c r="AB55"/>
  <c r="AB58"/>
  <c r="AB59"/>
  <c r="AB62"/>
  <c r="AB63"/>
  <c r="AB66"/>
  <c r="AB67"/>
  <c r="AB70"/>
  <c r="AB71"/>
  <c r="AB74"/>
  <c r="AB75"/>
  <c r="AB78"/>
  <c r="AB79"/>
  <c r="AB82"/>
  <c r="AB83"/>
  <c r="AB86"/>
  <c r="AB87"/>
  <c r="AB90"/>
  <c r="AB91"/>
  <c r="AB94"/>
  <c r="AB95"/>
  <c r="AB98"/>
  <c r="AB99"/>
  <c r="AB102"/>
  <c r="AB103"/>
  <c r="AB106"/>
  <c r="AB107"/>
  <c r="AB110"/>
  <c r="AB111"/>
  <c r="AB114"/>
  <c r="AB115"/>
  <c r="AB118"/>
  <c r="AB119"/>
  <c r="AB122"/>
  <c r="AB123"/>
  <c r="AB126"/>
  <c r="AB127"/>
  <c r="AB130"/>
  <c r="AB131"/>
  <c r="AB134"/>
  <c r="AB135"/>
  <c r="AB138"/>
  <c r="AB139"/>
  <c r="AB142"/>
  <c r="AB143"/>
  <c r="AB146"/>
  <c r="AB147"/>
  <c r="AB150"/>
  <c r="AB151"/>
  <c r="AB154"/>
  <c r="AB155"/>
  <c r="AB158"/>
  <c r="AB159"/>
  <c r="AB162"/>
  <c r="AB163"/>
  <c r="AB166"/>
  <c r="AB167"/>
  <c r="AB170"/>
  <c r="AB171"/>
  <c r="AB174"/>
  <c r="AB175"/>
  <c r="AB178"/>
  <c r="AB181" i="12"/>
  <c r="Z183"/>
  <c r="AC183" s="1"/>
  <c r="X183"/>
  <c r="X185" s="1"/>
  <c r="V183"/>
  <c r="AD165"/>
  <c r="AD167"/>
  <c r="AD169"/>
  <c r="AD171"/>
  <c r="AD173"/>
  <c r="AD175"/>
  <c r="AD177"/>
  <c r="AC181"/>
  <c r="AA185"/>
  <c r="Y185"/>
  <c r="Y187" s="1"/>
  <c r="Y189" s="1"/>
  <c r="W185"/>
  <c r="AD2"/>
  <c r="AD4"/>
  <c r="AD6"/>
  <c r="AD8"/>
  <c r="AD10"/>
  <c r="AD12"/>
  <c r="AD14"/>
  <c r="AD16"/>
  <c r="AD18"/>
  <c r="AD20"/>
  <c r="AD22"/>
  <c r="AD24"/>
  <c r="AD26"/>
  <c r="AD28"/>
  <c r="AD30"/>
  <c r="AD32"/>
  <c r="AD34"/>
  <c r="AD36"/>
  <c r="AD38"/>
  <c r="AD40"/>
  <c r="AD42"/>
  <c r="AD44"/>
  <c r="AD46"/>
  <c r="AD48"/>
  <c r="AD50"/>
  <c r="AD52"/>
  <c r="AD54"/>
  <c r="AD56"/>
  <c r="AD58"/>
  <c r="AD60"/>
  <c r="AD62"/>
  <c r="AD64"/>
  <c r="AD66"/>
  <c r="AD68"/>
  <c r="AD70"/>
  <c r="AD72"/>
  <c r="AD74"/>
  <c r="AD76"/>
  <c r="AD78"/>
  <c r="AD80"/>
  <c r="AD82"/>
  <c r="AD84"/>
  <c r="AD86"/>
  <c r="AD88"/>
  <c r="AD90"/>
  <c r="AD92"/>
  <c r="AD94"/>
  <c r="AD96"/>
  <c r="AD98"/>
  <c r="AD100"/>
  <c r="AD102"/>
  <c r="AD104"/>
  <c r="AD106"/>
  <c r="AD108"/>
  <c r="AD110"/>
  <c r="AD112"/>
  <c r="AD114"/>
  <c r="AD116"/>
  <c r="AD118"/>
  <c r="AD120"/>
  <c r="AD122"/>
  <c r="AD124"/>
  <c r="AD126"/>
  <c r="AD128"/>
  <c r="AD130"/>
  <c r="AD132"/>
  <c r="AD134"/>
  <c r="AD136"/>
  <c r="AD138"/>
  <c r="AD140"/>
  <c r="AD142"/>
  <c r="AD144"/>
  <c r="AD146"/>
  <c r="AD148"/>
  <c r="AD150"/>
  <c r="AD152"/>
  <c r="AD154"/>
  <c r="AD156"/>
  <c r="AD158"/>
  <c r="AD160"/>
  <c r="AD162"/>
  <c r="AD164"/>
  <c r="AD166"/>
  <c r="AD168"/>
  <c r="AD170"/>
  <c r="AD172"/>
  <c r="AD174"/>
  <c r="AD176"/>
  <c r="AD178"/>
  <c r="AD149" i="21"/>
  <c r="AD150"/>
  <c r="AD151"/>
  <c r="AD152"/>
  <c r="AD153"/>
  <c r="AD154"/>
  <c r="AD2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G3"/>
  <c r="AG4"/>
  <c r="AG5"/>
  <c r="AG6"/>
  <c r="AG7"/>
  <c r="AG8"/>
  <c r="AG9"/>
  <c r="AG10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G174"/>
  <c r="AG175"/>
  <c r="AG176"/>
  <c r="AG177"/>
  <c r="AG178"/>
  <c r="AD63"/>
  <c r="X184" i="20"/>
  <c r="X186" s="1"/>
  <c r="V184"/>
  <c r="V186" s="1"/>
  <c r="V188" s="1"/>
  <c r="AA182"/>
  <c r="Y184"/>
  <c r="AA184" s="1"/>
  <c r="W184"/>
  <c r="W186"/>
  <c r="W188" s="1"/>
  <c r="Y186" l="1"/>
  <c r="X188"/>
  <c r="X190" s="1"/>
  <c r="W190"/>
  <c r="V190"/>
  <c r="AD181" i="12"/>
  <c r="X187"/>
  <c r="X189" s="1"/>
  <c r="V185"/>
  <c r="V187" s="1"/>
  <c r="Z185"/>
  <c r="Z187" s="1"/>
  <c r="AB183"/>
  <c r="AD183" s="1"/>
  <c r="Z189"/>
  <c r="AB185"/>
  <c r="AC185"/>
  <c r="W187"/>
  <c r="AB187" s="1"/>
  <c r="AA187"/>
  <c r="AC187" s="1"/>
  <c r="Z186" i="20"/>
  <c r="Z184"/>
  <c r="Z190" l="1"/>
  <c r="Z188"/>
  <c r="AA189" i="12"/>
  <c r="AC189" s="1"/>
  <c r="AA186" i="20"/>
  <c r="Y188"/>
  <c r="AA188" s="1"/>
  <c r="AD187" i="12"/>
  <c r="AD185"/>
  <c r="W189"/>
  <c r="AB189" s="1"/>
  <c r="AD189" s="1"/>
  <c r="V189"/>
  <c r="Y190" i="20" l="1"/>
  <c r="AA190" s="1"/>
</calcChain>
</file>

<file path=xl/sharedStrings.xml><?xml version="1.0" encoding="utf-8"?>
<sst xmlns="http://schemas.openxmlformats.org/spreadsheetml/2006/main" count="20669" uniqueCount="984">
  <si>
    <t>FIPS</t>
  </si>
  <si>
    <t>COUNTY</t>
  </si>
  <si>
    <t>21001</t>
  </si>
  <si>
    <t>21003</t>
  </si>
  <si>
    <t>21005</t>
  </si>
  <si>
    <t>21007</t>
  </si>
  <si>
    <t>21009</t>
  </si>
  <si>
    <t>21011</t>
  </si>
  <si>
    <t>21013</t>
  </si>
  <si>
    <t>21015</t>
  </si>
  <si>
    <t>21017</t>
  </si>
  <si>
    <t>21019</t>
  </si>
  <si>
    <t>21021</t>
  </si>
  <si>
    <t>21023</t>
  </si>
  <si>
    <t>21025</t>
  </si>
  <si>
    <t>21027</t>
  </si>
  <si>
    <t>21029</t>
  </si>
  <si>
    <t>21031</t>
  </si>
  <si>
    <t>21033</t>
  </si>
  <si>
    <t>21035</t>
  </si>
  <si>
    <t>21037</t>
  </si>
  <si>
    <t>21039</t>
  </si>
  <si>
    <t>21041</t>
  </si>
  <si>
    <t>21043</t>
  </si>
  <si>
    <t>21045</t>
  </si>
  <si>
    <t>21047</t>
  </si>
  <si>
    <t>21049</t>
  </si>
  <si>
    <t>21051</t>
  </si>
  <si>
    <t>21053</t>
  </si>
  <si>
    <t>21055</t>
  </si>
  <si>
    <t>21057</t>
  </si>
  <si>
    <t>21059</t>
  </si>
  <si>
    <t>21061</t>
  </si>
  <si>
    <t>21063</t>
  </si>
  <si>
    <t>21065</t>
  </si>
  <si>
    <t>21067</t>
  </si>
  <si>
    <t>21069</t>
  </si>
  <si>
    <t>21071</t>
  </si>
  <si>
    <t>21073</t>
  </si>
  <si>
    <t>21075</t>
  </si>
  <si>
    <t>21077</t>
  </si>
  <si>
    <t>21079</t>
  </si>
  <si>
    <t>21081</t>
  </si>
  <si>
    <t>21083</t>
  </si>
  <si>
    <t>21085</t>
  </si>
  <si>
    <t>21087</t>
  </si>
  <si>
    <t>21089</t>
  </si>
  <si>
    <t>21091</t>
  </si>
  <si>
    <t>21093</t>
  </si>
  <si>
    <t>21095</t>
  </si>
  <si>
    <t>21097</t>
  </si>
  <si>
    <t>21099</t>
  </si>
  <si>
    <t>21101</t>
  </si>
  <si>
    <t>21103</t>
  </si>
  <si>
    <t>21105</t>
  </si>
  <si>
    <t>21107</t>
  </si>
  <si>
    <t>21109</t>
  </si>
  <si>
    <t>21111</t>
  </si>
  <si>
    <t>21113</t>
  </si>
  <si>
    <t>21115</t>
  </si>
  <si>
    <t>21117</t>
  </si>
  <si>
    <t>21119</t>
  </si>
  <si>
    <t>21121</t>
  </si>
  <si>
    <t>21123</t>
  </si>
  <si>
    <t>21125</t>
  </si>
  <si>
    <t>21127</t>
  </si>
  <si>
    <t>21129</t>
  </si>
  <si>
    <t>21131</t>
  </si>
  <si>
    <t>21133</t>
  </si>
  <si>
    <t>21135</t>
  </si>
  <si>
    <t>21137</t>
  </si>
  <si>
    <t>21139</t>
  </si>
  <si>
    <t>21141</t>
  </si>
  <si>
    <t>21143</t>
  </si>
  <si>
    <t>21145</t>
  </si>
  <si>
    <t>21147</t>
  </si>
  <si>
    <t>21149</t>
  </si>
  <si>
    <t>21151</t>
  </si>
  <si>
    <t>21153</t>
  </si>
  <si>
    <t>21155</t>
  </si>
  <si>
    <t>21157</t>
  </si>
  <si>
    <t>21159</t>
  </si>
  <si>
    <t>21161</t>
  </si>
  <si>
    <t>21163</t>
  </si>
  <si>
    <t>21165</t>
  </si>
  <si>
    <t>21167</t>
  </si>
  <si>
    <t>21169</t>
  </si>
  <si>
    <t>21171</t>
  </si>
  <si>
    <t>21173</t>
  </si>
  <si>
    <t>21175</t>
  </si>
  <si>
    <t>21177</t>
  </si>
  <si>
    <t>21179</t>
  </si>
  <si>
    <t>21181</t>
  </si>
  <si>
    <t>21183</t>
  </si>
  <si>
    <t>21185</t>
  </si>
  <si>
    <t>21187</t>
  </si>
  <si>
    <t>21189</t>
  </si>
  <si>
    <t>21191</t>
  </si>
  <si>
    <t>21193</t>
  </si>
  <si>
    <t>21195</t>
  </si>
  <si>
    <t>21197</t>
  </si>
  <si>
    <t>21199</t>
  </si>
  <si>
    <t>21201</t>
  </si>
  <si>
    <t>21203</t>
  </si>
  <si>
    <t>21205</t>
  </si>
  <si>
    <t>21207</t>
  </si>
  <si>
    <t>21209</t>
  </si>
  <si>
    <t>21211</t>
  </si>
  <si>
    <t>21213</t>
  </si>
  <si>
    <t>21215</t>
  </si>
  <si>
    <t>21217</t>
  </si>
  <si>
    <t>21219</t>
  </si>
  <si>
    <t>21221</t>
  </si>
  <si>
    <t>21223</t>
  </si>
  <si>
    <t>21225</t>
  </si>
  <si>
    <t>21227</t>
  </si>
  <si>
    <t>21229</t>
  </si>
  <si>
    <t>21231</t>
  </si>
  <si>
    <t>21233</t>
  </si>
  <si>
    <t>21235</t>
  </si>
  <si>
    <t>21237</t>
  </si>
  <si>
    <t>21239</t>
  </si>
  <si>
    <t>39001</t>
  </si>
  <si>
    <t>39003</t>
  </si>
  <si>
    <t>39005</t>
  </si>
  <si>
    <t>39007</t>
  </si>
  <si>
    <t>39009</t>
  </si>
  <si>
    <t>39011</t>
  </si>
  <si>
    <t>39013</t>
  </si>
  <si>
    <t>39015</t>
  </si>
  <si>
    <t>39017</t>
  </si>
  <si>
    <t>39019</t>
  </si>
  <si>
    <t>39021</t>
  </si>
  <si>
    <t>39023</t>
  </si>
  <si>
    <t>39025</t>
  </si>
  <si>
    <t>39027</t>
  </si>
  <si>
    <t>39029</t>
  </si>
  <si>
    <t>39031</t>
  </si>
  <si>
    <t>39033</t>
  </si>
  <si>
    <t>39035</t>
  </si>
  <si>
    <t>39037</t>
  </si>
  <si>
    <t>39039</t>
  </si>
  <si>
    <t>39041</t>
  </si>
  <si>
    <t>39043</t>
  </si>
  <si>
    <t>39045</t>
  </si>
  <si>
    <t>39047</t>
  </si>
  <si>
    <t>39049</t>
  </si>
  <si>
    <t>39051</t>
  </si>
  <si>
    <t>39053</t>
  </si>
  <si>
    <t>39055</t>
  </si>
  <si>
    <t>39057</t>
  </si>
  <si>
    <t>39059</t>
  </si>
  <si>
    <t>39061</t>
  </si>
  <si>
    <t>39063</t>
  </si>
  <si>
    <t>39065</t>
  </si>
  <si>
    <t>39067</t>
  </si>
  <si>
    <t>39069</t>
  </si>
  <si>
    <t>39071</t>
  </si>
  <si>
    <t>39073</t>
  </si>
  <si>
    <t>39075</t>
  </si>
  <si>
    <t>39077</t>
  </si>
  <si>
    <t>39079</t>
  </si>
  <si>
    <t>39081</t>
  </si>
  <si>
    <t>39083</t>
  </si>
  <si>
    <t>39085</t>
  </si>
  <si>
    <t>39087</t>
  </si>
  <si>
    <t>39089</t>
  </si>
  <si>
    <t>39091</t>
  </si>
  <si>
    <t>39093</t>
  </si>
  <si>
    <t>39095</t>
  </si>
  <si>
    <t>39097</t>
  </si>
  <si>
    <t>39099</t>
  </si>
  <si>
    <t>39101</t>
  </si>
  <si>
    <t>39103</t>
  </si>
  <si>
    <t>39105</t>
  </si>
  <si>
    <t>39107</t>
  </si>
  <si>
    <t>39109</t>
  </si>
  <si>
    <t>39111</t>
  </si>
  <si>
    <t>39113</t>
  </si>
  <si>
    <t>39115</t>
  </si>
  <si>
    <t>39117</t>
  </si>
  <si>
    <t>39119</t>
  </si>
  <si>
    <t>39121</t>
  </si>
  <si>
    <t>39123</t>
  </si>
  <si>
    <t>39125</t>
  </si>
  <si>
    <t>39127</t>
  </si>
  <si>
    <t>39129</t>
  </si>
  <si>
    <t>39131</t>
  </si>
  <si>
    <t>39133</t>
  </si>
  <si>
    <t>39135</t>
  </si>
  <si>
    <t>39137</t>
  </si>
  <si>
    <t>39139</t>
  </si>
  <si>
    <t>39141</t>
  </si>
  <si>
    <t>39143</t>
  </si>
  <si>
    <t>39145</t>
  </si>
  <si>
    <t>39147</t>
  </si>
  <si>
    <t>39149</t>
  </si>
  <si>
    <t>39151</t>
  </si>
  <si>
    <t>39153</t>
  </si>
  <si>
    <t>39155</t>
  </si>
  <si>
    <t>39157</t>
  </si>
  <si>
    <t>39159</t>
  </si>
  <si>
    <t>39161</t>
  </si>
  <si>
    <t>39163</t>
  </si>
  <si>
    <t>39165</t>
  </si>
  <si>
    <t>39167</t>
  </si>
  <si>
    <t>39169</t>
  </si>
  <si>
    <t>39171</t>
  </si>
  <si>
    <t>39173</t>
  </si>
  <si>
    <t>39175</t>
  </si>
  <si>
    <t>47001</t>
  </si>
  <si>
    <t>47003</t>
  </si>
  <si>
    <t>47005</t>
  </si>
  <si>
    <t>47007</t>
  </si>
  <si>
    <t>47009</t>
  </si>
  <si>
    <t>47011</t>
  </si>
  <si>
    <t>47013</t>
  </si>
  <si>
    <t>47015</t>
  </si>
  <si>
    <t>47017</t>
  </si>
  <si>
    <t>47019</t>
  </si>
  <si>
    <t>47021</t>
  </si>
  <si>
    <t>47023</t>
  </si>
  <si>
    <t>47025</t>
  </si>
  <si>
    <t>47027</t>
  </si>
  <si>
    <t>47029</t>
  </si>
  <si>
    <t>47031</t>
  </si>
  <si>
    <t>47033</t>
  </si>
  <si>
    <t>47035</t>
  </si>
  <si>
    <t>47037</t>
  </si>
  <si>
    <t>47039</t>
  </si>
  <si>
    <t>47041</t>
  </si>
  <si>
    <t>47043</t>
  </si>
  <si>
    <t>47045</t>
  </si>
  <si>
    <t>47047</t>
  </si>
  <si>
    <t>47049</t>
  </si>
  <si>
    <t>47051</t>
  </si>
  <si>
    <t>47053</t>
  </si>
  <si>
    <t>47055</t>
  </si>
  <si>
    <t>47057</t>
  </si>
  <si>
    <t>47059</t>
  </si>
  <si>
    <t>47061</t>
  </si>
  <si>
    <t>47063</t>
  </si>
  <si>
    <t>47065</t>
  </si>
  <si>
    <t>47067</t>
  </si>
  <si>
    <t>47069</t>
  </si>
  <si>
    <t>47071</t>
  </si>
  <si>
    <t>47073</t>
  </si>
  <si>
    <t>47075</t>
  </si>
  <si>
    <t>47077</t>
  </si>
  <si>
    <t>47079</t>
  </si>
  <si>
    <t>47081</t>
  </si>
  <si>
    <t>47083</t>
  </si>
  <si>
    <t>47085</t>
  </si>
  <si>
    <t>47087</t>
  </si>
  <si>
    <t>47089</t>
  </si>
  <si>
    <t>47091</t>
  </si>
  <si>
    <t>47093</t>
  </si>
  <si>
    <t>47095</t>
  </si>
  <si>
    <t>47097</t>
  </si>
  <si>
    <t>47099</t>
  </si>
  <si>
    <t>47101</t>
  </si>
  <si>
    <t>47103</t>
  </si>
  <si>
    <t>47105</t>
  </si>
  <si>
    <t>47107</t>
  </si>
  <si>
    <t>47109</t>
  </si>
  <si>
    <t>47111</t>
  </si>
  <si>
    <t>47113</t>
  </si>
  <si>
    <t>47115</t>
  </si>
  <si>
    <t>47117</t>
  </si>
  <si>
    <t>47119</t>
  </si>
  <si>
    <t>47121</t>
  </si>
  <si>
    <t>47123</t>
  </si>
  <si>
    <t>47125</t>
  </si>
  <si>
    <t>47127</t>
  </si>
  <si>
    <t>47129</t>
  </si>
  <si>
    <t>47131</t>
  </si>
  <si>
    <t>47133</t>
  </si>
  <si>
    <t>47135</t>
  </si>
  <si>
    <t>47137</t>
  </si>
  <si>
    <t>47139</t>
  </si>
  <si>
    <t>47141</t>
  </si>
  <si>
    <t>47143</t>
  </si>
  <si>
    <t>47145</t>
  </si>
  <si>
    <t>47147</t>
  </si>
  <si>
    <t>47149</t>
  </si>
  <si>
    <t>47151</t>
  </si>
  <si>
    <t>47153</t>
  </si>
  <si>
    <t>47155</t>
  </si>
  <si>
    <t>47157</t>
  </si>
  <si>
    <t>47159</t>
  </si>
  <si>
    <t>47161</t>
  </si>
  <si>
    <t>47163</t>
  </si>
  <si>
    <t>47165</t>
  </si>
  <si>
    <t>47167</t>
  </si>
  <si>
    <t>47169</t>
  </si>
  <si>
    <t>47171</t>
  </si>
  <si>
    <t>47173</t>
  </si>
  <si>
    <t>47175</t>
  </si>
  <si>
    <t>47177</t>
  </si>
  <si>
    <t>47179</t>
  </si>
  <si>
    <t>47181</t>
  </si>
  <si>
    <t>47183</t>
  </si>
  <si>
    <t>47185</t>
  </si>
  <si>
    <t>47187</t>
  </si>
  <si>
    <t>47189</t>
  </si>
  <si>
    <t>51001</t>
  </si>
  <si>
    <t>51003</t>
  </si>
  <si>
    <t>51005</t>
  </si>
  <si>
    <t>51007</t>
  </si>
  <si>
    <t>51009</t>
  </si>
  <si>
    <t>51011</t>
  </si>
  <si>
    <t>51013</t>
  </si>
  <si>
    <t>51015</t>
  </si>
  <si>
    <t>51017</t>
  </si>
  <si>
    <t>51019</t>
  </si>
  <si>
    <t>51021</t>
  </si>
  <si>
    <t>51023</t>
  </si>
  <si>
    <t>51025</t>
  </si>
  <si>
    <t>51027</t>
  </si>
  <si>
    <t>51029</t>
  </si>
  <si>
    <t>51031</t>
  </si>
  <si>
    <t>51033</t>
  </si>
  <si>
    <t>51035</t>
  </si>
  <si>
    <t>51036</t>
  </si>
  <si>
    <t>51037</t>
  </si>
  <si>
    <t>51041</t>
  </si>
  <si>
    <t>51043</t>
  </si>
  <si>
    <t>51045</t>
  </si>
  <si>
    <t>51047</t>
  </si>
  <si>
    <t>51049</t>
  </si>
  <si>
    <t>51051</t>
  </si>
  <si>
    <t>51053</t>
  </si>
  <si>
    <t>51057</t>
  </si>
  <si>
    <t>51059</t>
  </si>
  <si>
    <t>51061</t>
  </si>
  <si>
    <t>51063</t>
  </si>
  <si>
    <t>51065</t>
  </si>
  <si>
    <t>51067</t>
  </si>
  <si>
    <t>51069</t>
  </si>
  <si>
    <t>51071</t>
  </si>
  <si>
    <t>51073</t>
  </si>
  <si>
    <t>51075</t>
  </si>
  <si>
    <t>51077</t>
  </si>
  <si>
    <t>51079</t>
  </si>
  <si>
    <t>51081</t>
  </si>
  <si>
    <t>51083</t>
  </si>
  <si>
    <t>51085</t>
  </si>
  <si>
    <t>51087</t>
  </si>
  <si>
    <t>51089</t>
  </si>
  <si>
    <t>51091</t>
  </si>
  <si>
    <t>51093</t>
  </si>
  <si>
    <t>51095</t>
  </si>
  <si>
    <t>51097</t>
  </si>
  <si>
    <t>51099</t>
  </si>
  <si>
    <t>51101</t>
  </si>
  <si>
    <t>51103</t>
  </si>
  <si>
    <t>51105</t>
  </si>
  <si>
    <t>51107</t>
  </si>
  <si>
    <t>51109</t>
  </si>
  <si>
    <t>51111</t>
  </si>
  <si>
    <t>51113</t>
  </si>
  <si>
    <t>51115</t>
  </si>
  <si>
    <t>51117</t>
  </si>
  <si>
    <t>51119</t>
  </si>
  <si>
    <t>51121</t>
  </si>
  <si>
    <t>51125</t>
  </si>
  <si>
    <t>51127</t>
  </si>
  <si>
    <t>51131</t>
  </si>
  <si>
    <t>51133</t>
  </si>
  <si>
    <t>51135</t>
  </si>
  <si>
    <t>51137</t>
  </si>
  <si>
    <t>51139</t>
  </si>
  <si>
    <t>51141</t>
  </si>
  <si>
    <t>51143</t>
  </si>
  <si>
    <t>51145</t>
  </si>
  <si>
    <t>51147</t>
  </si>
  <si>
    <t>51149</t>
  </si>
  <si>
    <t>51153</t>
  </si>
  <si>
    <t>51155</t>
  </si>
  <si>
    <t>51157</t>
  </si>
  <si>
    <t>51159</t>
  </si>
  <si>
    <t>51161</t>
  </si>
  <si>
    <t>51163</t>
  </si>
  <si>
    <t>51165</t>
  </si>
  <si>
    <t>51167</t>
  </si>
  <si>
    <t>51169</t>
  </si>
  <si>
    <t>51171</t>
  </si>
  <si>
    <t>51173</t>
  </si>
  <si>
    <t>51175</t>
  </si>
  <si>
    <t>51177</t>
  </si>
  <si>
    <t>51179</t>
  </si>
  <si>
    <t>51181</t>
  </si>
  <si>
    <t>51183</t>
  </si>
  <si>
    <t>51185</t>
  </si>
  <si>
    <t>51187</t>
  </si>
  <si>
    <t>51191</t>
  </si>
  <si>
    <t>51193</t>
  </si>
  <si>
    <t>51195</t>
  </si>
  <si>
    <t>51197</t>
  </si>
  <si>
    <t>51199</t>
  </si>
  <si>
    <t>51510</t>
  </si>
  <si>
    <t>51515</t>
  </si>
  <si>
    <t>51520</t>
  </si>
  <si>
    <t>51530</t>
  </si>
  <si>
    <t>51540</t>
  </si>
  <si>
    <t>51550</t>
  </si>
  <si>
    <t>51560</t>
  </si>
  <si>
    <t>51570</t>
  </si>
  <si>
    <t>51580</t>
  </si>
  <si>
    <t>51590</t>
  </si>
  <si>
    <t>51595</t>
  </si>
  <si>
    <t>51600</t>
  </si>
  <si>
    <t>51610</t>
  </si>
  <si>
    <t>51620</t>
  </si>
  <si>
    <t>51630</t>
  </si>
  <si>
    <t>51640</t>
  </si>
  <si>
    <t>51650</t>
  </si>
  <si>
    <t>51660</t>
  </si>
  <si>
    <t>51670</t>
  </si>
  <si>
    <t>51678</t>
  </si>
  <si>
    <t>51680</t>
  </si>
  <si>
    <t>51683</t>
  </si>
  <si>
    <t>51685</t>
  </si>
  <si>
    <t>51690</t>
  </si>
  <si>
    <t>51700</t>
  </si>
  <si>
    <t>51710</t>
  </si>
  <si>
    <t>51720</t>
  </si>
  <si>
    <t>51730</t>
  </si>
  <si>
    <t>51735</t>
  </si>
  <si>
    <t>51740</t>
  </si>
  <si>
    <t>51750</t>
  </si>
  <si>
    <t>51760</t>
  </si>
  <si>
    <t>51770</t>
  </si>
  <si>
    <t>51775</t>
  </si>
  <si>
    <t>51790</t>
  </si>
  <si>
    <t>51800</t>
  </si>
  <si>
    <t>51810</t>
  </si>
  <si>
    <t>51820</t>
  </si>
  <si>
    <t>51830</t>
  </si>
  <si>
    <t>51840</t>
  </si>
  <si>
    <t>54001</t>
  </si>
  <si>
    <t>54003</t>
  </si>
  <si>
    <t>54005</t>
  </si>
  <si>
    <t>54007</t>
  </si>
  <si>
    <t>54009</t>
  </si>
  <si>
    <t>54011</t>
  </si>
  <si>
    <t>54013</t>
  </si>
  <si>
    <t>54015</t>
  </si>
  <si>
    <t>54017</t>
  </si>
  <si>
    <t>54019</t>
  </si>
  <si>
    <t>54021</t>
  </si>
  <si>
    <t>54023</t>
  </si>
  <si>
    <t>54025</t>
  </si>
  <si>
    <t>54027</t>
  </si>
  <si>
    <t>54029</t>
  </si>
  <si>
    <t>54031</t>
  </si>
  <si>
    <t>54033</t>
  </si>
  <si>
    <t>54035</t>
  </si>
  <si>
    <t>54037</t>
  </si>
  <si>
    <t>54039</t>
  </si>
  <si>
    <t>54041</t>
  </si>
  <si>
    <t>54043</t>
  </si>
  <si>
    <t>54045</t>
  </si>
  <si>
    <t>54047</t>
  </si>
  <si>
    <t>54049</t>
  </si>
  <si>
    <t>54051</t>
  </si>
  <si>
    <t>54053</t>
  </si>
  <si>
    <t>54055</t>
  </si>
  <si>
    <t>54057</t>
  </si>
  <si>
    <t>54059</t>
  </si>
  <si>
    <t>54061</t>
  </si>
  <si>
    <t>54063</t>
  </si>
  <si>
    <t>54065</t>
  </si>
  <si>
    <t>54067</t>
  </si>
  <si>
    <t>54069</t>
  </si>
  <si>
    <t>54071</t>
  </si>
  <si>
    <t>54073</t>
  </si>
  <si>
    <t>54075</t>
  </si>
  <si>
    <t>54077</t>
  </si>
  <si>
    <t>54079</t>
  </si>
  <si>
    <t>54081</t>
  </si>
  <si>
    <t>54083</t>
  </si>
  <si>
    <t>54085</t>
  </si>
  <si>
    <t>54087</t>
  </si>
  <si>
    <t>54089</t>
  </si>
  <si>
    <t>54091</t>
  </si>
  <si>
    <t>54093</t>
  </si>
  <si>
    <t>54095</t>
  </si>
  <si>
    <t>54097</t>
  </si>
  <si>
    <t>54099</t>
  </si>
  <si>
    <t>54101</t>
  </si>
  <si>
    <t>54103</t>
  </si>
  <si>
    <t>54105</t>
  </si>
  <si>
    <t>54107</t>
  </si>
  <si>
    <t>54109</t>
  </si>
  <si>
    <t>CAN</t>
  </si>
  <si>
    <t>Adair County</t>
  </si>
  <si>
    <t xml:space="preserve"> Kentucky</t>
  </si>
  <si>
    <t>Allen County</t>
  </si>
  <si>
    <t>Anderson County</t>
  </si>
  <si>
    <t>Ballard County</t>
  </si>
  <si>
    <t>Barren County</t>
  </si>
  <si>
    <t>Bath County</t>
  </si>
  <si>
    <t>Bell County</t>
  </si>
  <si>
    <t>Boone County</t>
  </si>
  <si>
    <t>Bourbon County</t>
  </si>
  <si>
    <t>Boyd County</t>
  </si>
  <si>
    <t>Boyle County</t>
  </si>
  <si>
    <t>Bracken County</t>
  </si>
  <si>
    <t>Breathitt County</t>
  </si>
  <si>
    <t>Breckinridge County</t>
  </si>
  <si>
    <t>Bullitt County</t>
  </si>
  <si>
    <t>Butler County</t>
  </si>
  <si>
    <t>Caldwell County</t>
  </si>
  <si>
    <t>Calloway County</t>
  </si>
  <si>
    <t>Campbell County</t>
  </si>
  <si>
    <t>Carlisle County</t>
  </si>
  <si>
    <t>Carroll County</t>
  </si>
  <si>
    <t>Carter County</t>
  </si>
  <si>
    <t>Casey County</t>
  </si>
  <si>
    <t>Christian County</t>
  </si>
  <si>
    <t>Clark County</t>
  </si>
  <si>
    <t>Clay County</t>
  </si>
  <si>
    <t>Clinton County</t>
  </si>
  <si>
    <t>Crittenden County</t>
  </si>
  <si>
    <t>Cumberland County</t>
  </si>
  <si>
    <t>Daviess County</t>
  </si>
  <si>
    <t>Edmonson County</t>
  </si>
  <si>
    <t>Elliott County</t>
  </si>
  <si>
    <t>Estill County</t>
  </si>
  <si>
    <t>Fayette County</t>
  </si>
  <si>
    <t>Fleming County</t>
  </si>
  <si>
    <t>Floyd County</t>
  </si>
  <si>
    <t>Franklin County</t>
  </si>
  <si>
    <t>Fulton County</t>
  </si>
  <si>
    <t>Gallatin County</t>
  </si>
  <si>
    <t>Garrard County</t>
  </si>
  <si>
    <t>Grant County</t>
  </si>
  <si>
    <t>Graves County</t>
  </si>
  <si>
    <t>Grayson County</t>
  </si>
  <si>
    <t>Green County</t>
  </si>
  <si>
    <t>Greenup County</t>
  </si>
  <si>
    <t>Hancock County</t>
  </si>
  <si>
    <t>Hardin County</t>
  </si>
  <si>
    <t>Harlan County</t>
  </si>
  <si>
    <t>Harrison County</t>
  </si>
  <si>
    <t>Hart County</t>
  </si>
  <si>
    <t>Henderson County</t>
  </si>
  <si>
    <t>Henry County</t>
  </si>
  <si>
    <t>Hickman County</t>
  </si>
  <si>
    <t>Hopkins County</t>
  </si>
  <si>
    <t>Jackson County</t>
  </si>
  <si>
    <t>Jefferson County</t>
  </si>
  <si>
    <t>Jessamine County</t>
  </si>
  <si>
    <t>Johnson County</t>
  </si>
  <si>
    <t>Kenton County</t>
  </si>
  <si>
    <t>Knott County</t>
  </si>
  <si>
    <t>Knox County</t>
  </si>
  <si>
    <t>Larue County</t>
  </si>
  <si>
    <t>Laurel County</t>
  </si>
  <si>
    <t>Lawrence County</t>
  </si>
  <si>
    <t>Lee County</t>
  </si>
  <si>
    <t>Leslie County</t>
  </si>
  <si>
    <t>Letcher County</t>
  </si>
  <si>
    <t>Lewis County</t>
  </si>
  <si>
    <t>Lincoln County</t>
  </si>
  <si>
    <t>Livingston County</t>
  </si>
  <si>
    <t>Logan County</t>
  </si>
  <si>
    <t>Lyon County</t>
  </si>
  <si>
    <t>McCracken County</t>
  </si>
  <si>
    <t>McCreary County</t>
  </si>
  <si>
    <t>McLean County</t>
  </si>
  <si>
    <t>Madison County</t>
  </si>
  <si>
    <t>Magoffin County</t>
  </si>
  <si>
    <t>Marion County</t>
  </si>
  <si>
    <t>Marshall County</t>
  </si>
  <si>
    <t>Martin County</t>
  </si>
  <si>
    <t>Mason County</t>
  </si>
  <si>
    <t>Meade County</t>
  </si>
  <si>
    <t>Menifee County</t>
  </si>
  <si>
    <t>Mercer County</t>
  </si>
  <si>
    <t>Metcalfe County</t>
  </si>
  <si>
    <t>Monroe County</t>
  </si>
  <si>
    <t>Montgomery County</t>
  </si>
  <si>
    <t>Morgan County</t>
  </si>
  <si>
    <t>Muhlenberg County</t>
  </si>
  <si>
    <t>Nelson County</t>
  </si>
  <si>
    <t>Nicholas County</t>
  </si>
  <si>
    <t>Ohio County</t>
  </si>
  <si>
    <t>Oldham County</t>
  </si>
  <si>
    <t>Owen County</t>
  </si>
  <si>
    <t>Owsley County</t>
  </si>
  <si>
    <t>Pendleton County</t>
  </si>
  <si>
    <t>Perry County</t>
  </si>
  <si>
    <t>Pike County</t>
  </si>
  <si>
    <t>Powell County</t>
  </si>
  <si>
    <t>Pulaski County</t>
  </si>
  <si>
    <t>Robertson County</t>
  </si>
  <si>
    <t>Rockcastle County</t>
  </si>
  <si>
    <t>Rowan County</t>
  </si>
  <si>
    <t>Russell County</t>
  </si>
  <si>
    <t>Scott County</t>
  </si>
  <si>
    <t>Shelby County</t>
  </si>
  <si>
    <t>Simpson County</t>
  </si>
  <si>
    <t>Spencer County</t>
  </si>
  <si>
    <t>Taylor County</t>
  </si>
  <si>
    <t>Todd County</t>
  </si>
  <si>
    <t>Trigg County</t>
  </si>
  <si>
    <t>Trimble County</t>
  </si>
  <si>
    <t>Union County</t>
  </si>
  <si>
    <t>Warren County</t>
  </si>
  <si>
    <t>Washington County</t>
  </si>
  <si>
    <t>Wayne County</t>
  </si>
  <si>
    <t>Webster County</t>
  </si>
  <si>
    <t>Whitley County</t>
  </si>
  <si>
    <t>Wolfe County</t>
  </si>
  <si>
    <t>Woodford County</t>
  </si>
  <si>
    <t>Adams County</t>
  </si>
  <si>
    <t xml:space="preserve"> Ohio</t>
  </si>
  <si>
    <t>Ashland County</t>
  </si>
  <si>
    <t>Ashtabula County</t>
  </si>
  <si>
    <t>Athens County</t>
  </si>
  <si>
    <t>Auglaize County</t>
  </si>
  <si>
    <t>Belmont County</t>
  </si>
  <si>
    <t>Brown County</t>
  </si>
  <si>
    <t>Champaign County</t>
  </si>
  <si>
    <t>Clermont County</t>
  </si>
  <si>
    <t>Columbiana County</t>
  </si>
  <si>
    <t>Coshocton County</t>
  </si>
  <si>
    <t>Crawford County</t>
  </si>
  <si>
    <t>Cuyahoga County</t>
  </si>
  <si>
    <t>Darke County</t>
  </si>
  <si>
    <t>Defiance County</t>
  </si>
  <si>
    <t>Delaware County</t>
  </si>
  <si>
    <t>Erie County</t>
  </si>
  <si>
    <t>Fairfield County</t>
  </si>
  <si>
    <t>Gallia County</t>
  </si>
  <si>
    <t>Geauga County</t>
  </si>
  <si>
    <t>Greene County</t>
  </si>
  <si>
    <t>Guernsey County</t>
  </si>
  <si>
    <t>Hamilton County</t>
  </si>
  <si>
    <t>Highland County</t>
  </si>
  <si>
    <t>Hocking County</t>
  </si>
  <si>
    <t>Holmes County</t>
  </si>
  <si>
    <t>Huron County</t>
  </si>
  <si>
    <t>Lake County</t>
  </si>
  <si>
    <t>Licking County</t>
  </si>
  <si>
    <t>Lorain County</t>
  </si>
  <si>
    <t>Lucas County</t>
  </si>
  <si>
    <t>Mahoning County</t>
  </si>
  <si>
    <t>Medina County</t>
  </si>
  <si>
    <t>Meigs County</t>
  </si>
  <si>
    <t>Miami County</t>
  </si>
  <si>
    <t>Morrow County</t>
  </si>
  <si>
    <t>Muskingum County</t>
  </si>
  <si>
    <t>Noble County</t>
  </si>
  <si>
    <t>Ottawa County</t>
  </si>
  <si>
    <t>Paulding County</t>
  </si>
  <si>
    <t>Pickaway County</t>
  </si>
  <si>
    <t>Portage County</t>
  </si>
  <si>
    <t>Preble County</t>
  </si>
  <si>
    <t>Putnam County</t>
  </si>
  <si>
    <t>Richland County</t>
  </si>
  <si>
    <t>Ross County</t>
  </si>
  <si>
    <t>Sandusky County</t>
  </si>
  <si>
    <t>Scioto County</t>
  </si>
  <si>
    <t>Seneca County</t>
  </si>
  <si>
    <t>Stark County</t>
  </si>
  <si>
    <t>Summit County</t>
  </si>
  <si>
    <t>Trumbull County</t>
  </si>
  <si>
    <t>Tuscarawas County</t>
  </si>
  <si>
    <t>Van Wert County</t>
  </si>
  <si>
    <t>Vinton County</t>
  </si>
  <si>
    <t>Williams County</t>
  </si>
  <si>
    <t>Wood County</t>
  </si>
  <si>
    <t>Wyandot County</t>
  </si>
  <si>
    <t xml:space="preserve"> Tennessee</t>
  </si>
  <si>
    <t>Bedford County</t>
  </si>
  <si>
    <t>Benton County</t>
  </si>
  <si>
    <t>Bledsoe County</t>
  </si>
  <si>
    <t>Blount County</t>
  </si>
  <si>
    <t>Bradley County</t>
  </si>
  <si>
    <t>Cannon County</t>
  </si>
  <si>
    <t>Cheatham County</t>
  </si>
  <si>
    <t>Chester County</t>
  </si>
  <si>
    <t>Claiborne County</t>
  </si>
  <si>
    <t>Cocke County</t>
  </si>
  <si>
    <t>Coffee County</t>
  </si>
  <si>
    <t>Crockett County</t>
  </si>
  <si>
    <t>Davidson County</t>
  </si>
  <si>
    <t>Decatur County</t>
  </si>
  <si>
    <t>DeKalb County</t>
  </si>
  <si>
    <t>Dickson County</t>
  </si>
  <si>
    <t>Dyer County</t>
  </si>
  <si>
    <t>Fentress County</t>
  </si>
  <si>
    <t>Gibson County</t>
  </si>
  <si>
    <t>Giles County</t>
  </si>
  <si>
    <t>Grainger County</t>
  </si>
  <si>
    <t>Grundy County</t>
  </si>
  <si>
    <t>Hamblen County</t>
  </si>
  <si>
    <t>Hardeman County</t>
  </si>
  <si>
    <t>Hawkins County</t>
  </si>
  <si>
    <t>Haywood County</t>
  </si>
  <si>
    <t>Houston County</t>
  </si>
  <si>
    <t>Humphreys County</t>
  </si>
  <si>
    <t>Lauderdale County</t>
  </si>
  <si>
    <t>Loudon County</t>
  </si>
  <si>
    <t>McMinn County</t>
  </si>
  <si>
    <t>McNairy County</t>
  </si>
  <si>
    <t>Macon County</t>
  </si>
  <si>
    <t>Maury County</t>
  </si>
  <si>
    <t>Moore County</t>
  </si>
  <si>
    <t>Obion County</t>
  </si>
  <si>
    <t>Overton County</t>
  </si>
  <si>
    <t>Pickett County</t>
  </si>
  <si>
    <t>Polk County</t>
  </si>
  <si>
    <t>Rhea County</t>
  </si>
  <si>
    <t>Roane County</t>
  </si>
  <si>
    <t>Rutherford County</t>
  </si>
  <si>
    <t>Sequatchie County</t>
  </si>
  <si>
    <t>Sevier County</t>
  </si>
  <si>
    <t>Smith County</t>
  </si>
  <si>
    <t>Stewart County</t>
  </si>
  <si>
    <t>Sullivan County</t>
  </si>
  <si>
    <t>Sumner County</t>
  </si>
  <si>
    <t>Tipton County</t>
  </si>
  <si>
    <t>Trousdale County</t>
  </si>
  <si>
    <t>Unicoi County</t>
  </si>
  <si>
    <t>Van Buren County</t>
  </si>
  <si>
    <t>Weakley County</t>
  </si>
  <si>
    <t>White County</t>
  </si>
  <si>
    <t>Williamson County</t>
  </si>
  <si>
    <t>Wilson County</t>
  </si>
  <si>
    <t>Accomack County</t>
  </si>
  <si>
    <t xml:space="preserve"> Virginia</t>
  </si>
  <si>
    <t>Albemarle County</t>
  </si>
  <si>
    <t>Alleghany County</t>
  </si>
  <si>
    <t>Amelia County</t>
  </si>
  <si>
    <t>Amherst County</t>
  </si>
  <si>
    <t>Appomattox County</t>
  </si>
  <si>
    <t>Arlington County</t>
  </si>
  <si>
    <t>Augusta County</t>
  </si>
  <si>
    <t>Bland County</t>
  </si>
  <si>
    <t>Botetourt County</t>
  </si>
  <si>
    <t>Brunswick County</t>
  </si>
  <si>
    <t>Buchanan County</t>
  </si>
  <si>
    <t>Buckingham County</t>
  </si>
  <si>
    <t>Caroline County</t>
  </si>
  <si>
    <t>Charles City County</t>
  </si>
  <si>
    <t>Charlotte County</t>
  </si>
  <si>
    <t>Chesterfield County</t>
  </si>
  <si>
    <t>Clarke County</t>
  </si>
  <si>
    <t>Craig County</t>
  </si>
  <si>
    <t>Culpeper County</t>
  </si>
  <si>
    <t>Dickenson County</t>
  </si>
  <si>
    <t>Dinwiddie County</t>
  </si>
  <si>
    <t>Essex County</t>
  </si>
  <si>
    <t>Fairfax County</t>
  </si>
  <si>
    <t>Fauquier County</t>
  </si>
  <si>
    <t>Fluvanna County</t>
  </si>
  <si>
    <t>Frederick County</t>
  </si>
  <si>
    <t>Gloucester County</t>
  </si>
  <si>
    <t>Goochland County</t>
  </si>
  <si>
    <t>Greensville County</t>
  </si>
  <si>
    <t>Halifax County</t>
  </si>
  <si>
    <t>Hanover County</t>
  </si>
  <si>
    <t>Henrico County</t>
  </si>
  <si>
    <t>Isle of Wight County</t>
  </si>
  <si>
    <t>James City County</t>
  </si>
  <si>
    <t>King and Queen County</t>
  </si>
  <si>
    <t>King George County</t>
  </si>
  <si>
    <t>King William County</t>
  </si>
  <si>
    <t>Lancaster County</t>
  </si>
  <si>
    <t>Loudoun County</t>
  </si>
  <si>
    <t>Louisa County</t>
  </si>
  <si>
    <t>Lunenburg County</t>
  </si>
  <si>
    <t>Mathews County</t>
  </si>
  <si>
    <t>Mecklenburg County</t>
  </si>
  <si>
    <t>Middlesex County</t>
  </si>
  <si>
    <t>New Kent County</t>
  </si>
  <si>
    <t>Northampton County</t>
  </si>
  <si>
    <t>Northumberland County</t>
  </si>
  <si>
    <t>Nottoway County</t>
  </si>
  <si>
    <t>Orange County</t>
  </si>
  <si>
    <t>Page County</t>
  </si>
  <si>
    <t>Patrick County</t>
  </si>
  <si>
    <t>Pittsylvania County</t>
  </si>
  <si>
    <t>Powhatan County</t>
  </si>
  <si>
    <t>Prince Edward County</t>
  </si>
  <si>
    <t>Prince George County</t>
  </si>
  <si>
    <t>Prince William County</t>
  </si>
  <si>
    <t>Rappahannock County</t>
  </si>
  <si>
    <t>Richmond County</t>
  </si>
  <si>
    <t>Roanoke County</t>
  </si>
  <si>
    <t>Rockbridge County</t>
  </si>
  <si>
    <t>Rockingham County</t>
  </si>
  <si>
    <t>Shenandoah County</t>
  </si>
  <si>
    <t>Smyth County</t>
  </si>
  <si>
    <t>Southampton County</t>
  </si>
  <si>
    <t>Spotsylvania County</t>
  </si>
  <si>
    <t>Stafford County</t>
  </si>
  <si>
    <t>Surry County</t>
  </si>
  <si>
    <t>Sussex County</t>
  </si>
  <si>
    <t>Tazewell County</t>
  </si>
  <si>
    <t>Westmoreland County</t>
  </si>
  <si>
    <t>Wise County</t>
  </si>
  <si>
    <t>Wythe County</t>
  </si>
  <si>
    <t>York County</t>
  </si>
  <si>
    <t>Alexandria city</t>
  </si>
  <si>
    <t>Bedford city</t>
  </si>
  <si>
    <t>Bristol city</t>
  </si>
  <si>
    <t>Buena Vista city</t>
  </si>
  <si>
    <t>Charlottesville city</t>
  </si>
  <si>
    <t>Chesapeake city</t>
  </si>
  <si>
    <t>Clifton Forge city</t>
  </si>
  <si>
    <t>Colonial Heights city</t>
  </si>
  <si>
    <t>Covington city</t>
  </si>
  <si>
    <t>Danville city</t>
  </si>
  <si>
    <t>Emporia city</t>
  </si>
  <si>
    <t>Fairfax city</t>
  </si>
  <si>
    <t>Falls Church city</t>
  </si>
  <si>
    <t>Franklin city</t>
  </si>
  <si>
    <t>Fredericksburg city</t>
  </si>
  <si>
    <t>Galax city</t>
  </si>
  <si>
    <t>Hampton city</t>
  </si>
  <si>
    <t>Harrisonburg city</t>
  </si>
  <si>
    <t>Hopewell city</t>
  </si>
  <si>
    <t>Lexington city</t>
  </si>
  <si>
    <t>Lynchburg city</t>
  </si>
  <si>
    <t>Manassas city</t>
  </si>
  <si>
    <t>Manassas Park city</t>
  </si>
  <si>
    <t>Martinsville city</t>
  </si>
  <si>
    <t>Newport News city</t>
  </si>
  <si>
    <t>Norfolk city</t>
  </si>
  <si>
    <t>Norton city</t>
  </si>
  <si>
    <t>Petersburg city</t>
  </si>
  <si>
    <t>Poquoson city</t>
  </si>
  <si>
    <t>Portsmouth city</t>
  </si>
  <si>
    <t>Radford city</t>
  </si>
  <si>
    <t>Richmond city</t>
  </si>
  <si>
    <t>Roanoke city</t>
  </si>
  <si>
    <t>Salem city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</si>
  <si>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</si>
  <si>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</si>
  <si>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</si>
  <si>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</si>
  <si>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</si>
  <si>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</si>
  <si>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Barbour County</t>
  </si>
  <si>
    <t xml:space="preserve"> West Virginia</t>
  </si>
  <si>
    <t>Berkeley County</t>
  </si>
  <si>
    <t>Braxton County</t>
  </si>
  <si>
    <t>Brooke County</t>
  </si>
  <si>
    <t>Cabell County</t>
  </si>
  <si>
    <t>Calhoun County</t>
  </si>
  <si>
    <t>Doddridge County</t>
  </si>
  <si>
    <t>Gilmer County</t>
  </si>
  <si>
    <t>Greenbrier County</t>
  </si>
  <si>
    <t>Hampshire County</t>
  </si>
  <si>
    <t>Hardy County</t>
  </si>
  <si>
    <t>Kanawha County</t>
  </si>
  <si>
    <t>McDowell County</t>
  </si>
  <si>
    <t>Mineral County</t>
  </si>
  <si>
    <t>Mingo County</t>
  </si>
  <si>
    <t>Monongalia County</t>
  </si>
  <si>
    <t>Pleasants County</t>
  </si>
  <si>
    <t>Pocahontas County</t>
  </si>
  <si>
    <t>Preston County</t>
  </si>
  <si>
    <t>Raleigh County</t>
  </si>
  <si>
    <t>Randolph County</t>
  </si>
  <si>
    <t>Ritchie County</t>
  </si>
  <si>
    <t>Summers County</t>
  </si>
  <si>
    <t>Tucker County</t>
  </si>
  <si>
    <t>Tyler County</t>
  </si>
  <si>
    <t>Upshur County</t>
  </si>
  <si>
    <t>Wetzel County</t>
  </si>
  <si>
    <t>Wirt County</t>
  </si>
  <si>
    <t>Wyoming County</t>
  </si>
  <si>
    <t>STATE</t>
  </si>
  <si>
    <t>metro</t>
  </si>
  <si>
    <t>urbinf2003</t>
  </si>
  <si>
    <t>econdep</t>
  </si>
  <si>
    <t>farm</t>
  </si>
  <si>
    <t>mine</t>
  </si>
  <si>
    <t>manf</t>
  </si>
  <si>
    <t>fsgov</t>
  </si>
  <si>
    <t>serv</t>
  </si>
  <si>
    <t>nonsp</t>
  </si>
  <si>
    <t>house</t>
  </si>
  <si>
    <t>loweduc</t>
  </si>
  <si>
    <t>lowemp</t>
  </si>
  <si>
    <t>perpov</t>
  </si>
  <si>
    <t>poploss</t>
  </si>
  <si>
    <t>rec</t>
  </si>
  <si>
    <t>retire</t>
  </si>
  <si>
    <t>MMN</t>
  </si>
  <si>
    <t>TOTPOP2000</t>
  </si>
  <si>
    <t>TOTUNITS2000</t>
  </si>
  <si>
    <t>#65+2000</t>
  </si>
  <si>
    <t>SROUNITS2000</t>
  </si>
  <si>
    <t>#25-342000</t>
  </si>
  <si>
    <t>TOTPOP2006</t>
  </si>
  <si>
    <t>65+2006</t>
  </si>
  <si>
    <t>#65+1990</t>
  </si>
  <si>
    <t>#25-341990</t>
  </si>
  <si>
    <t>#25-342006</t>
  </si>
  <si>
    <t>TOTPOP1990</t>
  </si>
  <si>
    <t>TOTPOP2007</t>
  </si>
  <si>
    <t>NETMIG2001-2007</t>
  </si>
  <si>
    <t>NETMIG1990-1999</t>
  </si>
  <si>
    <t>#BACHELORS+2000</t>
  </si>
  <si>
    <t>#NOHS2000</t>
  </si>
  <si>
    <t>#NOHS1990</t>
  </si>
  <si>
    <t>#25+1990</t>
  </si>
  <si>
    <t>#25+2000</t>
  </si>
  <si>
    <t>#BACHELORS+1990</t>
  </si>
  <si>
    <t>TOTUNITS1990</t>
  </si>
  <si>
    <t>SROUNITS1990</t>
  </si>
  <si>
    <t>PSD1990</t>
  </si>
  <si>
    <t>POVERTY1990</t>
  </si>
  <si>
    <t>PSD2000</t>
  </si>
  <si>
    <t>POVERTY2000</t>
  </si>
  <si>
    <t>PSD2005</t>
  </si>
  <si>
    <t>POVERTY2005</t>
  </si>
  <si>
    <t>WPJ1990</t>
  </si>
  <si>
    <t>WPJ2006</t>
  </si>
  <si>
    <t>MEDHHINC1990</t>
  </si>
  <si>
    <t>MEDHHINC2000</t>
  </si>
  <si>
    <t>POP16-191990</t>
  </si>
  <si>
    <t>IDLETEENS1990</t>
  </si>
  <si>
    <t>POP16-192000</t>
  </si>
  <si>
    <t>IDLETEENS2000</t>
  </si>
  <si>
    <t>POP16+1990</t>
  </si>
  <si>
    <t>INLF1990</t>
  </si>
  <si>
    <t>POP16+2000</t>
  </si>
  <si>
    <t>INLF2000</t>
  </si>
  <si>
    <t>POP16-641990</t>
  </si>
  <si>
    <t>POP16-642000</t>
  </si>
  <si>
    <t>16-64WORKING1990</t>
  </si>
  <si>
    <t>16-64WORKING2000</t>
  </si>
  <si>
    <t>%CHG90-07</t>
  </si>
  <si>
    <t>%CHG00-07</t>
  </si>
  <si>
    <t>%CHG90-00</t>
  </si>
  <si>
    <t>NETMIGRT90-99</t>
  </si>
  <si>
    <t>NETMIGRT00-07</t>
  </si>
  <si>
    <t>NETMIG2000-2007</t>
  </si>
  <si>
    <t>%65+1990</t>
  </si>
  <si>
    <t>%65+2000</t>
  </si>
  <si>
    <t>%65+2006</t>
  </si>
  <si>
    <t>%CHANGE#25-3490-06</t>
  </si>
  <si>
    <t>NOHS%1990</t>
  </si>
  <si>
    <t>NOHS%2000</t>
  </si>
  <si>
    <t>BACH%1990</t>
  </si>
  <si>
    <t>BACH%2000</t>
  </si>
  <si>
    <t>GHANGENOHS%90-00</t>
  </si>
  <si>
    <t>CHANGEBACH%90-00</t>
  </si>
  <si>
    <t>POVERTY%1990</t>
  </si>
  <si>
    <t>POVERTY%2005</t>
  </si>
  <si>
    <t>CHANGE90-05</t>
  </si>
  <si>
    <t>WPJ1990(2006$)</t>
  </si>
  <si>
    <t>CPI</t>
  </si>
  <si>
    <t>% CHANGE90-06</t>
  </si>
  <si>
    <t>MEDHHINC1990(1999$)</t>
  </si>
  <si>
    <t>%CHANGE90-00</t>
  </si>
  <si>
    <t>IDLETEENRT1990</t>
  </si>
  <si>
    <t>IDLETEENRT2000</t>
  </si>
  <si>
    <t>CHANGE90-00</t>
  </si>
  <si>
    <t>SRO%1990</t>
  </si>
  <si>
    <t>SRO%2000</t>
  </si>
  <si>
    <t>CHANGE#SRO</t>
  </si>
  <si>
    <t>%CHANGE#SRO</t>
  </si>
  <si>
    <t>LFPRT1990</t>
  </si>
  <si>
    <t>LFPRT2000</t>
  </si>
  <si>
    <t>WAW1990</t>
  </si>
  <si>
    <t>WAW2000</t>
  </si>
  <si>
    <t>NHW2006</t>
  </si>
  <si>
    <t>NHW1990</t>
  </si>
  <si>
    <t>NHW2000</t>
  </si>
  <si>
    <t>%NHW1990</t>
  </si>
  <si>
    <t>%NHW2000</t>
  </si>
  <si>
    <t>%NHW2006</t>
  </si>
  <si>
    <t>CHANGE 90-00</t>
  </si>
  <si>
    <t>CHANGE00-06</t>
  </si>
  <si>
    <t>CHANGE90-06</t>
  </si>
</sst>
</file>

<file path=xl/styles.xml><?xml version="1.0" encoding="utf-8"?>
<styleSheet xmlns="http://schemas.openxmlformats.org/spreadsheetml/2006/main">
  <numFmts count="1">
    <numFmt numFmtId="166" formatCode="0.0"/>
  </numFmts>
  <fonts count="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3" fillId="0" borderId="0" xfId="0" applyFont="1" applyBorder="1" applyAlignment="1">
      <alignment horizontal="left" wrapText="1"/>
    </xf>
    <xf numFmtId="0" fontId="0" fillId="0" borderId="0" xfId="0" applyBorder="1"/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3" fillId="0" borderId="0" xfId="0" applyFont="1" applyBorder="1"/>
    <xf numFmtId="0" fontId="5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 wrapText="1"/>
    </xf>
    <xf numFmtId="0" fontId="5" fillId="0" borderId="0" xfId="0" applyFont="1" applyFill="1" applyBorder="1" applyAlignment="1">
      <alignment horizontal="right"/>
    </xf>
    <xf numFmtId="0" fontId="1" fillId="0" borderId="0" xfId="0" applyFont="1" applyBorder="1"/>
    <xf numFmtId="0" fontId="2" fillId="0" borderId="0" xfId="0" applyFont="1" applyBorder="1" applyAlignment="1">
      <alignment horizontal="right" wrapText="1"/>
    </xf>
    <xf numFmtId="3" fontId="0" fillId="0" borderId="0" xfId="0" applyNumberFormat="1" applyBorder="1"/>
    <xf numFmtId="1" fontId="0" fillId="0" borderId="0" xfId="0" applyNumberFormat="1" applyBorder="1"/>
    <xf numFmtId="3" fontId="0" fillId="0" borderId="0" xfId="0" applyNumberFormat="1"/>
    <xf numFmtId="0" fontId="1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 applyAlignment="1">
      <alignment horizontal="right"/>
    </xf>
    <xf numFmtId="0" fontId="6" fillId="0" borderId="0" xfId="0" applyFont="1" applyBorder="1" applyAlignment="1">
      <alignment horizontal="right" wrapText="1"/>
    </xf>
    <xf numFmtId="166" fontId="0" fillId="0" borderId="0" xfId="0" applyNumberFormat="1" applyBorder="1"/>
    <xf numFmtId="166" fontId="0" fillId="0" borderId="0" xfId="0" applyNumberFormat="1"/>
    <xf numFmtId="1" fontId="0" fillId="0" borderId="0" xfId="0" applyNumberFormat="1"/>
    <xf numFmtId="0" fontId="2" fillId="0" borderId="0" xfId="0" applyFont="1" applyFill="1" applyBorder="1" applyAlignment="1">
      <alignment horizontal="right" wrapText="1"/>
    </xf>
    <xf numFmtId="0" fontId="0" fillId="0" borderId="0" xfId="0" applyFill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Y524"/>
  <sheetViews>
    <sheetView tabSelected="1" workbookViewId="0"/>
  </sheetViews>
  <sheetFormatPr defaultRowHeight="15"/>
  <cols>
    <col min="1" max="1" width="9.140625" style="2"/>
    <col min="2" max="2" width="21.7109375" style="2" customWidth="1"/>
    <col min="3" max="3" width="18" style="2" customWidth="1"/>
    <col min="4" max="5" width="9.140625" style="2"/>
    <col min="6" max="21" width="9.140625" style="7"/>
    <col min="23" max="16384" width="9.140625" style="2"/>
  </cols>
  <sheetData>
    <row r="1" spans="1:25" ht="17.25" customHeight="1">
      <c r="A1" s="2" t="s">
        <v>0</v>
      </c>
      <c r="B1" s="3" t="s">
        <v>1</v>
      </c>
      <c r="C1" s="5" t="s">
        <v>878</v>
      </c>
      <c r="D1" s="2" t="s">
        <v>495</v>
      </c>
      <c r="E1" s="2" t="s">
        <v>895</v>
      </c>
      <c r="F1" s="8" t="s">
        <v>879</v>
      </c>
      <c r="G1" s="8" t="s">
        <v>880</v>
      </c>
      <c r="H1" s="8" t="s">
        <v>881</v>
      </c>
      <c r="I1" s="8" t="s">
        <v>882</v>
      </c>
      <c r="J1" s="8" t="s">
        <v>883</v>
      </c>
      <c r="K1" s="8" t="s">
        <v>884</v>
      </c>
      <c r="L1" s="8" t="s">
        <v>885</v>
      </c>
      <c r="M1" s="8" t="s">
        <v>886</v>
      </c>
      <c r="N1" s="8" t="s">
        <v>887</v>
      </c>
      <c r="O1" s="8" t="s">
        <v>888</v>
      </c>
      <c r="P1" s="8" t="s">
        <v>889</v>
      </c>
      <c r="Q1" s="8" t="s">
        <v>890</v>
      </c>
      <c r="R1" s="8" t="s">
        <v>891</v>
      </c>
      <c r="S1" s="8" t="s">
        <v>892</v>
      </c>
      <c r="T1" s="8" t="s">
        <v>893</v>
      </c>
      <c r="U1" s="8" t="s">
        <v>894</v>
      </c>
      <c r="V1" s="10" t="s">
        <v>906</v>
      </c>
      <c r="W1" s="8" t="s">
        <v>896</v>
      </c>
      <c r="X1" s="11" t="s">
        <v>901</v>
      </c>
      <c r="Y1" s="10" t="s">
        <v>907</v>
      </c>
    </row>
    <row r="2" spans="1:25" ht="17.25" customHeight="1">
      <c r="A2" s="4" t="s">
        <v>2</v>
      </c>
      <c r="B2" s="4" t="s">
        <v>496</v>
      </c>
      <c r="C2" s="4" t="s">
        <v>497</v>
      </c>
      <c r="D2" s="1">
        <v>1</v>
      </c>
      <c r="E2" s="1">
        <v>3</v>
      </c>
      <c r="F2" s="2">
        <v>0</v>
      </c>
      <c r="G2" s="2">
        <v>9</v>
      </c>
      <c r="H2" s="2">
        <v>5</v>
      </c>
      <c r="I2" s="2">
        <v>0</v>
      </c>
      <c r="J2" s="2">
        <v>0</v>
      </c>
      <c r="K2" s="2">
        <v>0</v>
      </c>
      <c r="L2" s="2">
        <v>0</v>
      </c>
      <c r="M2" s="2">
        <v>1</v>
      </c>
      <c r="N2" s="2">
        <v>0</v>
      </c>
      <c r="O2" s="2">
        <v>0</v>
      </c>
      <c r="P2" s="2">
        <v>1</v>
      </c>
      <c r="Q2" s="2">
        <v>1</v>
      </c>
      <c r="R2" s="2">
        <v>1</v>
      </c>
      <c r="S2" s="2">
        <v>0</v>
      </c>
      <c r="T2" s="2">
        <v>0</v>
      </c>
      <c r="U2" s="2">
        <v>0</v>
      </c>
      <c r="V2" s="9">
        <v>15360</v>
      </c>
      <c r="W2" s="19">
        <v>17244</v>
      </c>
      <c r="X2" s="2">
        <v>17515</v>
      </c>
      <c r="Y2" s="2">
        <v>17830</v>
      </c>
    </row>
    <row r="3" spans="1:25" ht="17.25" customHeight="1">
      <c r="A3" s="4" t="s">
        <v>3</v>
      </c>
      <c r="B3" s="4" t="s">
        <v>498</v>
      </c>
      <c r="C3" s="4" t="s">
        <v>497</v>
      </c>
      <c r="D3" s="1">
        <v>0</v>
      </c>
      <c r="E3" s="1">
        <v>3</v>
      </c>
      <c r="F3" s="2">
        <v>0</v>
      </c>
      <c r="G3" s="2">
        <v>6</v>
      </c>
      <c r="H3" s="2">
        <v>3</v>
      </c>
      <c r="I3" s="2">
        <v>0</v>
      </c>
      <c r="J3" s="2">
        <v>0</v>
      </c>
      <c r="K3" s="2">
        <v>1</v>
      </c>
      <c r="L3" s="2">
        <v>0</v>
      </c>
      <c r="M3" s="2">
        <v>0</v>
      </c>
      <c r="N3" s="2">
        <v>0</v>
      </c>
      <c r="O3" s="2">
        <v>0</v>
      </c>
      <c r="P3" s="2">
        <v>1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9">
        <v>14628</v>
      </c>
      <c r="W3" s="19">
        <v>17800</v>
      </c>
      <c r="X3" s="2">
        <v>18604</v>
      </c>
      <c r="Y3" s="2">
        <v>18899</v>
      </c>
    </row>
    <row r="4" spans="1:25" ht="17.25" customHeight="1">
      <c r="A4" s="4" t="s">
        <v>4</v>
      </c>
      <c r="B4" s="4" t="s">
        <v>499</v>
      </c>
      <c r="C4" s="4" t="s">
        <v>497</v>
      </c>
      <c r="D4" s="1">
        <v>0</v>
      </c>
      <c r="E4" s="1">
        <v>2</v>
      </c>
      <c r="F4" s="2">
        <v>0</v>
      </c>
      <c r="G4" s="2">
        <v>5</v>
      </c>
      <c r="H4" s="2">
        <v>3</v>
      </c>
      <c r="I4" s="2">
        <v>0</v>
      </c>
      <c r="J4" s="2">
        <v>0</v>
      </c>
      <c r="K4" s="2">
        <v>1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9">
        <v>14571</v>
      </c>
      <c r="W4" s="19">
        <v>19111</v>
      </c>
      <c r="X4" s="2">
        <v>20391</v>
      </c>
      <c r="Y4" s="2">
        <v>21245</v>
      </c>
    </row>
    <row r="5" spans="1:25" ht="17.25" customHeight="1">
      <c r="A5" s="4" t="s">
        <v>5</v>
      </c>
      <c r="B5" s="4" t="s">
        <v>500</v>
      </c>
      <c r="C5" s="4" t="s">
        <v>497</v>
      </c>
      <c r="D5" s="1">
        <v>0</v>
      </c>
      <c r="E5" s="1">
        <v>2</v>
      </c>
      <c r="F5" s="2">
        <v>0</v>
      </c>
      <c r="G5" s="2">
        <v>8</v>
      </c>
      <c r="H5" s="2">
        <v>3</v>
      </c>
      <c r="I5" s="2">
        <v>0</v>
      </c>
      <c r="J5" s="2">
        <v>0</v>
      </c>
      <c r="K5" s="2">
        <v>1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9">
        <v>7902</v>
      </c>
      <c r="W5" s="19">
        <v>8286</v>
      </c>
      <c r="X5" s="2">
        <v>8262</v>
      </c>
      <c r="Y5" s="2">
        <v>8307</v>
      </c>
    </row>
    <row r="6" spans="1:25" ht="17.25" customHeight="1">
      <c r="A6" s="4" t="s">
        <v>6</v>
      </c>
      <c r="B6" s="4" t="s">
        <v>501</v>
      </c>
      <c r="C6" s="4" t="s">
        <v>497</v>
      </c>
      <c r="D6" s="1">
        <v>0</v>
      </c>
      <c r="E6" s="1">
        <v>2</v>
      </c>
      <c r="F6" s="2">
        <v>0</v>
      </c>
      <c r="G6" s="2">
        <v>5</v>
      </c>
      <c r="H6" s="2">
        <v>3</v>
      </c>
      <c r="I6" s="2">
        <v>0</v>
      </c>
      <c r="J6" s="2">
        <v>0</v>
      </c>
      <c r="K6" s="2">
        <v>1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9">
        <v>34001</v>
      </c>
      <c r="W6" s="19">
        <v>38033</v>
      </c>
      <c r="X6" s="2">
        <v>40099</v>
      </c>
      <c r="Y6" s="2">
        <v>41184</v>
      </c>
    </row>
    <row r="7" spans="1:25" ht="17.25" customHeight="1">
      <c r="A7" s="4" t="s">
        <v>7</v>
      </c>
      <c r="B7" s="4" t="s">
        <v>502</v>
      </c>
      <c r="C7" s="4" t="s">
        <v>497</v>
      </c>
      <c r="D7" s="1">
        <v>1</v>
      </c>
      <c r="E7" s="1">
        <v>2</v>
      </c>
      <c r="F7" s="2">
        <v>0</v>
      </c>
      <c r="G7" s="2">
        <v>5</v>
      </c>
      <c r="H7" s="2">
        <v>6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1</v>
      </c>
      <c r="O7" s="2">
        <v>0</v>
      </c>
      <c r="P7" s="2">
        <v>1</v>
      </c>
      <c r="Q7" s="2">
        <v>1</v>
      </c>
      <c r="R7" s="2">
        <v>1</v>
      </c>
      <c r="S7" s="2">
        <v>0</v>
      </c>
      <c r="T7" s="2">
        <v>0</v>
      </c>
      <c r="U7" s="2">
        <v>0</v>
      </c>
      <c r="V7" s="9">
        <v>9692</v>
      </c>
      <c r="W7" s="19">
        <v>11085</v>
      </c>
      <c r="X7" s="2">
        <v>11581</v>
      </c>
      <c r="Y7" s="2">
        <v>11592</v>
      </c>
    </row>
    <row r="8" spans="1:25" ht="17.25" customHeight="1">
      <c r="A8" s="4" t="s">
        <v>8</v>
      </c>
      <c r="B8" s="4" t="s">
        <v>503</v>
      </c>
      <c r="C8" s="4" t="s">
        <v>497</v>
      </c>
      <c r="D8" s="1">
        <v>1</v>
      </c>
      <c r="E8" s="1">
        <v>2</v>
      </c>
      <c r="F8" s="2">
        <v>0</v>
      </c>
      <c r="G8" s="2">
        <v>8</v>
      </c>
      <c r="H8" s="2">
        <v>6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1</v>
      </c>
      <c r="O8" s="2">
        <v>0</v>
      </c>
      <c r="P8" s="2">
        <v>1</v>
      </c>
      <c r="Q8" s="2">
        <v>1</v>
      </c>
      <c r="R8" s="2">
        <v>1</v>
      </c>
      <c r="S8" s="2">
        <v>1</v>
      </c>
      <c r="T8" s="2">
        <v>0</v>
      </c>
      <c r="U8" s="2">
        <v>0</v>
      </c>
      <c r="V8" s="9">
        <v>31506</v>
      </c>
      <c r="W8" s="19">
        <v>30060</v>
      </c>
      <c r="X8" s="2">
        <v>29586</v>
      </c>
      <c r="Y8" s="2">
        <v>28987</v>
      </c>
    </row>
    <row r="9" spans="1:25" ht="17.25" customHeight="1">
      <c r="A9" s="4" t="s">
        <v>9</v>
      </c>
      <c r="B9" s="4" t="s">
        <v>504</v>
      </c>
      <c r="C9" s="4" t="s">
        <v>497</v>
      </c>
      <c r="D9" s="1">
        <v>0</v>
      </c>
      <c r="E9" s="1">
        <v>1</v>
      </c>
      <c r="F9" s="2">
        <v>1</v>
      </c>
      <c r="G9" s="2">
        <v>1</v>
      </c>
      <c r="H9" s="2">
        <v>6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1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1</v>
      </c>
      <c r="V9" s="9">
        <v>57589</v>
      </c>
      <c r="W9" s="19">
        <v>85991</v>
      </c>
      <c r="X9" s="2">
        <v>106278</v>
      </c>
      <c r="Y9" s="2">
        <v>112459</v>
      </c>
    </row>
    <row r="10" spans="1:25" ht="17.25" customHeight="1">
      <c r="A10" s="4" t="s">
        <v>10</v>
      </c>
      <c r="B10" s="4" t="s">
        <v>505</v>
      </c>
      <c r="C10" s="4" t="s">
        <v>497</v>
      </c>
      <c r="D10" s="1">
        <v>0</v>
      </c>
      <c r="E10" s="1">
        <v>1</v>
      </c>
      <c r="F10" s="2">
        <v>1</v>
      </c>
      <c r="G10" s="2">
        <v>2</v>
      </c>
      <c r="H10" s="2">
        <v>1</v>
      </c>
      <c r="I10" s="2">
        <v>1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9">
        <v>19236</v>
      </c>
      <c r="W10" s="19">
        <v>19360</v>
      </c>
      <c r="X10" s="2">
        <v>19853</v>
      </c>
      <c r="Y10" s="2">
        <v>19756</v>
      </c>
    </row>
    <row r="11" spans="1:25" ht="17.25" customHeight="1">
      <c r="A11" s="4" t="s">
        <v>11</v>
      </c>
      <c r="B11" s="4" t="s">
        <v>506</v>
      </c>
      <c r="C11" s="4" t="s">
        <v>497</v>
      </c>
      <c r="D11" s="1">
        <v>1</v>
      </c>
      <c r="E11" s="1">
        <v>1</v>
      </c>
      <c r="F11" s="2">
        <v>1</v>
      </c>
      <c r="G11" s="2">
        <v>2</v>
      </c>
      <c r="H11" s="2">
        <v>6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1</v>
      </c>
      <c r="O11" s="2">
        <v>0</v>
      </c>
      <c r="P11" s="2">
        <v>0</v>
      </c>
      <c r="Q11" s="2">
        <v>1</v>
      </c>
      <c r="R11" s="2">
        <v>0</v>
      </c>
      <c r="S11" s="2">
        <v>1</v>
      </c>
      <c r="T11" s="2">
        <v>0</v>
      </c>
      <c r="U11" s="2">
        <v>0</v>
      </c>
      <c r="V11" s="9">
        <v>51150</v>
      </c>
      <c r="W11" s="19">
        <v>49752</v>
      </c>
      <c r="X11" s="2">
        <v>49359</v>
      </c>
      <c r="Y11" s="2">
        <v>48481</v>
      </c>
    </row>
    <row r="12" spans="1:25" ht="17.25" customHeight="1">
      <c r="A12" s="4" t="s">
        <v>12</v>
      </c>
      <c r="B12" s="4" t="s">
        <v>507</v>
      </c>
      <c r="C12" s="4" t="s">
        <v>497</v>
      </c>
      <c r="D12" s="1">
        <v>0</v>
      </c>
      <c r="E12" s="1">
        <v>2</v>
      </c>
      <c r="F12" s="2">
        <v>0</v>
      </c>
      <c r="G12" s="2">
        <v>8</v>
      </c>
      <c r="H12" s="2">
        <v>3</v>
      </c>
      <c r="I12" s="2">
        <v>0</v>
      </c>
      <c r="J12" s="2">
        <v>0</v>
      </c>
      <c r="K12" s="2">
        <v>1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9">
        <v>25641</v>
      </c>
      <c r="W12" s="19">
        <v>27697</v>
      </c>
      <c r="X12" s="2">
        <v>28387</v>
      </c>
      <c r="Y12" s="2">
        <v>28664</v>
      </c>
    </row>
    <row r="13" spans="1:25" ht="17.25" customHeight="1">
      <c r="A13" s="4" t="s">
        <v>13</v>
      </c>
      <c r="B13" s="4" t="s">
        <v>508</v>
      </c>
      <c r="C13" s="4" t="s">
        <v>497</v>
      </c>
      <c r="D13" s="1">
        <v>0</v>
      </c>
      <c r="E13" s="1">
        <v>1</v>
      </c>
      <c r="F13" s="2">
        <v>1</v>
      </c>
      <c r="G13" s="2">
        <v>1</v>
      </c>
      <c r="H13" s="2">
        <v>6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1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9">
        <v>7766</v>
      </c>
      <c r="W13" s="19">
        <v>8279</v>
      </c>
      <c r="X13" s="2">
        <v>8659</v>
      </c>
      <c r="Y13" s="2">
        <v>8574</v>
      </c>
    </row>
    <row r="14" spans="1:25" ht="17.25" customHeight="1">
      <c r="A14" s="4" t="s">
        <v>14</v>
      </c>
      <c r="B14" s="4" t="s">
        <v>509</v>
      </c>
      <c r="C14" s="4" t="s">
        <v>497</v>
      </c>
      <c r="D14" s="1">
        <v>1</v>
      </c>
      <c r="E14" s="1">
        <v>3</v>
      </c>
      <c r="F14" s="2">
        <v>0</v>
      </c>
      <c r="G14" s="2">
        <v>12</v>
      </c>
      <c r="H14" s="2">
        <v>4</v>
      </c>
      <c r="I14" s="2">
        <v>0</v>
      </c>
      <c r="J14" s="2">
        <v>0</v>
      </c>
      <c r="K14" s="2">
        <v>0</v>
      </c>
      <c r="L14" s="2">
        <v>1</v>
      </c>
      <c r="M14" s="2">
        <v>0</v>
      </c>
      <c r="N14" s="2">
        <v>0</v>
      </c>
      <c r="O14" s="2">
        <v>0</v>
      </c>
      <c r="P14" s="2">
        <v>1</v>
      </c>
      <c r="Q14" s="2">
        <v>1</v>
      </c>
      <c r="R14" s="2">
        <v>1</v>
      </c>
      <c r="S14" s="2">
        <v>0</v>
      </c>
      <c r="T14" s="2">
        <v>0</v>
      </c>
      <c r="U14" s="2">
        <v>0</v>
      </c>
      <c r="V14" s="9">
        <v>15703</v>
      </c>
      <c r="W14" s="19">
        <v>16100</v>
      </c>
      <c r="X14" s="2">
        <v>15949</v>
      </c>
      <c r="Y14" s="2">
        <v>15651</v>
      </c>
    </row>
    <row r="15" spans="1:25" ht="17.25" customHeight="1">
      <c r="A15" s="4" t="s">
        <v>15</v>
      </c>
      <c r="B15" s="4" t="s">
        <v>510</v>
      </c>
      <c r="C15" s="4" t="s">
        <v>497</v>
      </c>
      <c r="D15" s="1">
        <v>0</v>
      </c>
      <c r="E15" s="1">
        <v>3</v>
      </c>
      <c r="F15" s="2">
        <v>0</v>
      </c>
      <c r="G15" s="2">
        <v>7</v>
      </c>
      <c r="H15" s="2">
        <v>6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1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9">
        <v>16312</v>
      </c>
      <c r="W15" s="19">
        <v>18648</v>
      </c>
      <c r="X15" s="2">
        <v>19217</v>
      </c>
      <c r="Y15" s="2">
        <v>19086</v>
      </c>
    </row>
    <row r="16" spans="1:25" ht="17.25" customHeight="1">
      <c r="A16" s="4" t="s">
        <v>16</v>
      </c>
      <c r="B16" s="4" t="s">
        <v>511</v>
      </c>
      <c r="C16" s="4" t="s">
        <v>497</v>
      </c>
      <c r="D16" s="1">
        <v>0</v>
      </c>
      <c r="E16" s="1">
        <v>1</v>
      </c>
      <c r="F16" s="2">
        <v>1</v>
      </c>
      <c r="G16" s="2">
        <v>1</v>
      </c>
      <c r="H16" s="2">
        <v>3</v>
      </c>
      <c r="I16" s="2">
        <v>0</v>
      </c>
      <c r="J16" s="2">
        <v>0</v>
      </c>
      <c r="K16" s="2">
        <v>1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9">
        <v>47567</v>
      </c>
      <c r="W16" s="19">
        <v>61236</v>
      </c>
      <c r="X16" s="2">
        <v>71440</v>
      </c>
      <c r="Y16" s="2">
        <v>73931</v>
      </c>
    </row>
    <row r="17" spans="1:25" ht="17.25" customHeight="1">
      <c r="A17" s="4" t="s">
        <v>17</v>
      </c>
      <c r="B17" s="4" t="s">
        <v>512</v>
      </c>
      <c r="C17" s="4" t="s">
        <v>497</v>
      </c>
      <c r="D17" s="1">
        <v>0</v>
      </c>
      <c r="E17" s="1">
        <v>3</v>
      </c>
      <c r="F17" s="2">
        <v>0</v>
      </c>
      <c r="G17" s="2">
        <v>6</v>
      </c>
      <c r="H17" s="2">
        <v>3</v>
      </c>
      <c r="I17" s="2">
        <v>0</v>
      </c>
      <c r="J17" s="2">
        <v>0</v>
      </c>
      <c r="K17" s="2">
        <v>1</v>
      </c>
      <c r="L17" s="2">
        <v>0</v>
      </c>
      <c r="M17" s="2">
        <v>0</v>
      </c>
      <c r="N17" s="2">
        <v>0</v>
      </c>
      <c r="O17" s="2">
        <v>0</v>
      </c>
      <c r="P17" s="2">
        <v>1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9">
        <v>11245</v>
      </c>
      <c r="W17" s="19">
        <v>13010</v>
      </c>
      <c r="X17" s="2">
        <v>13365</v>
      </c>
      <c r="Y17" s="2">
        <v>13256</v>
      </c>
    </row>
    <row r="18" spans="1:25" ht="17.25" customHeight="1">
      <c r="A18" s="4" t="s">
        <v>18</v>
      </c>
      <c r="B18" s="4" t="s">
        <v>513</v>
      </c>
      <c r="C18" s="4" t="s">
        <v>497</v>
      </c>
      <c r="D18" s="1">
        <v>0</v>
      </c>
      <c r="E18" s="1">
        <v>3</v>
      </c>
      <c r="F18" s="2">
        <v>0</v>
      </c>
      <c r="G18" s="2">
        <v>6</v>
      </c>
      <c r="H18" s="2">
        <v>6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1</v>
      </c>
      <c r="O18" s="2">
        <v>0</v>
      </c>
      <c r="P18" s="2">
        <v>0</v>
      </c>
      <c r="Q18" s="2">
        <v>0</v>
      </c>
      <c r="R18" s="2">
        <v>0</v>
      </c>
      <c r="S18" s="2">
        <v>1</v>
      </c>
      <c r="T18" s="2">
        <v>0</v>
      </c>
      <c r="U18" s="2">
        <v>0</v>
      </c>
      <c r="V18" s="9">
        <v>13232</v>
      </c>
      <c r="W18" s="19">
        <v>13060</v>
      </c>
      <c r="X18" s="2">
        <v>12891</v>
      </c>
      <c r="Y18" s="2">
        <v>12769</v>
      </c>
    </row>
    <row r="19" spans="1:25" ht="17.25" customHeight="1">
      <c r="A19" s="4" t="s">
        <v>19</v>
      </c>
      <c r="B19" s="4" t="s">
        <v>514</v>
      </c>
      <c r="C19" s="4" t="s">
        <v>497</v>
      </c>
      <c r="D19" s="1">
        <v>0</v>
      </c>
      <c r="E19" s="1">
        <v>2</v>
      </c>
      <c r="F19" s="2">
        <v>0</v>
      </c>
      <c r="G19" s="2">
        <v>8</v>
      </c>
      <c r="H19" s="2">
        <v>6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1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9">
        <v>30735</v>
      </c>
      <c r="W19" s="19">
        <v>34177</v>
      </c>
      <c r="X19" s="2">
        <v>35020</v>
      </c>
      <c r="Y19" s="2">
        <v>36189</v>
      </c>
    </row>
    <row r="20" spans="1:25" ht="17.25" customHeight="1">
      <c r="A20" s="4" t="s">
        <v>20</v>
      </c>
      <c r="B20" s="4" t="s">
        <v>515</v>
      </c>
      <c r="C20" s="4" t="s">
        <v>497</v>
      </c>
      <c r="D20" s="1">
        <v>0</v>
      </c>
      <c r="E20" s="1">
        <v>1</v>
      </c>
      <c r="F20" s="2">
        <v>1</v>
      </c>
      <c r="G20" s="2">
        <v>1</v>
      </c>
      <c r="H20" s="2">
        <v>6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1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9">
        <v>83866</v>
      </c>
      <c r="W20" s="19">
        <v>88616</v>
      </c>
      <c r="X20" s="2">
        <v>87048</v>
      </c>
      <c r="Y20" s="2">
        <v>86858</v>
      </c>
    </row>
    <row r="21" spans="1:25" ht="17.25" customHeight="1">
      <c r="A21" s="4" t="s">
        <v>21</v>
      </c>
      <c r="B21" s="4" t="s">
        <v>516</v>
      </c>
      <c r="C21" s="4" t="s">
        <v>497</v>
      </c>
      <c r="D21" s="1">
        <v>0</v>
      </c>
      <c r="E21" s="1">
        <v>3</v>
      </c>
      <c r="F21" s="2">
        <v>0</v>
      </c>
      <c r="G21" s="2">
        <v>10</v>
      </c>
      <c r="H21" s="2">
        <v>1</v>
      </c>
      <c r="I21" s="2">
        <v>1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9">
        <v>5238</v>
      </c>
      <c r="W21" s="19">
        <v>5351</v>
      </c>
      <c r="X21" s="2">
        <v>5299</v>
      </c>
      <c r="Y21" s="2">
        <v>5166</v>
      </c>
    </row>
    <row r="22" spans="1:25" ht="17.25" customHeight="1">
      <c r="A22" s="4" t="s">
        <v>22</v>
      </c>
      <c r="B22" s="4" t="s">
        <v>517</v>
      </c>
      <c r="C22" s="4" t="s">
        <v>497</v>
      </c>
      <c r="D22" s="1">
        <v>0</v>
      </c>
      <c r="E22" s="1">
        <v>3</v>
      </c>
      <c r="F22" s="2">
        <v>0</v>
      </c>
      <c r="G22" s="2">
        <v>4</v>
      </c>
      <c r="H22" s="2">
        <v>3</v>
      </c>
      <c r="I22" s="2">
        <v>0</v>
      </c>
      <c r="J22" s="2">
        <v>0</v>
      </c>
      <c r="K22" s="2">
        <v>1</v>
      </c>
      <c r="L22" s="2">
        <v>0</v>
      </c>
      <c r="M22" s="2">
        <v>0</v>
      </c>
      <c r="N22" s="2">
        <v>0</v>
      </c>
      <c r="O22" s="2">
        <v>0</v>
      </c>
      <c r="P22" s="2">
        <v>1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9">
        <v>9292</v>
      </c>
      <c r="W22" s="19">
        <v>10155</v>
      </c>
      <c r="X22" s="2">
        <v>10458</v>
      </c>
      <c r="Y22" s="2">
        <v>10527</v>
      </c>
    </row>
    <row r="23" spans="1:25" ht="17.25" customHeight="1">
      <c r="A23" s="4" t="s">
        <v>23</v>
      </c>
      <c r="B23" s="4" t="s">
        <v>518</v>
      </c>
      <c r="C23" s="4" t="s">
        <v>497</v>
      </c>
      <c r="D23" s="1">
        <v>1</v>
      </c>
      <c r="E23" s="1">
        <v>3</v>
      </c>
      <c r="F23" s="2">
        <v>0</v>
      </c>
      <c r="G23" s="2">
        <v>6</v>
      </c>
      <c r="H23" s="2">
        <v>6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1</v>
      </c>
      <c r="O23" s="2">
        <v>0</v>
      </c>
      <c r="P23" s="2">
        <v>1</v>
      </c>
      <c r="Q23" s="2">
        <v>1</v>
      </c>
      <c r="R23" s="2">
        <v>1</v>
      </c>
      <c r="S23" s="2">
        <v>0</v>
      </c>
      <c r="T23" s="2">
        <v>0</v>
      </c>
      <c r="U23" s="2">
        <v>0</v>
      </c>
      <c r="V23" s="9">
        <v>24340</v>
      </c>
      <c r="W23" s="19">
        <v>26889</v>
      </c>
      <c r="X23" s="2">
        <v>27253</v>
      </c>
      <c r="Y23" s="2">
        <v>27424</v>
      </c>
    </row>
    <row r="24" spans="1:25" ht="17.25" customHeight="1">
      <c r="A24" s="4" t="s">
        <v>24</v>
      </c>
      <c r="B24" s="4" t="s">
        <v>519</v>
      </c>
      <c r="C24" s="4" t="s">
        <v>497</v>
      </c>
      <c r="D24" s="1">
        <v>1</v>
      </c>
      <c r="E24" s="1">
        <v>3</v>
      </c>
      <c r="F24" s="2">
        <v>0</v>
      </c>
      <c r="G24" s="2">
        <v>10</v>
      </c>
      <c r="H24" s="2">
        <v>6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1</v>
      </c>
      <c r="O24" s="2">
        <v>0</v>
      </c>
      <c r="P24" s="2">
        <v>1</v>
      </c>
      <c r="Q24" s="2">
        <v>1</v>
      </c>
      <c r="R24" s="2">
        <v>1</v>
      </c>
      <c r="S24" s="2">
        <v>0</v>
      </c>
      <c r="T24" s="2">
        <v>0</v>
      </c>
      <c r="U24" s="2">
        <v>0</v>
      </c>
      <c r="V24" s="9">
        <v>14211</v>
      </c>
      <c r="W24" s="19">
        <v>15447</v>
      </c>
      <c r="X24" s="2">
        <v>16238</v>
      </c>
      <c r="Y24" s="2">
        <v>16169</v>
      </c>
    </row>
    <row r="25" spans="1:25" ht="17.25" customHeight="1">
      <c r="A25" s="4" t="s">
        <v>25</v>
      </c>
      <c r="B25" s="4" t="s">
        <v>520</v>
      </c>
      <c r="C25" s="4" t="s">
        <v>497</v>
      </c>
      <c r="D25" s="1">
        <v>0</v>
      </c>
      <c r="E25" s="1">
        <v>1</v>
      </c>
      <c r="F25" s="2">
        <v>1</v>
      </c>
      <c r="G25" s="2">
        <v>2</v>
      </c>
      <c r="H25" s="2">
        <v>4</v>
      </c>
      <c r="I25" s="2">
        <v>0</v>
      </c>
      <c r="J25" s="2">
        <v>0</v>
      </c>
      <c r="K25" s="2">
        <v>0</v>
      </c>
      <c r="L25" s="2">
        <v>1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9">
        <v>68941</v>
      </c>
      <c r="W25" s="19">
        <v>72265</v>
      </c>
      <c r="X25" s="2">
        <v>69735</v>
      </c>
      <c r="Y25" s="2">
        <v>80868</v>
      </c>
    </row>
    <row r="26" spans="1:25" ht="17.25" customHeight="1">
      <c r="A26" s="4" t="s">
        <v>26</v>
      </c>
      <c r="B26" s="4" t="s">
        <v>521</v>
      </c>
      <c r="C26" s="4" t="s">
        <v>497</v>
      </c>
      <c r="D26" s="1">
        <v>1</v>
      </c>
      <c r="E26" s="1">
        <v>1</v>
      </c>
      <c r="F26" s="2">
        <v>1</v>
      </c>
      <c r="G26" s="2">
        <v>2</v>
      </c>
      <c r="H26" s="2">
        <v>3</v>
      </c>
      <c r="I26" s="2">
        <v>0</v>
      </c>
      <c r="J26" s="2">
        <v>0</v>
      </c>
      <c r="K26" s="2">
        <v>1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9">
        <v>29496</v>
      </c>
      <c r="W26" s="19">
        <v>33144</v>
      </c>
      <c r="X26" s="2">
        <v>34830</v>
      </c>
      <c r="Y26" s="2">
        <v>35550</v>
      </c>
    </row>
    <row r="27" spans="1:25" ht="17.25" customHeight="1">
      <c r="A27" s="4" t="s">
        <v>27</v>
      </c>
      <c r="B27" s="4" t="s">
        <v>522</v>
      </c>
      <c r="C27" s="4" t="s">
        <v>497</v>
      </c>
      <c r="D27" s="1">
        <v>1</v>
      </c>
      <c r="E27" s="1">
        <v>3</v>
      </c>
      <c r="F27" s="2">
        <v>0</v>
      </c>
      <c r="G27" s="2">
        <v>10</v>
      </c>
      <c r="H27" s="2">
        <v>4</v>
      </c>
      <c r="I27" s="2">
        <v>0</v>
      </c>
      <c r="J27" s="2">
        <v>0</v>
      </c>
      <c r="K27" s="2">
        <v>0</v>
      </c>
      <c r="L27" s="2">
        <v>1</v>
      </c>
      <c r="M27" s="2">
        <v>0</v>
      </c>
      <c r="N27" s="2">
        <v>0</v>
      </c>
      <c r="O27" s="2">
        <v>0</v>
      </c>
      <c r="P27" s="2">
        <v>1</v>
      </c>
      <c r="Q27" s="2">
        <v>1</v>
      </c>
      <c r="R27" s="2">
        <v>1</v>
      </c>
      <c r="S27" s="2">
        <v>0</v>
      </c>
      <c r="T27" s="2">
        <v>0</v>
      </c>
      <c r="U27" s="2">
        <v>0</v>
      </c>
      <c r="V27" s="9">
        <v>21746</v>
      </c>
      <c r="W27" s="19">
        <v>24556</v>
      </c>
      <c r="X27" s="2">
        <v>24140</v>
      </c>
      <c r="Y27" s="2">
        <v>23730</v>
      </c>
    </row>
    <row r="28" spans="1:25" ht="17.25" customHeight="1">
      <c r="A28" s="4" t="s">
        <v>28</v>
      </c>
      <c r="B28" s="4" t="s">
        <v>523</v>
      </c>
      <c r="C28" s="4" t="s">
        <v>497</v>
      </c>
      <c r="D28" s="1">
        <v>1</v>
      </c>
      <c r="E28" s="1">
        <v>3</v>
      </c>
      <c r="F28" s="2">
        <v>0</v>
      </c>
      <c r="G28" s="2">
        <v>12</v>
      </c>
      <c r="H28" s="2">
        <v>3</v>
      </c>
      <c r="I28" s="2">
        <v>0</v>
      </c>
      <c r="J28" s="2">
        <v>0</v>
      </c>
      <c r="K28" s="2">
        <v>1</v>
      </c>
      <c r="L28" s="2">
        <v>0</v>
      </c>
      <c r="M28" s="2">
        <v>0</v>
      </c>
      <c r="N28" s="2">
        <v>0</v>
      </c>
      <c r="O28" s="2">
        <v>1</v>
      </c>
      <c r="P28" s="2">
        <v>1</v>
      </c>
      <c r="Q28" s="2">
        <v>1</v>
      </c>
      <c r="R28" s="2">
        <v>1</v>
      </c>
      <c r="S28" s="2">
        <v>0</v>
      </c>
      <c r="T28" s="2">
        <v>0</v>
      </c>
      <c r="U28" s="2">
        <v>0</v>
      </c>
      <c r="V28" s="9">
        <v>9135</v>
      </c>
      <c r="W28" s="19">
        <v>9634</v>
      </c>
      <c r="X28" s="2">
        <v>9539</v>
      </c>
      <c r="Y28" s="2">
        <v>9536</v>
      </c>
    </row>
    <row r="29" spans="1:25" ht="17.25" customHeight="1">
      <c r="A29" s="4" t="s">
        <v>29</v>
      </c>
      <c r="B29" s="4" t="s">
        <v>524</v>
      </c>
      <c r="C29" s="4" t="s">
        <v>497</v>
      </c>
      <c r="D29" s="1">
        <v>0</v>
      </c>
      <c r="E29" s="1">
        <v>3</v>
      </c>
      <c r="F29" s="2">
        <v>0</v>
      </c>
      <c r="G29" s="2">
        <v>6</v>
      </c>
      <c r="H29" s="2">
        <v>3</v>
      </c>
      <c r="I29" s="2">
        <v>0</v>
      </c>
      <c r="J29" s="2">
        <v>0</v>
      </c>
      <c r="K29" s="2">
        <v>1</v>
      </c>
      <c r="L29" s="2">
        <v>0</v>
      </c>
      <c r="M29" s="2">
        <v>0</v>
      </c>
      <c r="N29" s="2">
        <v>0</v>
      </c>
      <c r="O29" s="2">
        <v>0</v>
      </c>
      <c r="P29" s="2">
        <v>1</v>
      </c>
      <c r="Q29" s="2">
        <v>1</v>
      </c>
      <c r="R29" s="2">
        <v>0</v>
      </c>
      <c r="S29" s="2">
        <v>0</v>
      </c>
      <c r="T29" s="2">
        <v>0</v>
      </c>
      <c r="U29" s="2">
        <v>0</v>
      </c>
      <c r="V29" s="9">
        <v>9196</v>
      </c>
      <c r="W29" s="19">
        <v>9384</v>
      </c>
      <c r="X29" s="2">
        <v>8991</v>
      </c>
      <c r="Y29" s="2">
        <v>9130</v>
      </c>
    </row>
    <row r="30" spans="1:25" ht="17.25" customHeight="1">
      <c r="A30" s="4" t="s">
        <v>30</v>
      </c>
      <c r="B30" s="4" t="s">
        <v>525</v>
      </c>
      <c r="C30" s="4" t="s">
        <v>497</v>
      </c>
      <c r="D30" s="1">
        <v>1</v>
      </c>
      <c r="E30" s="1">
        <v>3</v>
      </c>
      <c r="F30" s="2">
        <v>0</v>
      </c>
      <c r="G30" s="2">
        <v>10</v>
      </c>
      <c r="H30" s="2">
        <v>6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1</v>
      </c>
      <c r="O30" s="2">
        <v>0</v>
      </c>
      <c r="P30" s="2">
        <v>1</v>
      </c>
      <c r="Q30" s="2">
        <v>1</v>
      </c>
      <c r="R30" s="2">
        <v>1</v>
      </c>
      <c r="S30" s="2">
        <v>0</v>
      </c>
      <c r="T30" s="2">
        <v>0</v>
      </c>
      <c r="U30" s="2">
        <v>0</v>
      </c>
      <c r="V30" s="9">
        <v>6784</v>
      </c>
      <c r="W30" s="19">
        <v>7147</v>
      </c>
      <c r="X30" s="2">
        <v>7073</v>
      </c>
      <c r="Y30" s="2">
        <v>6876</v>
      </c>
    </row>
    <row r="31" spans="1:25" ht="17.25" customHeight="1">
      <c r="A31" s="4" t="s">
        <v>31</v>
      </c>
      <c r="B31" s="4" t="s">
        <v>526</v>
      </c>
      <c r="C31" s="4" t="s">
        <v>497</v>
      </c>
      <c r="D31" s="1">
        <v>0</v>
      </c>
      <c r="E31" s="1">
        <v>1</v>
      </c>
      <c r="F31" s="2">
        <v>1</v>
      </c>
      <c r="G31" s="2">
        <v>2</v>
      </c>
      <c r="H31" s="2">
        <v>6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1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9">
        <v>87189</v>
      </c>
      <c r="W31" s="19">
        <v>91545</v>
      </c>
      <c r="X31" s="2">
        <v>92837</v>
      </c>
      <c r="Y31" s="2">
        <v>93756</v>
      </c>
    </row>
    <row r="32" spans="1:25" ht="17.25" customHeight="1">
      <c r="A32" s="4" t="s">
        <v>32</v>
      </c>
      <c r="B32" s="4" t="s">
        <v>527</v>
      </c>
      <c r="C32" s="4" t="s">
        <v>497</v>
      </c>
      <c r="D32" s="1">
        <v>1</v>
      </c>
      <c r="E32" s="1">
        <v>1</v>
      </c>
      <c r="F32" s="2">
        <v>1</v>
      </c>
      <c r="G32" s="2">
        <v>2</v>
      </c>
      <c r="H32" s="2">
        <v>4</v>
      </c>
      <c r="I32" s="2">
        <v>0</v>
      </c>
      <c r="J32" s="2">
        <v>0</v>
      </c>
      <c r="K32" s="2">
        <v>0</v>
      </c>
      <c r="L32" s="2">
        <v>1</v>
      </c>
      <c r="M32" s="2">
        <v>0</v>
      </c>
      <c r="N32" s="2">
        <v>0</v>
      </c>
      <c r="O32" s="2">
        <v>0</v>
      </c>
      <c r="P32" s="2">
        <v>1</v>
      </c>
      <c r="Q32" s="2">
        <v>1</v>
      </c>
      <c r="R32" s="2">
        <v>0</v>
      </c>
      <c r="S32" s="2">
        <v>0</v>
      </c>
      <c r="T32" s="2">
        <v>1</v>
      </c>
      <c r="U32" s="2">
        <v>0</v>
      </c>
      <c r="V32" s="9">
        <v>10357</v>
      </c>
      <c r="W32" s="19">
        <v>11644</v>
      </c>
      <c r="X32" s="2">
        <v>12015</v>
      </c>
      <c r="Y32" s="2">
        <v>11978</v>
      </c>
    </row>
    <row r="33" spans="1:25" ht="17.25" customHeight="1">
      <c r="A33" s="4" t="s">
        <v>33</v>
      </c>
      <c r="B33" s="4" t="s">
        <v>528</v>
      </c>
      <c r="C33" s="4" t="s">
        <v>497</v>
      </c>
      <c r="D33" s="1">
        <v>1</v>
      </c>
      <c r="E33" s="1">
        <v>3</v>
      </c>
      <c r="F33" s="2">
        <v>0</v>
      </c>
      <c r="G33" s="2">
        <v>12</v>
      </c>
      <c r="H33" s="2">
        <v>6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1</v>
      </c>
      <c r="O33" s="2">
        <v>0</v>
      </c>
      <c r="P33" s="2">
        <v>1</v>
      </c>
      <c r="Q33" s="2">
        <v>1</v>
      </c>
      <c r="R33" s="2">
        <v>1</v>
      </c>
      <c r="S33" s="2">
        <v>0</v>
      </c>
      <c r="T33" s="2">
        <v>0</v>
      </c>
      <c r="U33" s="2">
        <v>0</v>
      </c>
      <c r="V33" s="9">
        <v>6455</v>
      </c>
      <c r="W33" s="19">
        <v>6748</v>
      </c>
      <c r="X33" s="2">
        <v>6967</v>
      </c>
      <c r="Y33" s="2">
        <v>7139</v>
      </c>
    </row>
    <row r="34" spans="1:25" ht="17.25" customHeight="1">
      <c r="A34" s="4" t="s">
        <v>34</v>
      </c>
      <c r="B34" s="4" t="s">
        <v>529</v>
      </c>
      <c r="C34" s="4" t="s">
        <v>497</v>
      </c>
      <c r="D34" s="1">
        <v>1</v>
      </c>
      <c r="E34" s="1">
        <v>3</v>
      </c>
      <c r="F34" s="2">
        <v>0</v>
      </c>
      <c r="G34" s="2">
        <v>6</v>
      </c>
      <c r="H34" s="2">
        <v>6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1</v>
      </c>
      <c r="O34" s="2">
        <v>0</v>
      </c>
      <c r="P34" s="2">
        <v>1</v>
      </c>
      <c r="Q34" s="2">
        <v>1</v>
      </c>
      <c r="R34" s="2">
        <v>1</v>
      </c>
      <c r="S34" s="2">
        <v>0</v>
      </c>
      <c r="T34" s="2">
        <v>0</v>
      </c>
      <c r="U34" s="2">
        <v>0</v>
      </c>
      <c r="V34" s="9">
        <v>14614</v>
      </c>
      <c r="W34" s="19">
        <v>15307</v>
      </c>
      <c r="X34" s="2">
        <v>15069</v>
      </c>
      <c r="Y34" s="2">
        <v>14975</v>
      </c>
    </row>
    <row r="35" spans="1:25" ht="17.25" customHeight="1">
      <c r="A35" s="4" t="s">
        <v>35</v>
      </c>
      <c r="B35" s="4" t="s">
        <v>530</v>
      </c>
      <c r="C35" s="4" t="s">
        <v>497</v>
      </c>
      <c r="D35" s="1">
        <v>0</v>
      </c>
      <c r="E35" s="1">
        <v>1</v>
      </c>
      <c r="F35" s="2">
        <v>1</v>
      </c>
      <c r="G35" s="2">
        <v>2</v>
      </c>
      <c r="H35" s="2">
        <v>6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1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9">
        <v>225366</v>
      </c>
      <c r="W35" s="19">
        <v>260512</v>
      </c>
      <c r="X35" s="2">
        <v>267929</v>
      </c>
      <c r="Y35" s="2">
        <v>279044</v>
      </c>
    </row>
    <row r="36" spans="1:25" ht="17.25" customHeight="1">
      <c r="A36" s="4" t="s">
        <v>36</v>
      </c>
      <c r="B36" s="4" t="s">
        <v>531</v>
      </c>
      <c r="C36" s="4" t="s">
        <v>497</v>
      </c>
      <c r="D36" s="1">
        <v>1</v>
      </c>
      <c r="E36" s="1">
        <v>3</v>
      </c>
      <c r="F36" s="2">
        <v>0</v>
      </c>
      <c r="G36" s="2">
        <v>9</v>
      </c>
      <c r="H36" s="2">
        <v>6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1</v>
      </c>
      <c r="O36" s="2">
        <v>0</v>
      </c>
      <c r="P36" s="2">
        <v>1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9">
        <v>12292</v>
      </c>
      <c r="W36" s="19">
        <v>13792</v>
      </c>
      <c r="X36" s="2">
        <v>14581</v>
      </c>
      <c r="Y36" s="2">
        <v>14695</v>
      </c>
    </row>
    <row r="37" spans="1:25" ht="17.25" customHeight="1">
      <c r="A37" s="4" t="s">
        <v>37</v>
      </c>
      <c r="B37" s="4" t="s">
        <v>532</v>
      </c>
      <c r="C37" s="4" t="s">
        <v>497</v>
      </c>
      <c r="D37" s="1">
        <v>1</v>
      </c>
      <c r="E37" s="1">
        <v>3</v>
      </c>
      <c r="F37" s="2">
        <v>0</v>
      </c>
      <c r="G37" s="2">
        <v>11</v>
      </c>
      <c r="H37" s="2">
        <v>2</v>
      </c>
      <c r="I37" s="2">
        <v>0</v>
      </c>
      <c r="J37" s="2">
        <v>1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1</v>
      </c>
      <c r="Q37" s="2">
        <v>1</v>
      </c>
      <c r="R37" s="2">
        <v>1</v>
      </c>
      <c r="S37" s="2">
        <v>1</v>
      </c>
      <c r="T37" s="2">
        <v>0</v>
      </c>
      <c r="U37" s="2">
        <v>0</v>
      </c>
      <c r="V37" s="9">
        <v>43586</v>
      </c>
      <c r="W37" s="19">
        <v>42441</v>
      </c>
      <c r="X37" s="2">
        <v>42316</v>
      </c>
      <c r="Y37" s="2">
        <v>42021</v>
      </c>
    </row>
    <row r="38" spans="1:25" ht="17.25" customHeight="1">
      <c r="A38" s="4" t="s">
        <v>38</v>
      </c>
      <c r="B38" s="4" t="s">
        <v>533</v>
      </c>
      <c r="C38" s="4" t="s">
        <v>497</v>
      </c>
      <c r="D38" s="1">
        <v>0</v>
      </c>
      <c r="E38" s="1">
        <v>2</v>
      </c>
      <c r="F38" s="2">
        <v>0</v>
      </c>
      <c r="G38" s="2">
        <v>5</v>
      </c>
      <c r="H38" s="2">
        <v>4</v>
      </c>
      <c r="I38" s="2">
        <v>0</v>
      </c>
      <c r="J38" s="2">
        <v>0</v>
      </c>
      <c r="K38" s="2">
        <v>0</v>
      </c>
      <c r="L38" s="2">
        <v>1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9">
        <v>43781</v>
      </c>
      <c r="W38" s="19">
        <v>47687</v>
      </c>
      <c r="X38" s="2">
        <v>48187</v>
      </c>
      <c r="Y38" s="2">
        <v>48425</v>
      </c>
    </row>
    <row r="39" spans="1:25" ht="17.25" customHeight="1">
      <c r="A39" s="4" t="s">
        <v>39</v>
      </c>
      <c r="B39" s="4" t="s">
        <v>534</v>
      </c>
      <c r="C39" s="4" t="s">
        <v>497</v>
      </c>
      <c r="D39" s="1">
        <v>0</v>
      </c>
      <c r="E39" s="1">
        <v>2</v>
      </c>
      <c r="F39" s="2">
        <v>0</v>
      </c>
      <c r="G39" s="2">
        <v>8</v>
      </c>
      <c r="H39" s="2">
        <v>3</v>
      </c>
      <c r="I39" s="2">
        <v>0</v>
      </c>
      <c r="J39" s="2">
        <v>0</v>
      </c>
      <c r="K39" s="2">
        <v>1</v>
      </c>
      <c r="L39" s="2">
        <v>0</v>
      </c>
      <c r="M39" s="2">
        <v>0</v>
      </c>
      <c r="N39" s="2">
        <v>0</v>
      </c>
      <c r="O39" s="2">
        <v>0</v>
      </c>
      <c r="P39" s="2">
        <v>1</v>
      </c>
      <c r="Q39" s="2">
        <v>1</v>
      </c>
      <c r="R39" s="2">
        <v>1</v>
      </c>
      <c r="S39" s="2">
        <v>1</v>
      </c>
      <c r="T39" s="2">
        <v>0</v>
      </c>
      <c r="U39" s="2">
        <v>0</v>
      </c>
      <c r="V39" s="9">
        <v>8271</v>
      </c>
      <c r="W39" s="19">
        <v>7752</v>
      </c>
      <c r="X39" s="2">
        <v>7168</v>
      </c>
      <c r="Y39" s="2">
        <v>6795</v>
      </c>
    </row>
    <row r="40" spans="1:25" ht="17.25" customHeight="1">
      <c r="A40" s="4" t="s">
        <v>40</v>
      </c>
      <c r="B40" s="4" t="s">
        <v>535</v>
      </c>
      <c r="C40" s="4" t="s">
        <v>497</v>
      </c>
      <c r="D40" s="1">
        <v>0</v>
      </c>
      <c r="E40" s="1">
        <v>1</v>
      </c>
      <c r="F40" s="2">
        <v>1</v>
      </c>
      <c r="G40" s="2">
        <v>1</v>
      </c>
      <c r="H40" s="2">
        <v>3</v>
      </c>
      <c r="I40" s="2">
        <v>0</v>
      </c>
      <c r="J40" s="2">
        <v>0</v>
      </c>
      <c r="K40" s="2">
        <v>1</v>
      </c>
      <c r="L40" s="2">
        <v>0</v>
      </c>
      <c r="M40" s="2">
        <v>0</v>
      </c>
      <c r="N40" s="2">
        <v>0</v>
      </c>
      <c r="O40" s="2">
        <v>0</v>
      </c>
      <c r="P40" s="2">
        <v>1</v>
      </c>
      <c r="Q40" s="2">
        <v>0</v>
      </c>
      <c r="R40" s="2">
        <v>0</v>
      </c>
      <c r="S40" s="2">
        <v>0</v>
      </c>
      <c r="T40" s="2">
        <v>0</v>
      </c>
      <c r="U40" s="2">
        <v>1</v>
      </c>
      <c r="V40" s="9">
        <v>5393</v>
      </c>
      <c r="W40" s="19">
        <v>7870</v>
      </c>
      <c r="X40" s="2">
        <v>8163</v>
      </c>
      <c r="Y40" s="2">
        <v>8035</v>
      </c>
    </row>
    <row r="41" spans="1:25" ht="17.25" customHeight="1">
      <c r="A41" s="4" t="s">
        <v>41</v>
      </c>
      <c r="B41" s="4" t="s">
        <v>536</v>
      </c>
      <c r="C41" s="4" t="s">
        <v>497</v>
      </c>
      <c r="D41" s="1">
        <v>1</v>
      </c>
      <c r="E41" s="1">
        <v>3</v>
      </c>
      <c r="F41" s="2">
        <v>0</v>
      </c>
      <c r="G41" s="2">
        <v>6</v>
      </c>
      <c r="H41" s="2">
        <v>6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1</v>
      </c>
      <c r="O41" s="2">
        <v>0</v>
      </c>
      <c r="P41" s="2">
        <v>1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9">
        <v>11579</v>
      </c>
      <c r="W41" s="19">
        <v>14792</v>
      </c>
      <c r="X41" s="2">
        <v>16538</v>
      </c>
      <c r="Y41" s="2">
        <v>17041</v>
      </c>
    </row>
    <row r="42" spans="1:25" ht="17.25" customHeight="1">
      <c r="A42" s="4" t="s">
        <v>42</v>
      </c>
      <c r="B42" s="4" t="s">
        <v>537</v>
      </c>
      <c r="C42" s="4" t="s">
        <v>497</v>
      </c>
      <c r="D42" s="1">
        <v>0</v>
      </c>
      <c r="E42" s="1">
        <v>1</v>
      </c>
      <c r="F42" s="2">
        <v>1</v>
      </c>
      <c r="G42" s="2">
        <v>1</v>
      </c>
      <c r="H42" s="2">
        <v>6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1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9">
        <v>15737</v>
      </c>
      <c r="W42" s="19">
        <v>22384</v>
      </c>
      <c r="X42" s="2">
        <v>24589</v>
      </c>
      <c r="Y42" s="2">
        <v>25161</v>
      </c>
    </row>
    <row r="43" spans="1:25" ht="17.25" customHeight="1">
      <c r="A43" s="4" t="s">
        <v>43</v>
      </c>
      <c r="B43" s="4" t="s">
        <v>538</v>
      </c>
      <c r="C43" s="4" t="s">
        <v>497</v>
      </c>
      <c r="D43" s="1">
        <v>0</v>
      </c>
      <c r="E43" s="1">
        <v>2</v>
      </c>
      <c r="F43" s="2">
        <v>0</v>
      </c>
      <c r="G43" s="2">
        <v>8</v>
      </c>
      <c r="H43" s="2">
        <v>3</v>
      </c>
      <c r="I43" s="2">
        <v>0</v>
      </c>
      <c r="J43" s="2">
        <v>0</v>
      </c>
      <c r="K43" s="2">
        <v>1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9">
        <v>33550</v>
      </c>
      <c r="W43" s="19">
        <v>37028</v>
      </c>
      <c r="X43" s="2">
        <v>37650</v>
      </c>
      <c r="Y43" s="2">
        <v>37557</v>
      </c>
    </row>
    <row r="44" spans="1:25" ht="17.25" customHeight="1">
      <c r="A44" s="4" t="s">
        <v>44</v>
      </c>
      <c r="B44" s="4" t="s">
        <v>539</v>
      </c>
      <c r="C44" s="4" t="s">
        <v>497</v>
      </c>
      <c r="D44" s="1">
        <v>0</v>
      </c>
      <c r="E44" s="1">
        <v>3</v>
      </c>
      <c r="F44" s="2">
        <v>0</v>
      </c>
      <c r="G44" s="2">
        <v>6</v>
      </c>
      <c r="H44" s="2">
        <v>3</v>
      </c>
      <c r="I44" s="2">
        <v>0</v>
      </c>
      <c r="J44" s="2">
        <v>0</v>
      </c>
      <c r="K44" s="2">
        <v>1</v>
      </c>
      <c r="L44" s="2">
        <v>0</v>
      </c>
      <c r="M44" s="2">
        <v>0</v>
      </c>
      <c r="N44" s="2">
        <v>0</v>
      </c>
      <c r="O44" s="2">
        <v>0</v>
      </c>
      <c r="P44" s="2">
        <v>1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9">
        <v>21050</v>
      </c>
      <c r="W44" s="19">
        <v>24053</v>
      </c>
      <c r="X44" s="2">
        <v>25234</v>
      </c>
      <c r="Y44" s="2">
        <v>25356</v>
      </c>
    </row>
    <row r="45" spans="1:25" ht="17.25" customHeight="1">
      <c r="A45" s="4" t="s">
        <v>45</v>
      </c>
      <c r="B45" s="4" t="s">
        <v>540</v>
      </c>
      <c r="C45" s="4" t="s">
        <v>497</v>
      </c>
      <c r="D45" s="1">
        <v>1</v>
      </c>
      <c r="E45" s="1">
        <v>3</v>
      </c>
      <c r="F45" s="2">
        <v>0</v>
      </c>
      <c r="G45" s="2">
        <v>7</v>
      </c>
      <c r="H45" s="2">
        <v>6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1</v>
      </c>
      <c r="O45" s="2">
        <v>0</v>
      </c>
      <c r="P45" s="2">
        <v>1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9">
        <v>10371</v>
      </c>
      <c r="W45" s="19">
        <v>11518</v>
      </c>
      <c r="X45" s="2">
        <v>11592</v>
      </c>
      <c r="Y45" s="2">
        <v>11572</v>
      </c>
    </row>
    <row r="46" spans="1:25" ht="17.25" customHeight="1">
      <c r="A46" s="4" t="s">
        <v>46</v>
      </c>
      <c r="B46" s="4" t="s">
        <v>541</v>
      </c>
      <c r="C46" s="4" t="s">
        <v>497</v>
      </c>
      <c r="D46" s="1">
        <v>1</v>
      </c>
      <c r="E46" s="1">
        <v>1</v>
      </c>
      <c r="F46" s="2">
        <v>1</v>
      </c>
      <c r="G46" s="2">
        <v>2</v>
      </c>
      <c r="H46" s="2">
        <v>6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1</v>
      </c>
      <c r="O46" s="2">
        <v>0</v>
      </c>
      <c r="P46" s="2">
        <v>0</v>
      </c>
      <c r="Q46" s="2">
        <v>1</v>
      </c>
      <c r="R46" s="2">
        <v>0</v>
      </c>
      <c r="S46" s="2">
        <v>0</v>
      </c>
      <c r="T46" s="2">
        <v>0</v>
      </c>
      <c r="U46" s="2">
        <v>0</v>
      </c>
      <c r="V46" s="9">
        <v>36742</v>
      </c>
      <c r="W46" s="19">
        <v>36891</v>
      </c>
      <c r="X46" s="2">
        <v>37206</v>
      </c>
      <c r="Y46" s="2">
        <v>37270</v>
      </c>
    </row>
    <row r="47" spans="1:25" ht="17.25" customHeight="1">
      <c r="A47" s="4" t="s">
        <v>47</v>
      </c>
      <c r="B47" s="4" t="s">
        <v>542</v>
      </c>
      <c r="C47" s="4" t="s">
        <v>497</v>
      </c>
      <c r="D47" s="1">
        <v>0</v>
      </c>
      <c r="E47" s="1">
        <v>1</v>
      </c>
      <c r="F47" s="2">
        <v>1</v>
      </c>
      <c r="G47" s="2">
        <v>2</v>
      </c>
      <c r="H47" s="2">
        <v>3</v>
      </c>
      <c r="I47" s="2">
        <v>0</v>
      </c>
      <c r="J47" s="2">
        <v>0</v>
      </c>
      <c r="K47" s="2">
        <v>1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9">
        <v>7864</v>
      </c>
      <c r="W47" s="19">
        <v>8392</v>
      </c>
      <c r="X47" s="2">
        <v>8614</v>
      </c>
      <c r="Y47" s="2">
        <v>8617</v>
      </c>
    </row>
    <row r="48" spans="1:25" ht="17.25" customHeight="1">
      <c r="A48" s="4" t="s">
        <v>48</v>
      </c>
      <c r="B48" s="4" t="s">
        <v>543</v>
      </c>
      <c r="C48" s="4" t="s">
        <v>497</v>
      </c>
      <c r="D48" s="1">
        <v>0</v>
      </c>
      <c r="E48" s="1">
        <v>1</v>
      </c>
      <c r="F48" s="2">
        <v>1</v>
      </c>
      <c r="G48" s="2">
        <v>2</v>
      </c>
      <c r="H48" s="2">
        <v>4</v>
      </c>
      <c r="I48" s="2">
        <v>0</v>
      </c>
      <c r="J48" s="2">
        <v>0</v>
      </c>
      <c r="K48" s="2">
        <v>0</v>
      </c>
      <c r="L48" s="2">
        <v>1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9">
        <v>89240</v>
      </c>
      <c r="W48" s="19">
        <v>94174</v>
      </c>
      <c r="X48" s="2">
        <v>96825</v>
      </c>
      <c r="Y48" s="2">
        <v>97949</v>
      </c>
    </row>
    <row r="49" spans="1:25" ht="17.25" customHeight="1">
      <c r="A49" s="4" t="s">
        <v>49</v>
      </c>
      <c r="B49" s="4" t="s">
        <v>544</v>
      </c>
      <c r="C49" s="4" t="s">
        <v>497</v>
      </c>
      <c r="D49" s="1">
        <v>1</v>
      </c>
      <c r="E49" s="1">
        <v>3</v>
      </c>
      <c r="F49" s="2">
        <v>0</v>
      </c>
      <c r="G49" s="2">
        <v>9</v>
      </c>
      <c r="H49" s="2">
        <v>2</v>
      </c>
      <c r="I49" s="2">
        <v>0</v>
      </c>
      <c r="J49" s="2">
        <v>1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1</v>
      </c>
      <c r="Q49" s="2">
        <v>1</v>
      </c>
      <c r="R49" s="2">
        <v>1</v>
      </c>
      <c r="S49" s="2">
        <v>1</v>
      </c>
      <c r="T49" s="2">
        <v>0</v>
      </c>
      <c r="U49" s="2">
        <v>0</v>
      </c>
      <c r="V49" s="9">
        <v>36574</v>
      </c>
      <c r="W49" s="19">
        <v>33202</v>
      </c>
      <c r="X49" s="2">
        <v>31671</v>
      </c>
      <c r="Y49" s="2">
        <v>31065</v>
      </c>
    </row>
    <row r="50" spans="1:25" ht="17.25" customHeight="1">
      <c r="A50" s="4" t="s">
        <v>50</v>
      </c>
      <c r="B50" s="4" t="s">
        <v>545</v>
      </c>
      <c r="C50" s="4" t="s">
        <v>497</v>
      </c>
      <c r="D50" s="1">
        <v>0</v>
      </c>
      <c r="E50" s="1">
        <v>3</v>
      </c>
      <c r="F50" s="2">
        <v>0</v>
      </c>
      <c r="G50" s="2">
        <v>6</v>
      </c>
      <c r="H50" s="2">
        <v>3</v>
      </c>
      <c r="I50" s="2">
        <v>0</v>
      </c>
      <c r="J50" s="2">
        <v>0</v>
      </c>
      <c r="K50" s="2">
        <v>1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9">
        <v>16248</v>
      </c>
      <c r="W50" s="19">
        <v>17983</v>
      </c>
      <c r="X50" s="2">
        <v>18415</v>
      </c>
      <c r="Y50" s="2">
        <v>18552</v>
      </c>
    </row>
    <row r="51" spans="1:25" ht="17.25" customHeight="1">
      <c r="A51" s="4" t="s">
        <v>51</v>
      </c>
      <c r="B51" s="4" t="s">
        <v>546</v>
      </c>
      <c r="C51" s="4" t="s">
        <v>497</v>
      </c>
      <c r="D51" s="1">
        <v>1</v>
      </c>
      <c r="E51" s="1">
        <v>3</v>
      </c>
      <c r="F51" s="2">
        <v>0</v>
      </c>
      <c r="G51" s="2">
        <v>7</v>
      </c>
      <c r="H51" s="2">
        <v>3</v>
      </c>
      <c r="I51" s="2">
        <v>0</v>
      </c>
      <c r="J51" s="2">
        <v>0</v>
      </c>
      <c r="K51" s="2">
        <v>1</v>
      </c>
      <c r="L51" s="2">
        <v>0</v>
      </c>
      <c r="M51" s="2">
        <v>0</v>
      </c>
      <c r="N51" s="2">
        <v>0</v>
      </c>
      <c r="O51" s="2">
        <v>0</v>
      </c>
      <c r="P51" s="2">
        <v>1</v>
      </c>
      <c r="Q51" s="2">
        <v>1</v>
      </c>
      <c r="R51" s="2">
        <v>1</v>
      </c>
      <c r="S51" s="2">
        <v>0</v>
      </c>
      <c r="T51" s="2">
        <v>0</v>
      </c>
      <c r="U51" s="2">
        <v>0</v>
      </c>
      <c r="V51" s="9">
        <v>14890</v>
      </c>
      <c r="W51" s="19">
        <v>17445</v>
      </c>
      <c r="X51" s="2">
        <v>18368</v>
      </c>
      <c r="Y51" s="2">
        <v>18409</v>
      </c>
    </row>
    <row r="52" spans="1:25" ht="17.25" customHeight="1">
      <c r="A52" s="4" t="s">
        <v>52</v>
      </c>
      <c r="B52" s="4" t="s">
        <v>547</v>
      </c>
      <c r="C52" s="4" t="s">
        <v>497</v>
      </c>
      <c r="D52" s="1">
        <v>0</v>
      </c>
      <c r="E52" s="1">
        <v>1</v>
      </c>
      <c r="F52" s="2">
        <v>1</v>
      </c>
      <c r="G52" s="2">
        <v>2</v>
      </c>
      <c r="H52" s="2">
        <v>3</v>
      </c>
      <c r="I52" s="2">
        <v>0</v>
      </c>
      <c r="J52" s="2">
        <v>0</v>
      </c>
      <c r="K52" s="2">
        <v>1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9">
        <v>43044</v>
      </c>
      <c r="W52" s="19">
        <v>44829</v>
      </c>
      <c r="X52" s="2">
        <v>45563</v>
      </c>
      <c r="Y52" s="2">
        <v>45296</v>
      </c>
    </row>
    <row r="53" spans="1:25" ht="17.25" customHeight="1">
      <c r="A53" s="4" t="s">
        <v>53</v>
      </c>
      <c r="B53" s="4" t="s">
        <v>548</v>
      </c>
      <c r="C53" s="4" t="s">
        <v>497</v>
      </c>
      <c r="D53" s="1">
        <v>0</v>
      </c>
      <c r="E53" s="1">
        <v>1</v>
      </c>
      <c r="F53" s="2">
        <v>1</v>
      </c>
      <c r="G53" s="2">
        <v>1</v>
      </c>
      <c r="H53" s="2">
        <v>3</v>
      </c>
      <c r="I53" s="2">
        <v>0</v>
      </c>
      <c r="J53" s="2">
        <v>0</v>
      </c>
      <c r="K53" s="2">
        <v>1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9">
        <v>12823</v>
      </c>
      <c r="W53" s="19">
        <v>15060</v>
      </c>
      <c r="X53" s="2">
        <v>15824</v>
      </c>
      <c r="Y53" s="2">
        <v>15711</v>
      </c>
    </row>
    <row r="54" spans="1:25" ht="17.25" customHeight="1">
      <c r="A54" s="4" t="s">
        <v>54</v>
      </c>
      <c r="B54" s="4" t="s">
        <v>549</v>
      </c>
      <c r="C54" s="4" t="s">
        <v>497</v>
      </c>
      <c r="D54" s="1">
        <v>0</v>
      </c>
      <c r="E54" s="1">
        <v>3</v>
      </c>
      <c r="F54" s="2">
        <v>0</v>
      </c>
      <c r="G54" s="2">
        <v>10</v>
      </c>
      <c r="H54" s="2">
        <v>1</v>
      </c>
      <c r="I54" s="2">
        <v>1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1</v>
      </c>
      <c r="Q54" s="2">
        <v>0</v>
      </c>
      <c r="R54" s="2">
        <v>0</v>
      </c>
      <c r="S54" s="2">
        <v>1</v>
      </c>
      <c r="T54" s="2">
        <v>0</v>
      </c>
      <c r="U54" s="2">
        <v>0</v>
      </c>
      <c r="V54" s="9">
        <v>5566</v>
      </c>
      <c r="W54" s="19">
        <v>5262</v>
      </c>
      <c r="X54" s="2">
        <v>5072</v>
      </c>
      <c r="Y54" s="2">
        <v>4938</v>
      </c>
    </row>
    <row r="55" spans="1:25" ht="17.25" customHeight="1">
      <c r="A55" s="4" t="s">
        <v>55</v>
      </c>
      <c r="B55" s="4" t="s">
        <v>550</v>
      </c>
      <c r="C55" s="4" t="s">
        <v>497</v>
      </c>
      <c r="D55" s="1">
        <v>0</v>
      </c>
      <c r="E55" s="1">
        <v>2</v>
      </c>
      <c r="F55" s="2">
        <v>0</v>
      </c>
      <c r="G55" s="2">
        <v>5</v>
      </c>
      <c r="H55" s="2">
        <v>6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1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9">
        <v>46126</v>
      </c>
      <c r="W55" s="19">
        <v>46519</v>
      </c>
      <c r="X55" s="2">
        <v>46662</v>
      </c>
      <c r="Y55" s="2">
        <v>46286</v>
      </c>
    </row>
    <row r="56" spans="1:25" ht="17.25" customHeight="1">
      <c r="A56" s="4" t="s">
        <v>56</v>
      </c>
      <c r="B56" s="4" t="s">
        <v>551</v>
      </c>
      <c r="C56" s="4" t="s">
        <v>497</v>
      </c>
      <c r="D56" s="1">
        <v>1</v>
      </c>
      <c r="E56" s="1">
        <v>3</v>
      </c>
      <c r="F56" s="2">
        <v>0</v>
      </c>
      <c r="G56" s="2">
        <v>10</v>
      </c>
      <c r="H56" s="2">
        <v>3</v>
      </c>
      <c r="I56" s="2">
        <v>0</v>
      </c>
      <c r="J56" s="2">
        <v>0</v>
      </c>
      <c r="K56" s="2">
        <v>1</v>
      </c>
      <c r="L56" s="2">
        <v>0</v>
      </c>
      <c r="M56" s="2">
        <v>0</v>
      </c>
      <c r="N56" s="2">
        <v>0</v>
      </c>
      <c r="O56" s="2">
        <v>1</v>
      </c>
      <c r="P56" s="2">
        <v>1</v>
      </c>
      <c r="Q56" s="2">
        <v>1</v>
      </c>
      <c r="R56" s="2">
        <v>1</v>
      </c>
      <c r="S56" s="2">
        <v>0</v>
      </c>
      <c r="T56" s="2">
        <v>0</v>
      </c>
      <c r="U56" s="2">
        <v>0</v>
      </c>
      <c r="V56" s="9">
        <v>11955</v>
      </c>
      <c r="W56" s="19">
        <v>13495</v>
      </c>
      <c r="X56" s="2">
        <v>13705</v>
      </c>
      <c r="Y56" s="2">
        <v>13586</v>
      </c>
    </row>
    <row r="57" spans="1:25" ht="17.25" customHeight="1">
      <c r="A57" s="4" t="s">
        <v>57</v>
      </c>
      <c r="B57" s="4" t="s">
        <v>552</v>
      </c>
      <c r="C57" s="4" t="s">
        <v>497</v>
      </c>
      <c r="D57" s="1">
        <v>0</v>
      </c>
      <c r="E57" s="1">
        <v>1</v>
      </c>
      <c r="F57" s="2">
        <v>1</v>
      </c>
      <c r="G57" s="2">
        <v>1</v>
      </c>
      <c r="H57" s="2">
        <v>5</v>
      </c>
      <c r="I57" s="2">
        <v>0</v>
      </c>
      <c r="J57" s="2">
        <v>0</v>
      </c>
      <c r="K57" s="2">
        <v>0</v>
      </c>
      <c r="L57" s="2">
        <v>0</v>
      </c>
      <c r="M57" s="2">
        <v>1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9">
        <v>664937</v>
      </c>
      <c r="W57" s="19">
        <v>693604</v>
      </c>
      <c r="X57" s="2">
        <v>699051</v>
      </c>
      <c r="Y57" s="2">
        <v>709264</v>
      </c>
    </row>
    <row r="58" spans="1:25" ht="17.25" customHeight="1">
      <c r="A58" s="4" t="s">
        <v>58</v>
      </c>
      <c r="B58" s="4" t="s">
        <v>553</v>
      </c>
      <c r="C58" s="4" t="s">
        <v>497</v>
      </c>
      <c r="D58" s="1">
        <v>0</v>
      </c>
      <c r="E58" s="1">
        <v>1</v>
      </c>
      <c r="F58" s="2">
        <v>1</v>
      </c>
      <c r="G58" s="2">
        <v>2</v>
      </c>
      <c r="H58" s="2">
        <v>6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1</v>
      </c>
      <c r="V58" s="9">
        <v>30508</v>
      </c>
      <c r="W58" s="19">
        <v>39041</v>
      </c>
      <c r="X58" s="2">
        <v>43402</v>
      </c>
      <c r="Y58" s="2">
        <v>45555</v>
      </c>
    </row>
    <row r="59" spans="1:25" ht="17.25" customHeight="1">
      <c r="A59" s="4" t="s">
        <v>59</v>
      </c>
      <c r="B59" s="4" t="s">
        <v>554</v>
      </c>
      <c r="C59" s="4" t="s">
        <v>497</v>
      </c>
      <c r="D59" s="1">
        <v>1</v>
      </c>
      <c r="E59" s="1">
        <v>3</v>
      </c>
      <c r="F59" s="2">
        <v>0</v>
      </c>
      <c r="G59" s="2">
        <v>11</v>
      </c>
      <c r="H59" s="2">
        <v>6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1</v>
      </c>
      <c r="O59" s="2">
        <v>0</v>
      </c>
      <c r="P59" s="2">
        <v>1</v>
      </c>
      <c r="Q59" s="2">
        <v>1</v>
      </c>
      <c r="R59" s="2">
        <v>1</v>
      </c>
      <c r="S59" s="2">
        <v>0</v>
      </c>
      <c r="T59" s="2">
        <v>0</v>
      </c>
      <c r="U59" s="2">
        <v>0</v>
      </c>
      <c r="V59" s="9">
        <v>23248</v>
      </c>
      <c r="W59" s="19">
        <v>23445</v>
      </c>
      <c r="X59" s="2">
        <v>23968</v>
      </c>
      <c r="Y59" s="2">
        <v>24012</v>
      </c>
    </row>
    <row r="60" spans="1:25" ht="17.25" customHeight="1">
      <c r="A60" s="4" t="s">
        <v>60</v>
      </c>
      <c r="B60" s="4" t="s">
        <v>555</v>
      </c>
      <c r="C60" s="4" t="s">
        <v>497</v>
      </c>
      <c r="D60" s="1">
        <v>0</v>
      </c>
      <c r="E60" s="1">
        <v>1</v>
      </c>
      <c r="F60" s="2">
        <v>1</v>
      </c>
      <c r="G60" s="2">
        <v>1</v>
      </c>
      <c r="H60" s="2">
        <v>5</v>
      </c>
      <c r="I60" s="2">
        <v>0</v>
      </c>
      <c r="J60" s="2">
        <v>0</v>
      </c>
      <c r="K60" s="2">
        <v>0</v>
      </c>
      <c r="L60" s="2">
        <v>0</v>
      </c>
      <c r="M60" s="2">
        <v>1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9">
        <v>142031</v>
      </c>
      <c r="W60" s="19">
        <v>151464</v>
      </c>
      <c r="X60" s="2">
        <v>153314</v>
      </c>
      <c r="Y60" s="2">
        <v>156675</v>
      </c>
    </row>
    <row r="61" spans="1:25" ht="17.25" customHeight="1">
      <c r="A61" s="4" t="s">
        <v>61</v>
      </c>
      <c r="B61" s="4" t="s">
        <v>556</v>
      </c>
      <c r="C61" s="4" t="s">
        <v>497</v>
      </c>
      <c r="D61" s="1">
        <v>1</v>
      </c>
      <c r="E61" s="1">
        <v>3</v>
      </c>
      <c r="F61" s="2">
        <v>0</v>
      </c>
      <c r="G61" s="2">
        <v>12</v>
      </c>
      <c r="H61" s="2">
        <v>2</v>
      </c>
      <c r="I61" s="2">
        <v>0</v>
      </c>
      <c r="J61" s="2">
        <v>1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1</v>
      </c>
      <c r="Q61" s="2">
        <v>1</v>
      </c>
      <c r="R61" s="2">
        <v>1</v>
      </c>
      <c r="S61" s="2">
        <v>1</v>
      </c>
      <c r="T61" s="2">
        <v>0</v>
      </c>
      <c r="U61" s="2">
        <v>0</v>
      </c>
      <c r="V61" s="9">
        <v>17906</v>
      </c>
      <c r="W61" s="19">
        <v>17649</v>
      </c>
      <c r="X61" s="2">
        <v>17622</v>
      </c>
      <c r="Y61" s="2">
        <v>17280</v>
      </c>
    </row>
    <row r="62" spans="1:25" ht="17.25" customHeight="1">
      <c r="A62" s="4" t="s">
        <v>62</v>
      </c>
      <c r="B62" s="4" t="s">
        <v>557</v>
      </c>
      <c r="C62" s="4" t="s">
        <v>497</v>
      </c>
      <c r="D62" s="1">
        <v>1</v>
      </c>
      <c r="E62" s="1">
        <v>3</v>
      </c>
      <c r="F62" s="2">
        <v>0</v>
      </c>
      <c r="G62" s="2">
        <v>9</v>
      </c>
      <c r="H62" s="2">
        <v>6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1</v>
      </c>
      <c r="O62" s="2">
        <v>1</v>
      </c>
      <c r="P62" s="2">
        <v>1</v>
      </c>
      <c r="Q62" s="2">
        <v>1</v>
      </c>
      <c r="R62" s="2">
        <v>1</v>
      </c>
      <c r="S62" s="2">
        <v>0</v>
      </c>
      <c r="T62" s="2">
        <v>0</v>
      </c>
      <c r="U62" s="2">
        <v>0</v>
      </c>
      <c r="V62" s="9">
        <v>29676</v>
      </c>
      <c r="W62" s="19">
        <v>31795</v>
      </c>
      <c r="X62" s="2">
        <v>32231</v>
      </c>
      <c r="Y62" s="2">
        <v>32528</v>
      </c>
    </row>
    <row r="63" spans="1:25" ht="17.25" customHeight="1">
      <c r="A63" s="4" t="s">
        <v>63</v>
      </c>
      <c r="B63" s="4" t="s">
        <v>558</v>
      </c>
      <c r="C63" s="4" t="s">
        <v>497</v>
      </c>
      <c r="D63" s="1">
        <v>0</v>
      </c>
      <c r="E63" s="1">
        <v>1</v>
      </c>
      <c r="F63" s="2">
        <v>1</v>
      </c>
      <c r="G63" s="2">
        <v>2</v>
      </c>
      <c r="H63" s="2">
        <v>6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1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9">
        <v>11679</v>
      </c>
      <c r="W63" s="19">
        <v>13373</v>
      </c>
      <c r="X63" s="2">
        <v>13663</v>
      </c>
      <c r="Y63" s="2">
        <v>13661</v>
      </c>
    </row>
    <row r="64" spans="1:25" ht="17.25" customHeight="1">
      <c r="A64" s="4" t="s">
        <v>64</v>
      </c>
      <c r="B64" s="4" t="s">
        <v>559</v>
      </c>
      <c r="C64" s="4" t="s">
        <v>497</v>
      </c>
      <c r="D64" s="1">
        <v>1</v>
      </c>
      <c r="E64" s="1">
        <v>2</v>
      </c>
      <c r="F64" s="2">
        <v>0</v>
      </c>
      <c r="G64" s="2">
        <v>8</v>
      </c>
      <c r="H64" s="2">
        <v>6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1</v>
      </c>
      <c r="O64" s="2">
        <v>0</v>
      </c>
      <c r="P64" s="2">
        <v>1</v>
      </c>
      <c r="Q64" s="2">
        <v>1</v>
      </c>
      <c r="R64" s="2">
        <v>1</v>
      </c>
      <c r="S64" s="2">
        <v>0</v>
      </c>
      <c r="T64" s="2">
        <v>0</v>
      </c>
      <c r="U64" s="2">
        <v>0</v>
      </c>
      <c r="V64" s="9">
        <v>43438</v>
      </c>
      <c r="W64" s="19">
        <v>52715</v>
      </c>
      <c r="X64" s="2">
        <v>56316</v>
      </c>
      <c r="Y64" s="2">
        <v>57351</v>
      </c>
    </row>
    <row r="65" spans="1:25" ht="17.25" customHeight="1">
      <c r="A65" s="4" t="s">
        <v>65</v>
      </c>
      <c r="B65" s="4" t="s">
        <v>560</v>
      </c>
      <c r="C65" s="4" t="s">
        <v>497</v>
      </c>
      <c r="D65" s="1">
        <v>1</v>
      </c>
      <c r="E65" s="1">
        <v>3</v>
      </c>
      <c r="F65" s="2">
        <v>0</v>
      </c>
      <c r="G65" s="2">
        <v>7</v>
      </c>
      <c r="H65" s="2">
        <v>6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1</v>
      </c>
      <c r="O65" s="2">
        <v>0</v>
      </c>
      <c r="P65" s="2">
        <v>1</v>
      </c>
      <c r="Q65" s="2">
        <v>1</v>
      </c>
      <c r="R65" s="2">
        <v>1</v>
      </c>
      <c r="S65" s="2">
        <v>0</v>
      </c>
      <c r="T65" s="2">
        <v>0</v>
      </c>
      <c r="U65" s="2">
        <v>0</v>
      </c>
      <c r="V65" s="9">
        <v>13998</v>
      </c>
      <c r="W65" s="19">
        <v>15569</v>
      </c>
      <c r="X65" s="2">
        <v>16162</v>
      </c>
      <c r="Y65" s="2">
        <v>16322</v>
      </c>
    </row>
    <row r="66" spans="1:25" ht="17.25" customHeight="1">
      <c r="A66" s="4" t="s">
        <v>66</v>
      </c>
      <c r="B66" s="4" t="s">
        <v>561</v>
      </c>
      <c r="C66" s="4" t="s">
        <v>497</v>
      </c>
      <c r="D66" s="1">
        <v>1</v>
      </c>
      <c r="E66" s="1">
        <v>3</v>
      </c>
      <c r="F66" s="2">
        <v>0</v>
      </c>
      <c r="G66" s="2">
        <v>12</v>
      </c>
      <c r="H66" s="2">
        <v>6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1</v>
      </c>
      <c r="O66" s="2">
        <v>1</v>
      </c>
      <c r="P66" s="2">
        <v>1</v>
      </c>
      <c r="Q66" s="2">
        <v>1</v>
      </c>
      <c r="R66" s="2">
        <v>1</v>
      </c>
      <c r="S66" s="2">
        <v>0</v>
      </c>
      <c r="T66" s="2">
        <v>0</v>
      </c>
      <c r="U66" s="2">
        <v>0</v>
      </c>
      <c r="V66" s="9">
        <v>7422</v>
      </c>
      <c r="W66" s="19">
        <v>7916</v>
      </c>
      <c r="X66" s="2">
        <v>7667</v>
      </c>
      <c r="Y66" s="2">
        <v>7441</v>
      </c>
    </row>
    <row r="67" spans="1:25" ht="17.25" customHeight="1">
      <c r="A67" s="4" t="s">
        <v>67</v>
      </c>
      <c r="B67" s="4" t="s">
        <v>562</v>
      </c>
      <c r="C67" s="4" t="s">
        <v>497</v>
      </c>
      <c r="D67" s="1">
        <v>1</v>
      </c>
      <c r="E67" s="1">
        <v>3</v>
      </c>
      <c r="F67" s="2">
        <v>0</v>
      </c>
      <c r="G67" s="2">
        <v>12</v>
      </c>
      <c r="H67" s="2">
        <v>2</v>
      </c>
      <c r="I67" s="2">
        <v>0</v>
      </c>
      <c r="J67" s="2">
        <v>1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1</v>
      </c>
      <c r="Q67" s="2">
        <v>1</v>
      </c>
      <c r="R67" s="2">
        <v>1</v>
      </c>
      <c r="S67" s="2">
        <v>1</v>
      </c>
      <c r="T67" s="2">
        <v>0</v>
      </c>
      <c r="U67" s="2">
        <v>0</v>
      </c>
      <c r="V67" s="9">
        <v>13642</v>
      </c>
      <c r="W67" s="19">
        <v>12401</v>
      </c>
      <c r="X67" s="2">
        <v>12023</v>
      </c>
      <c r="Y67" s="2">
        <v>11777</v>
      </c>
    </row>
    <row r="68" spans="1:25" ht="17.25" customHeight="1">
      <c r="A68" s="4" t="s">
        <v>68</v>
      </c>
      <c r="B68" s="4" t="s">
        <v>563</v>
      </c>
      <c r="C68" s="4" t="s">
        <v>497</v>
      </c>
      <c r="D68" s="1">
        <v>1</v>
      </c>
      <c r="E68" s="1">
        <v>3</v>
      </c>
      <c r="F68" s="2">
        <v>0</v>
      </c>
      <c r="G68" s="2">
        <v>12</v>
      </c>
      <c r="H68" s="2">
        <v>2</v>
      </c>
      <c r="I68" s="2">
        <v>0</v>
      </c>
      <c r="J68" s="2">
        <v>1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1</v>
      </c>
      <c r="Q68" s="2">
        <v>1</v>
      </c>
      <c r="R68" s="2">
        <v>1</v>
      </c>
      <c r="S68" s="2">
        <v>1</v>
      </c>
      <c r="T68" s="2">
        <v>0</v>
      </c>
      <c r="U68" s="2">
        <v>0</v>
      </c>
      <c r="V68" s="9">
        <v>27000</v>
      </c>
      <c r="W68" s="19">
        <v>25277</v>
      </c>
      <c r="X68" s="2">
        <v>24504</v>
      </c>
      <c r="Y68" s="2">
        <v>24014</v>
      </c>
    </row>
    <row r="69" spans="1:25" ht="17.25" customHeight="1">
      <c r="A69" s="4" t="s">
        <v>69</v>
      </c>
      <c r="B69" s="4" t="s">
        <v>564</v>
      </c>
      <c r="C69" s="4" t="s">
        <v>497</v>
      </c>
      <c r="D69" s="1">
        <v>1</v>
      </c>
      <c r="E69" s="1">
        <v>2</v>
      </c>
      <c r="F69" s="2">
        <v>0</v>
      </c>
      <c r="G69" s="2">
        <v>5</v>
      </c>
      <c r="H69" s="2">
        <v>6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1</v>
      </c>
      <c r="O69" s="2">
        <v>0</v>
      </c>
      <c r="P69" s="2">
        <v>1</v>
      </c>
      <c r="Q69" s="2">
        <v>1</v>
      </c>
      <c r="R69" s="2">
        <v>1</v>
      </c>
      <c r="S69" s="2">
        <v>0</v>
      </c>
      <c r="T69" s="2">
        <v>0</v>
      </c>
      <c r="U69" s="2">
        <v>0</v>
      </c>
      <c r="V69" s="9">
        <v>13029</v>
      </c>
      <c r="W69" s="19">
        <v>14092</v>
      </c>
      <c r="X69" s="2">
        <v>13879</v>
      </c>
      <c r="Y69" s="2">
        <v>13885</v>
      </c>
    </row>
    <row r="70" spans="1:25" ht="17.25" customHeight="1">
      <c r="A70" s="4" t="s">
        <v>70</v>
      </c>
      <c r="B70" s="4" t="s">
        <v>565</v>
      </c>
      <c r="C70" s="4" t="s">
        <v>497</v>
      </c>
      <c r="D70" s="1">
        <v>1</v>
      </c>
      <c r="E70" s="1">
        <v>2</v>
      </c>
      <c r="F70" s="2">
        <v>0</v>
      </c>
      <c r="G70" s="2">
        <v>8</v>
      </c>
      <c r="H70" s="2">
        <v>6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1</v>
      </c>
      <c r="O70" s="2">
        <v>0</v>
      </c>
      <c r="P70" s="2">
        <v>1</v>
      </c>
      <c r="Q70" s="2">
        <v>0</v>
      </c>
      <c r="R70" s="2">
        <v>1</v>
      </c>
      <c r="S70" s="2">
        <v>0</v>
      </c>
      <c r="T70" s="2">
        <v>0</v>
      </c>
      <c r="U70" s="2">
        <v>0</v>
      </c>
      <c r="V70" s="9">
        <v>20045</v>
      </c>
      <c r="W70" s="19">
        <v>23361</v>
      </c>
      <c r="X70" s="2">
        <v>25173</v>
      </c>
      <c r="Y70" s="2">
        <v>25245</v>
      </c>
    </row>
    <row r="71" spans="1:25" ht="17.25" customHeight="1">
      <c r="A71" s="4" t="s">
        <v>71</v>
      </c>
      <c r="B71" s="4" t="s">
        <v>566</v>
      </c>
      <c r="C71" s="4" t="s">
        <v>497</v>
      </c>
      <c r="D71" s="1">
        <v>0</v>
      </c>
      <c r="E71" s="1">
        <v>2</v>
      </c>
      <c r="F71" s="2">
        <v>0</v>
      </c>
      <c r="G71" s="2">
        <v>8</v>
      </c>
      <c r="H71" s="2">
        <v>2</v>
      </c>
      <c r="I71" s="2">
        <v>0</v>
      </c>
      <c r="J71" s="2">
        <v>1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9">
        <v>9062</v>
      </c>
      <c r="W71" s="19">
        <v>9804</v>
      </c>
      <c r="X71" s="2">
        <v>9783</v>
      </c>
      <c r="Y71" s="2">
        <v>9610</v>
      </c>
    </row>
    <row r="72" spans="1:25" ht="17.25" customHeight="1">
      <c r="A72" s="4" t="s">
        <v>72</v>
      </c>
      <c r="B72" s="4" t="s">
        <v>567</v>
      </c>
      <c r="C72" s="4" t="s">
        <v>497</v>
      </c>
      <c r="D72" s="1">
        <v>0</v>
      </c>
      <c r="E72" s="1">
        <v>3</v>
      </c>
      <c r="F72" s="2">
        <v>0</v>
      </c>
      <c r="G72" s="2">
        <v>6</v>
      </c>
      <c r="H72" s="2">
        <v>3</v>
      </c>
      <c r="I72" s="2">
        <v>0</v>
      </c>
      <c r="J72" s="2">
        <v>0</v>
      </c>
      <c r="K72" s="2">
        <v>1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9">
        <v>24416</v>
      </c>
      <c r="W72" s="19">
        <v>26573</v>
      </c>
      <c r="X72" s="2">
        <v>27168</v>
      </c>
      <c r="Y72" s="2">
        <v>27129</v>
      </c>
    </row>
    <row r="73" spans="1:25" ht="17.25" customHeight="1">
      <c r="A73" s="4" t="s">
        <v>73</v>
      </c>
      <c r="B73" s="4" t="s">
        <v>568</v>
      </c>
      <c r="C73" s="4" t="s">
        <v>497</v>
      </c>
      <c r="D73" s="1">
        <v>0</v>
      </c>
      <c r="E73" s="1">
        <v>3</v>
      </c>
      <c r="F73" s="2">
        <v>0</v>
      </c>
      <c r="G73" s="2">
        <v>7</v>
      </c>
      <c r="H73" s="2">
        <v>4</v>
      </c>
      <c r="I73" s="2">
        <v>0</v>
      </c>
      <c r="J73" s="2">
        <v>0</v>
      </c>
      <c r="K73" s="2">
        <v>0</v>
      </c>
      <c r="L73" s="2">
        <v>1</v>
      </c>
      <c r="M73" s="2">
        <v>0</v>
      </c>
      <c r="N73" s="2">
        <v>0</v>
      </c>
      <c r="O73" s="2">
        <v>0</v>
      </c>
      <c r="P73" s="2">
        <v>1</v>
      </c>
      <c r="Q73" s="2">
        <v>0</v>
      </c>
      <c r="R73" s="2">
        <v>0</v>
      </c>
      <c r="S73" s="2">
        <v>0</v>
      </c>
      <c r="T73" s="2">
        <v>1</v>
      </c>
      <c r="U73" s="2">
        <v>1</v>
      </c>
      <c r="V73" s="9">
        <v>6624</v>
      </c>
      <c r="W73" s="19">
        <v>8080</v>
      </c>
      <c r="X73" s="2">
        <v>8145</v>
      </c>
      <c r="Y73" s="2">
        <v>8253</v>
      </c>
    </row>
    <row r="74" spans="1:25" ht="17.25" customHeight="1">
      <c r="A74" s="4" t="s">
        <v>74</v>
      </c>
      <c r="B74" s="4" t="s">
        <v>569</v>
      </c>
      <c r="C74" s="4" t="s">
        <v>497</v>
      </c>
      <c r="D74" s="1">
        <v>0</v>
      </c>
      <c r="E74" s="1">
        <v>2</v>
      </c>
      <c r="F74" s="2">
        <v>0</v>
      </c>
      <c r="G74" s="2">
        <v>8</v>
      </c>
      <c r="H74" s="2">
        <v>5</v>
      </c>
      <c r="I74" s="2">
        <v>0</v>
      </c>
      <c r="J74" s="2">
        <v>0</v>
      </c>
      <c r="K74" s="2">
        <v>0</v>
      </c>
      <c r="L74" s="2">
        <v>0</v>
      </c>
      <c r="M74" s="2">
        <v>1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9">
        <v>62879</v>
      </c>
      <c r="W74" s="19">
        <v>65514</v>
      </c>
      <c r="X74" s="2">
        <v>64690</v>
      </c>
      <c r="Y74" s="2">
        <v>64765</v>
      </c>
    </row>
    <row r="75" spans="1:25" ht="17.25" customHeight="1">
      <c r="A75" s="4" t="s">
        <v>75</v>
      </c>
      <c r="B75" s="4" t="s">
        <v>570</v>
      </c>
      <c r="C75" s="4" t="s">
        <v>497</v>
      </c>
      <c r="D75" s="1">
        <v>1</v>
      </c>
      <c r="E75" s="1">
        <v>3</v>
      </c>
      <c r="F75" s="2">
        <v>0</v>
      </c>
      <c r="G75" s="2">
        <v>10</v>
      </c>
      <c r="H75" s="2">
        <v>6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1</v>
      </c>
      <c r="O75" s="2">
        <v>1</v>
      </c>
      <c r="P75" s="2">
        <v>1</v>
      </c>
      <c r="Q75" s="2">
        <v>1</v>
      </c>
      <c r="R75" s="2">
        <v>1</v>
      </c>
      <c r="S75" s="2">
        <v>0</v>
      </c>
      <c r="T75" s="2">
        <v>0</v>
      </c>
      <c r="U75" s="2">
        <v>0</v>
      </c>
      <c r="V75" s="9">
        <v>15603</v>
      </c>
      <c r="W75" s="19">
        <v>17080</v>
      </c>
      <c r="X75" s="2">
        <v>17249</v>
      </c>
      <c r="Y75" s="2">
        <v>17326</v>
      </c>
    </row>
    <row r="76" spans="1:25" ht="17.25" customHeight="1">
      <c r="A76" s="4" t="s">
        <v>76</v>
      </c>
      <c r="B76" s="4" t="s">
        <v>571</v>
      </c>
      <c r="C76" s="4" t="s">
        <v>497</v>
      </c>
      <c r="D76" s="1">
        <v>0</v>
      </c>
      <c r="E76" s="1">
        <v>1</v>
      </c>
      <c r="F76" s="2">
        <v>1</v>
      </c>
      <c r="G76" s="2">
        <v>2</v>
      </c>
      <c r="H76" s="2">
        <v>1</v>
      </c>
      <c r="I76" s="2">
        <v>1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9">
        <v>9628</v>
      </c>
      <c r="W76" s="19">
        <v>9938</v>
      </c>
      <c r="X76" s="2">
        <v>9945</v>
      </c>
      <c r="Y76" s="2">
        <v>9731</v>
      </c>
    </row>
    <row r="77" spans="1:25" ht="17.25" customHeight="1">
      <c r="A77" s="4" t="s">
        <v>77</v>
      </c>
      <c r="B77" s="4" t="s">
        <v>572</v>
      </c>
      <c r="C77" s="4" t="s">
        <v>497</v>
      </c>
      <c r="D77" s="1">
        <v>1</v>
      </c>
      <c r="E77" s="1">
        <v>2</v>
      </c>
      <c r="F77" s="2">
        <v>0</v>
      </c>
      <c r="G77" s="2">
        <v>5</v>
      </c>
      <c r="H77" s="2">
        <v>3</v>
      </c>
      <c r="I77" s="2">
        <v>0</v>
      </c>
      <c r="J77" s="2">
        <v>0</v>
      </c>
      <c r="K77" s="2">
        <v>1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9">
        <v>57508</v>
      </c>
      <c r="W77" s="19">
        <v>70872</v>
      </c>
      <c r="X77" s="2">
        <v>77740</v>
      </c>
      <c r="Y77" s="2">
        <v>81103</v>
      </c>
    </row>
    <row r="78" spans="1:25" ht="17.25" customHeight="1">
      <c r="A78" s="4" t="s">
        <v>78</v>
      </c>
      <c r="B78" s="4" t="s">
        <v>573</v>
      </c>
      <c r="C78" s="4" t="s">
        <v>497</v>
      </c>
      <c r="D78" s="1">
        <v>1</v>
      </c>
      <c r="E78" s="1">
        <v>3</v>
      </c>
      <c r="F78" s="2">
        <v>0</v>
      </c>
      <c r="G78" s="2">
        <v>12</v>
      </c>
      <c r="H78" s="2">
        <v>6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1</v>
      </c>
      <c r="O78" s="2">
        <v>0</v>
      </c>
      <c r="P78" s="2">
        <v>1</v>
      </c>
      <c r="Q78" s="2">
        <v>1</v>
      </c>
      <c r="R78" s="2">
        <v>1</v>
      </c>
      <c r="S78" s="2">
        <v>0</v>
      </c>
      <c r="T78" s="2">
        <v>0</v>
      </c>
      <c r="U78" s="2">
        <v>0</v>
      </c>
      <c r="V78" s="9">
        <v>13077</v>
      </c>
      <c r="W78" s="19">
        <v>13332</v>
      </c>
      <c r="X78" s="2">
        <v>13431</v>
      </c>
      <c r="Y78" s="2">
        <v>13186</v>
      </c>
    </row>
    <row r="79" spans="1:25" ht="17.25" customHeight="1">
      <c r="A79" s="4" t="s">
        <v>79</v>
      </c>
      <c r="B79" s="4" t="s">
        <v>574</v>
      </c>
      <c r="C79" s="4" t="s">
        <v>497</v>
      </c>
      <c r="D79" s="1">
        <v>0</v>
      </c>
      <c r="E79" s="1">
        <v>3</v>
      </c>
      <c r="F79" s="2">
        <v>0</v>
      </c>
      <c r="G79" s="2">
        <v>4</v>
      </c>
      <c r="H79" s="2">
        <v>3</v>
      </c>
      <c r="I79" s="2">
        <v>0</v>
      </c>
      <c r="J79" s="2">
        <v>0</v>
      </c>
      <c r="K79" s="2">
        <v>1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9">
        <v>16499</v>
      </c>
      <c r="W79" s="19">
        <v>18212</v>
      </c>
      <c r="X79" s="2">
        <v>18850</v>
      </c>
      <c r="Y79" s="2">
        <v>18933</v>
      </c>
    </row>
    <row r="80" spans="1:25" ht="17.25" customHeight="1">
      <c r="A80" s="4" t="s">
        <v>80</v>
      </c>
      <c r="B80" s="4" t="s">
        <v>575</v>
      </c>
      <c r="C80" s="4" t="s">
        <v>497</v>
      </c>
      <c r="D80" s="1">
        <v>0</v>
      </c>
      <c r="E80" s="1">
        <v>3</v>
      </c>
      <c r="F80" s="2">
        <v>0</v>
      </c>
      <c r="G80" s="2">
        <v>9</v>
      </c>
      <c r="H80" s="2">
        <v>3</v>
      </c>
      <c r="I80" s="2">
        <v>0</v>
      </c>
      <c r="J80" s="2">
        <v>0</v>
      </c>
      <c r="K80" s="2">
        <v>1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9">
        <v>27205</v>
      </c>
      <c r="W80" s="19">
        <v>30125</v>
      </c>
      <c r="X80" s="2">
        <v>30942</v>
      </c>
      <c r="Y80" s="2">
        <v>31258</v>
      </c>
    </row>
    <row r="81" spans="1:25" ht="17.25" customHeight="1">
      <c r="A81" s="4" t="s">
        <v>81</v>
      </c>
      <c r="B81" s="4" t="s">
        <v>576</v>
      </c>
      <c r="C81" s="4" t="s">
        <v>497</v>
      </c>
      <c r="D81" s="1">
        <v>1</v>
      </c>
      <c r="E81" s="1">
        <v>3</v>
      </c>
      <c r="F81" s="2">
        <v>0</v>
      </c>
      <c r="G81" s="2">
        <v>7</v>
      </c>
      <c r="H81" s="2">
        <v>2</v>
      </c>
      <c r="I81" s="2">
        <v>0</v>
      </c>
      <c r="J81" s="2">
        <v>1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1</v>
      </c>
      <c r="Q81" s="2">
        <v>1</v>
      </c>
      <c r="R81" s="2">
        <v>1</v>
      </c>
      <c r="S81" s="2">
        <v>0</v>
      </c>
      <c r="T81" s="2">
        <v>0</v>
      </c>
      <c r="U81" s="2">
        <v>0</v>
      </c>
      <c r="V81" s="9">
        <v>12526</v>
      </c>
      <c r="W81" s="19">
        <v>12578</v>
      </c>
      <c r="X81" s="2">
        <v>12200</v>
      </c>
      <c r="Y81" s="2">
        <v>11644</v>
      </c>
    </row>
    <row r="82" spans="1:25" ht="17.25" customHeight="1">
      <c r="A82" s="4" t="s">
        <v>82</v>
      </c>
      <c r="B82" s="4" t="s">
        <v>577</v>
      </c>
      <c r="C82" s="4" t="s">
        <v>497</v>
      </c>
      <c r="D82" s="1">
        <v>0</v>
      </c>
      <c r="E82" s="1">
        <v>2</v>
      </c>
      <c r="F82" s="2">
        <v>0</v>
      </c>
      <c r="G82" s="2">
        <v>3</v>
      </c>
      <c r="H82" s="2">
        <v>3</v>
      </c>
      <c r="I82" s="2">
        <v>0</v>
      </c>
      <c r="J82" s="2">
        <v>0</v>
      </c>
      <c r="K82" s="2">
        <v>1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9">
        <v>16666</v>
      </c>
      <c r="W82" s="19">
        <v>16800</v>
      </c>
      <c r="X82" s="2">
        <v>17155</v>
      </c>
      <c r="Y82" s="2">
        <v>17190</v>
      </c>
    </row>
    <row r="83" spans="1:25" ht="17.25" customHeight="1">
      <c r="A83" s="4" t="s">
        <v>83</v>
      </c>
      <c r="B83" s="4" t="s">
        <v>578</v>
      </c>
      <c r="C83" s="4" t="s">
        <v>497</v>
      </c>
      <c r="D83" s="1">
        <v>0</v>
      </c>
      <c r="E83" s="1">
        <v>1</v>
      </c>
      <c r="F83" s="2">
        <v>1</v>
      </c>
      <c r="G83" s="2">
        <v>1</v>
      </c>
      <c r="H83" s="2">
        <v>6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1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9">
        <v>24170</v>
      </c>
      <c r="W83" s="19">
        <v>26349</v>
      </c>
      <c r="X83" s="2">
        <v>28257</v>
      </c>
      <c r="Y83" s="2">
        <v>27270</v>
      </c>
    </row>
    <row r="84" spans="1:25" ht="17.25" customHeight="1">
      <c r="A84" s="4" t="s">
        <v>84</v>
      </c>
      <c r="B84" s="4" t="s">
        <v>579</v>
      </c>
      <c r="C84" s="4" t="s">
        <v>497</v>
      </c>
      <c r="D84" s="1">
        <v>1</v>
      </c>
      <c r="E84" s="1">
        <v>2</v>
      </c>
      <c r="F84" s="2">
        <v>0</v>
      </c>
      <c r="G84" s="2">
        <v>8</v>
      </c>
      <c r="H84" s="2">
        <v>4</v>
      </c>
      <c r="I84" s="2">
        <v>0</v>
      </c>
      <c r="J84" s="2">
        <v>0</v>
      </c>
      <c r="K84" s="2">
        <v>0</v>
      </c>
      <c r="L84" s="2">
        <v>1</v>
      </c>
      <c r="M84" s="2">
        <v>0</v>
      </c>
      <c r="N84" s="2">
        <v>0</v>
      </c>
      <c r="O84" s="2">
        <v>1</v>
      </c>
      <c r="P84" s="2">
        <v>1</v>
      </c>
      <c r="Q84" s="2">
        <v>1</v>
      </c>
      <c r="R84" s="2">
        <v>1</v>
      </c>
      <c r="S84" s="2">
        <v>0</v>
      </c>
      <c r="T84" s="2">
        <v>0</v>
      </c>
      <c r="U84" s="2">
        <v>1</v>
      </c>
      <c r="V84" s="9">
        <v>5092</v>
      </c>
      <c r="W84" s="19">
        <v>6556</v>
      </c>
      <c r="X84" s="2">
        <v>6776</v>
      </c>
      <c r="Y84" s="2">
        <v>6764</v>
      </c>
    </row>
    <row r="85" spans="1:25" ht="17.25" customHeight="1">
      <c r="A85" s="4" t="s">
        <v>85</v>
      </c>
      <c r="B85" s="4" t="s">
        <v>580</v>
      </c>
      <c r="C85" s="4" t="s">
        <v>497</v>
      </c>
      <c r="D85" s="1">
        <v>0</v>
      </c>
      <c r="E85" s="1">
        <v>3</v>
      </c>
      <c r="F85" s="2">
        <v>0</v>
      </c>
      <c r="G85" s="2">
        <v>6</v>
      </c>
      <c r="H85" s="2">
        <v>3</v>
      </c>
      <c r="I85" s="2">
        <v>0</v>
      </c>
      <c r="J85" s="2">
        <v>0</v>
      </c>
      <c r="K85" s="2">
        <v>1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9">
        <v>19148</v>
      </c>
      <c r="W85" s="19">
        <v>20817</v>
      </c>
      <c r="X85" s="2">
        <v>21661</v>
      </c>
      <c r="Y85" s="2">
        <v>21814</v>
      </c>
    </row>
    <row r="86" spans="1:25" ht="17.25" customHeight="1">
      <c r="A86" s="4" t="s">
        <v>86</v>
      </c>
      <c r="B86" s="4" t="s">
        <v>581</v>
      </c>
      <c r="C86" s="4" t="s">
        <v>497</v>
      </c>
      <c r="D86" s="1">
        <v>0</v>
      </c>
      <c r="E86" s="1">
        <v>2</v>
      </c>
      <c r="F86" s="2">
        <v>0</v>
      </c>
      <c r="G86" s="2">
        <v>8</v>
      </c>
      <c r="H86" s="2">
        <v>3</v>
      </c>
      <c r="I86" s="2">
        <v>0</v>
      </c>
      <c r="J86" s="2">
        <v>0</v>
      </c>
      <c r="K86" s="2">
        <v>1</v>
      </c>
      <c r="L86" s="2">
        <v>0</v>
      </c>
      <c r="M86" s="2">
        <v>0</v>
      </c>
      <c r="N86" s="2">
        <v>0</v>
      </c>
      <c r="O86" s="2">
        <v>0</v>
      </c>
      <c r="P86" s="2">
        <v>1</v>
      </c>
      <c r="Q86" s="2">
        <v>1</v>
      </c>
      <c r="R86" s="2">
        <v>1</v>
      </c>
      <c r="S86" s="2">
        <v>0</v>
      </c>
      <c r="T86" s="2">
        <v>0</v>
      </c>
      <c r="U86" s="2">
        <v>0</v>
      </c>
      <c r="V86" s="9">
        <v>8963</v>
      </c>
      <c r="W86" s="19">
        <v>10037</v>
      </c>
      <c r="X86" s="2">
        <v>10219</v>
      </c>
      <c r="Y86" s="2">
        <v>10268</v>
      </c>
    </row>
    <row r="87" spans="1:25" ht="17.25" customHeight="1">
      <c r="A87" s="4" t="s">
        <v>87</v>
      </c>
      <c r="B87" s="4" t="s">
        <v>582</v>
      </c>
      <c r="C87" s="4" t="s">
        <v>497</v>
      </c>
      <c r="D87" s="1">
        <v>1</v>
      </c>
      <c r="E87" s="1">
        <v>3</v>
      </c>
      <c r="F87" s="2">
        <v>0</v>
      </c>
      <c r="G87" s="2">
        <v>9</v>
      </c>
      <c r="H87" s="2">
        <v>3</v>
      </c>
      <c r="I87" s="2">
        <v>0</v>
      </c>
      <c r="J87" s="2">
        <v>0</v>
      </c>
      <c r="K87" s="2">
        <v>1</v>
      </c>
      <c r="L87" s="2">
        <v>0</v>
      </c>
      <c r="M87" s="2">
        <v>0</v>
      </c>
      <c r="N87" s="2">
        <v>0</v>
      </c>
      <c r="O87" s="2">
        <v>0</v>
      </c>
      <c r="P87" s="2">
        <v>1</v>
      </c>
      <c r="Q87" s="2">
        <v>1</v>
      </c>
      <c r="R87" s="2">
        <v>1</v>
      </c>
      <c r="S87" s="2">
        <v>0</v>
      </c>
      <c r="T87" s="2">
        <v>0</v>
      </c>
      <c r="U87" s="2">
        <v>0</v>
      </c>
      <c r="V87" s="9">
        <v>11401</v>
      </c>
      <c r="W87" s="19">
        <v>11756</v>
      </c>
      <c r="X87" s="2">
        <v>11723</v>
      </c>
      <c r="Y87" s="2">
        <v>11663</v>
      </c>
    </row>
    <row r="88" spans="1:25" ht="17.25" customHeight="1">
      <c r="A88" s="4" t="s">
        <v>88</v>
      </c>
      <c r="B88" s="4" t="s">
        <v>583</v>
      </c>
      <c r="C88" s="4" t="s">
        <v>497</v>
      </c>
      <c r="D88" s="1">
        <v>1</v>
      </c>
      <c r="E88" s="1">
        <v>2</v>
      </c>
      <c r="F88" s="2">
        <v>0</v>
      </c>
      <c r="G88" s="2">
        <v>5</v>
      </c>
      <c r="H88" s="2">
        <v>3</v>
      </c>
      <c r="I88" s="2">
        <v>0</v>
      </c>
      <c r="J88" s="2">
        <v>0</v>
      </c>
      <c r="K88" s="2">
        <v>1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9">
        <v>19561</v>
      </c>
      <c r="W88" s="19">
        <v>22554</v>
      </c>
      <c r="X88" s="2">
        <v>24248</v>
      </c>
      <c r="Y88" s="2">
        <v>25228</v>
      </c>
    </row>
    <row r="89" spans="1:25" ht="17.25" customHeight="1">
      <c r="A89" s="4" t="s">
        <v>89</v>
      </c>
      <c r="B89" s="4" t="s">
        <v>584</v>
      </c>
      <c r="C89" s="4" t="s">
        <v>497</v>
      </c>
      <c r="D89" s="1">
        <v>1</v>
      </c>
      <c r="E89" s="1">
        <v>3</v>
      </c>
      <c r="F89" s="2">
        <v>0</v>
      </c>
      <c r="G89" s="2">
        <v>9</v>
      </c>
      <c r="H89" s="2">
        <v>4</v>
      </c>
      <c r="I89" s="2">
        <v>0</v>
      </c>
      <c r="J89" s="2">
        <v>0</v>
      </c>
      <c r="K89" s="2">
        <v>0</v>
      </c>
      <c r="L89" s="2">
        <v>1</v>
      </c>
      <c r="M89" s="2">
        <v>0</v>
      </c>
      <c r="N89" s="2">
        <v>0</v>
      </c>
      <c r="O89" s="2">
        <v>0</v>
      </c>
      <c r="P89" s="2">
        <v>1</v>
      </c>
      <c r="Q89" s="2">
        <v>1</v>
      </c>
      <c r="R89" s="2">
        <v>1</v>
      </c>
      <c r="S89" s="2">
        <v>0</v>
      </c>
      <c r="T89" s="2">
        <v>0</v>
      </c>
      <c r="U89" s="2">
        <v>0</v>
      </c>
      <c r="V89" s="9">
        <v>11648</v>
      </c>
      <c r="W89" s="19">
        <v>13948</v>
      </c>
      <c r="X89" s="2">
        <v>14302</v>
      </c>
      <c r="Y89" s="2">
        <v>14236</v>
      </c>
    </row>
    <row r="90" spans="1:25" ht="17.25" customHeight="1">
      <c r="A90" s="4" t="s">
        <v>90</v>
      </c>
      <c r="B90" s="4" t="s">
        <v>585</v>
      </c>
      <c r="C90" s="4" t="s">
        <v>497</v>
      </c>
      <c r="D90" s="1">
        <v>0</v>
      </c>
      <c r="E90" s="1">
        <v>2</v>
      </c>
      <c r="F90" s="2">
        <v>0</v>
      </c>
      <c r="G90" s="2">
        <v>5</v>
      </c>
      <c r="H90" s="2">
        <v>4</v>
      </c>
      <c r="I90" s="2">
        <v>0</v>
      </c>
      <c r="J90" s="2">
        <v>0</v>
      </c>
      <c r="K90" s="2">
        <v>0</v>
      </c>
      <c r="L90" s="2">
        <v>1</v>
      </c>
      <c r="M90" s="2">
        <v>0</v>
      </c>
      <c r="N90" s="2">
        <v>0</v>
      </c>
      <c r="O90" s="2">
        <v>0</v>
      </c>
      <c r="P90" s="2">
        <v>1</v>
      </c>
      <c r="Q90" s="2">
        <v>1</v>
      </c>
      <c r="R90" s="2">
        <v>0</v>
      </c>
      <c r="S90" s="2">
        <v>0</v>
      </c>
      <c r="T90" s="2">
        <v>0</v>
      </c>
      <c r="U90" s="2">
        <v>0</v>
      </c>
      <c r="V90" s="9">
        <v>31318</v>
      </c>
      <c r="W90" s="19">
        <v>31839</v>
      </c>
      <c r="X90" s="2">
        <v>31562</v>
      </c>
      <c r="Y90" s="2">
        <v>31341</v>
      </c>
    </row>
    <row r="91" spans="1:25" ht="17.25" customHeight="1">
      <c r="A91" s="4" t="s">
        <v>91</v>
      </c>
      <c r="B91" s="4" t="s">
        <v>586</v>
      </c>
      <c r="C91" s="4" t="s">
        <v>497</v>
      </c>
      <c r="D91" s="1">
        <v>0</v>
      </c>
      <c r="E91" s="1">
        <v>1</v>
      </c>
      <c r="F91" s="2">
        <v>1</v>
      </c>
      <c r="G91" s="2">
        <v>1</v>
      </c>
      <c r="H91" s="2">
        <v>3</v>
      </c>
      <c r="I91" s="2">
        <v>0</v>
      </c>
      <c r="J91" s="2">
        <v>0</v>
      </c>
      <c r="K91" s="2">
        <v>1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9">
        <v>29710</v>
      </c>
      <c r="W91" s="19">
        <v>37477</v>
      </c>
      <c r="X91" s="2">
        <v>41066</v>
      </c>
      <c r="Y91" s="2">
        <v>42517</v>
      </c>
    </row>
    <row r="92" spans="1:25" ht="17.25" customHeight="1">
      <c r="A92" s="4" t="s">
        <v>92</v>
      </c>
      <c r="B92" s="4" t="s">
        <v>587</v>
      </c>
      <c r="C92" s="4" t="s">
        <v>497</v>
      </c>
      <c r="D92" s="1">
        <v>0</v>
      </c>
      <c r="E92" s="1">
        <v>3</v>
      </c>
      <c r="F92" s="2">
        <v>0</v>
      </c>
      <c r="G92" s="2">
        <v>7</v>
      </c>
      <c r="H92" s="2">
        <v>3</v>
      </c>
      <c r="I92" s="2">
        <v>0</v>
      </c>
      <c r="J92" s="2">
        <v>0</v>
      </c>
      <c r="K92" s="2">
        <v>1</v>
      </c>
      <c r="L92" s="2">
        <v>0</v>
      </c>
      <c r="M92" s="2">
        <v>0</v>
      </c>
      <c r="N92" s="2">
        <v>0</v>
      </c>
      <c r="O92" s="2">
        <v>0</v>
      </c>
      <c r="P92" s="2">
        <v>1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9">
        <v>6725</v>
      </c>
      <c r="W92" s="19">
        <v>6813</v>
      </c>
      <c r="X92" s="2">
        <v>7014</v>
      </c>
      <c r="Y92" s="2">
        <v>6889</v>
      </c>
    </row>
    <row r="93" spans="1:25" ht="17.25" customHeight="1">
      <c r="A93" s="4" t="s">
        <v>93</v>
      </c>
      <c r="B93" s="4" t="s">
        <v>588</v>
      </c>
      <c r="C93" s="4" t="s">
        <v>497</v>
      </c>
      <c r="D93" s="1">
        <v>0</v>
      </c>
      <c r="E93" s="1">
        <v>3</v>
      </c>
      <c r="F93" s="2">
        <v>0</v>
      </c>
      <c r="G93" s="2">
        <v>6</v>
      </c>
      <c r="H93" s="2">
        <v>3</v>
      </c>
      <c r="I93" s="2">
        <v>0</v>
      </c>
      <c r="J93" s="2">
        <v>0</v>
      </c>
      <c r="K93" s="2">
        <v>1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9">
        <v>21105</v>
      </c>
      <c r="W93" s="19">
        <v>22916</v>
      </c>
      <c r="X93" s="2">
        <v>23731</v>
      </c>
      <c r="Y93" s="2">
        <v>23560</v>
      </c>
    </row>
    <row r="94" spans="1:25" ht="17.25" customHeight="1">
      <c r="A94" s="4" t="s">
        <v>94</v>
      </c>
      <c r="B94" s="4" t="s">
        <v>589</v>
      </c>
      <c r="C94" s="4" t="s">
        <v>497</v>
      </c>
      <c r="D94" s="1">
        <v>0</v>
      </c>
      <c r="E94" s="1">
        <v>1</v>
      </c>
      <c r="F94" s="2">
        <v>1</v>
      </c>
      <c r="G94" s="2">
        <v>1</v>
      </c>
      <c r="H94" s="2">
        <v>6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1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9">
        <v>33263</v>
      </c>
      <c r="W94" s="19">
        <v>46178</v>
      </c>
      <c r="X94" s="2">
        <v>53459</v>
      </c>
      <c r="Y94" s="2">
        <v>55935</v>
      </c>
    </row>
    <row r="95" spans="1:25" ht="17.25" customHeight="1">
      <c r="A95" s="4" t="s">
        <v>95</v>
      </c>
      <c r="B95" s="4" t="s">
        <v>590</v>
      </c>
      <c r="C95" s="4" t="s">
        <v>497</v>
      </c>
      <c r="D95" s="1">
        <v>0</v>
      </c>
      <c r="E95" s="1">
        <v>3</v>
      </c>
      <c r="F95" s="2">
        <v>0</v>
      </c>
      <c r="G95" s="2">
        <v>4</v>
      </c>
      <c r="H95" s="2">
        <v>6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</v>
      </c>
      <c r="O95" s="2">
        <v>0</v>
      </c>
      <c r="P95" s="2">
        <v>1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9">
        <v>9035</v>
      </c>
      <c r="W95" s="19">
        <v>10547</v>
      </c>
      <c r="X95" s="2">
        <v>11383</v>
      </c>
      <c r="Y95" s="2">
        <v>11390</v>
      </c>
    </row>
    <row r="96" spans="1:25" ht="17.25" customHeight="1">
      <c r="A96" s="4" t="s">
        <v>96</v>
      </c>
      <c r="B96" s="4" t="s">
        <v>591</v>
      </c>
      <c r="C96" s="4" t="s">
        <v>497</v>
      </c>
      <c r="D96" s="1">
        <v>1</v>
      </c>
      <c r="E96" s="1">
        <v>3</v>
      </c>
      <c r="F96" s="2">
        <v>0</v>
      </c>
      <c r="G96" s="2">
        <v>12</v>
      </c>
      <c r="H96" s="2">
        <v>6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1</v>
      </c>
      <c r="O96" s="2">
        <v>1</v>
      </c>
      <c r="P96" s="2">
        <v>1</v>
      </c>
      <c r="Q96" s="2">
        <v>1</v>
      </c>
      <c r="R96" s="2">
        <v>1</v>
      </c>
      <c r="S96" s="2">
        <v>1</v>
      </c>
      <c r="T96" s="2">
        <v>0</v>
      </c>
      <c r="U96" s="2">
        <v>0</v>
      </c>
      <c r="V96" s="9">
        <v>5036</v>
      </c>
      <c r="W96" s="19">
        <v>4858</v>
      </c>
      <c r="X96" s="2">
        <v>4745</v>
      </c>
      <c r="Y96" s="2">
        <v>4613</v>
      </c>
    </row>
    <row r="97" spans="1:25" ht="17.25" customHeight="1">
      <c r="A97" s="4" t="s">
        <v>97</v>
      </c>
      <c r="B97" s="4" t="s">
        <v>592</v>
      </c>
      <c r="C97" s="4" t="s">
        <v>497</v>
      </c>
      <c r="D97" s="1">
        <v>0</v>
      </c>
      <c r="E97" s="1">
        <v>1</v>
      </c>
      <c r="F97" s="2">
        <v>1</v>
      </c>
      <c r="G97" s="2">
        <v>1</v>
      </c>
      <c r="H97" s="2">
        <v>2</v>
      </c>
      <c r="I97" s="2">
        <v>0</v>
      </c>
      <c r="J97" s="2">
        <v>1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9">
        <v>12036</v>
      </c>
      <c r="W97" s="19">
        <v>14390</v>
      </c>
      <c r="X97" s="2">
        <v>15179</v>
      </c>
      <c r="Y97" s="2">
        <v>15058</v>
      </c>
    </row>
    <row r="98" spans="1:25" ht="17.25" customHeight="1">
      <c r="A98" s="4" t="s">
        <v>98</v>
      </c>
      <c r="B98" s="4" t="s">
        <v>593</v>
      </c>
      <c r="C98" s="4" t="s">
        <v>497</v>
      </c>
      <c r="D98" s="1">
        <v>1</v>
      </c>
      <c r="E98" s="1">
        <v>3</v>
      </c>
      <c r="F98" s="2">
        <v>0</v>
      </c>
      <c r="G98" s="2">
        <v>11</v>
      </c>
      <c r="H98" s="2">
        <v>2</v>
      </c>
      <c r="I98" s="2">
        <v>0</v>
      </c>
      <c r="J98" s="2">
        <v>1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1</v>
      </c>
      <c r="Q98" s="2">
        <v>1</v>
      </c>
      <c r="R98" s="2">
        <v>1</v>
      </c>
      <c r="S98" s="2">
        <v>1</v>
      </c>
      <c r="T98" s="2">
        <v>0</v>
      </c>
      <c r="U98" s="2">
        <v>0</v>
      </c>
      <c r="V98" s="9">
        <v>30283</v>
      </c>
      <c r="W98" s="19">
        <v>29390</v>
      </c>
      <c r="X98" s="2">
        <v>29505</v>
      </c>
      <c r="Y98" s="2">
        <v>29213</v>
      </c>
    </row>
    <row r="99" spans="1:25" ht="17.25" customHeight="1">
      <c r="A99" s="4" t="s">
        <v>99</v>
      </c>
      <c r="B99" s="4" t="s">
        <v>594</v>
      </c>
      <c r="C99" s="4" t="s">
        <v>497</v>
      </c>
      <c r="D99" s="1">
        <v>1</v>
      </c>
      <c r="E99" s="1">
        <v>3</v>
      </c>
      <c r="F99" s="2">
        <v>0</v>
      </c>
      <c r="G99" s="2">
        <v>11</v>
      </c>
      <c r="H99" s="2">
        <v>2</v>
      </c>
      <c r="I99" s="2">
        <v>0</v>
      </c>
      <c r="J99" s="2">
        <v>1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1</v>
      </c>
      <c r="Q99" s="2">
        <v>1</v>
      </c>
      <c r="R99" s="2">
        <v>0</v>
      </c>
      <c r="S99" s="2">
        <v>1</v>
      </c>
      <c r="T99" s="2">
        <v>0</v>
      </c>
      <c r="U99" s="2">
        <v>0</v>
      </c>
      <c r="V99" s="9">
        <v>72583</v>
      </c>
      <c r="W99" s="19">
        <v>68736</v>
      </c>
      <c r="X99" s="2">
        <v>66754</v>
      </c>
      <c r="Y99" s="2">
        <v>65544</v>
      </c>
    </row>
    <row r="100" spans="1:25" ht="17.25" customHeight="1">
      <c r="A100" s="4" t="s">
        <v>100</v>
      </c>
      <c r="B100" s="4" t="s">
        <v>595</v>
      </c>
      <c r="C100" s="4" t="s">
        <v>497</v>
      </c>
      <c r="D100" s="1">
        <v>1</v>
      </c>
      <c r="E100" s="1">
        <v>3</v>
      </c>
      <c r="F100" s="2">
        <v>0</v>
      </c>
      <c r="G100" s="2">
        <v>6</v>
      </c>
      <c r="H100" s="2">
        <v>3</v>
      </c>
      <c r="I100" s="2">
        <v>0</v>
      </c>
      <c r="J100" s="2">
        <v>0</v>
      </c>
      <c r="K100" s="2">
        <v>1</v>
      </c>
      <c r="L100" s="2">
        <v>0</v>
      </c>
      <c r="M100" s="2">
        <v>0</v>
      </c>
      <c r="N100" s="2">
        <v>0</v>
      </c>
      <c r="O100" s="2">
        <v>1</v>
      </c>
      <c r="P100" s="2">
        <v>1</v>
      </c>
      <c r="Q100" s="2">
        <v>1</v>
      </c>
      <c r="R100" s="2">
        <v>1</v>
      </c>
      <c r="S100" s="2">
        <v>0</v>
      </c>
      <c r="T100" s="2">
        <v>0</v>
      </c>
      <c r="U100" s="2">
        <v>0</v>
      </c>
      <c r="V100" s="9">
        <v>11686</v>
      </c>
      <c r="W100" s="19">
        <v>13237</v>
      </c>
      <c r="X100" s="2">
        <v>13729</v>
      </c>
      <c r="Y100" s="2">
        <v>13811</v>
      </c>
    </row>
    <row r="101" spans="1:25" ht="17.25" customHeight="1">
      <c r="A101" s="4" t="s">
        <v>101</v>
      </c>
      <c r="B101" s="4" t="s">
        <v>596</v>
      </c>
      <c r="C101" s="4" t="s">
        <v>497</v>
      </c>
      <c r="D101" s="1">
        <v>1</v>
      </c>
      <c r="E101" s="1">
        <v>2</v>
      </c>
      <c r="F101" s="2">
        <v>0</v>
      </c>
      <c r="G101" s="2">
        <v>8</v>
      </c>
      <c r="H101" s="2">
        <v>6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1</v>
      </c>
      <c r="O101" s="2">
        <v>0</v>
      </c>
      <c r="P101" s="2">
        <v>1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9">
        <v>49489</v>
      </c>
      <c r="W101" s="19">
        <v>56217</v>
      </c>
      <c r="X101" s="2">
        <v>59221</v>
      </c>
      <c r="Y101" s="2">
        <v>60148</v>
      </c>
    </row>
    <row r="102" spans="1:25" ht="17.25" customHeight="1">
      <c r="A102" s="4" t="s">
        <v>102</v>
      </c>
      <c r="B102" s="4" t="s">
        <v>597</v>
      </c>
      <c r="C102" s="4" t="s">
        <v>497</v>
      </c>
      <c r="D102" s="1">
        <v>0</v>
      </c>
      <c r="E102" s="1">
        <v>3</v>
      </c>
      <c r="F102" s="2">
        <v>0</v>
      </c>
      <c r="G102" s="2">
        <v>4</v>
      </c>
      <c r="H102" s="2">
        <v>4</v>
      </c>
      <c r="I102" s="2">
        <v>0</v>
      </c>
      <c r="J102" s="2">
        <v>0</v>
      </c>
      <c r="K102" s="2">
        <v>0</v>
      </c>
      <c r="L102" s="2">
        <v>1</v>
      </c>
      <c r="M102" s="2">
        <v>0</v>
      </c>
      <c r="N102" s="2">
        <v>0</v>
      </c>
      <c r="O102" s="2">
        <v>0</v>
      </c>
      <c r="P102" s="2">
        <v>1</v>
      </c>
      <c r="Q102" s="2">
        <v>0</v>
      </c>
      <c r="R102" s="2">
        <v>1</v>
      </c>
      <c r="S102" s="2">
        <v>0</v>
      </c>
      <c r="T102" s="2">
        <v>0</v>
      </c>
      <c r="U102" s="2">
        <v>0</v>
      </c>
      <c r="V102" s="9">
        <v>2124</v>
      </c>
      <c r="W102" s="19">
        <v>2266</v>
      </c>
      <c r="X102" s="2">
        <v>2263</v>
      </c>
      <c r="Y102" s="2">
        <v>2202</v>
      </c>
    </row>
    <row r="103" spans="1:25" ht="17.25" customHeight="1">
      <c r="A103" s="4" t="s">
        <v>103</v>
      </c>
      <c r="B103" s="4" t="s">
        <v>598</v>
      </c>
      <c r="C103" s="4" t="s">
        <v>497</v>
      </c>
      <c r="D103" s="1">
        <v>1</v>
      </c>
      <c r="E103" s="1">
        <v>2</v>
      </c>
      <c r="F103" s="2">
        <v>0</v>
      </c>
      <c r="G103" s="2">
        <v>8</v>
      </c>
      <c r="H103" s="2">
        <v>6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1</v>
      </c>
      <c r="O103" s="2">
        <v>0</v>
      </c>
      <c r="P103" s="2">
        <v>1</v>
      </c>
      <c r="Q103" s="2">
        <v>1</v>
      </c>
      <c r="R103" s="2">
        <v>1</v>
      </c>
      <c r="S103" s="2">
        <v>0</v>
      </c>
      <c r="T103" s="2">
        <v>0</v>
      </c>
      <c r="U103" s="2">
        <v>0</v>
      </c>
      <c r="V103" s="9">
        <v>14803</v>
      </c>
      <c r="W103" s="19">
        <v>16582</v>
      </c>
      <c r="X103" s="2">
        <v>16781</v>
      </c>
      <c r="Y103" s="2">
        <v>16687</v>
      </c>
    </row>
    <row r="104" spans="1:25" ht="17.25" customHeight="1">
      <c r="A104" s="4" t="s">
        <v>104</v>
      </c>
      <c r="B104" s="4" t="s">
        <v>599</v>
      </c>
      <c r="C104" s="4" t="s">
        <v>497</v>
      </c>
      <c r="D104" s="1">
        <v>1</v>
      </c>
      <c r="E104" s="1">
        <v>3</v>
      </c>
      <c r="F104" s="2">
        <v>0</v>
      </c>
      <c r="G104" s="2">
        <v>9</v>
      </c>
      <c r="H104" s="2">
        <v>4</v>
      </c>
      <c r="I104" s="2">
        <v>0</v>
      </c>
      <c r="J104" s="2">
        <v>0</v>
      </c>
      <c r="K104" s="2">
        <v>0</v>
      </c>
      <c r="L104" s="2">
        <v>1</v>
      </c>
      <c r="M104" s="2">
        <v>0</v>
      </c>
      <c r="N104" s="2">
        <v>0</v>
      </c>
      <c r="O104" s="2">
        <v>0</v>
      </c>
      <c r="P104" s="2">
        <v>0</v>
      </c>
      <c r="Q104" s="2">
        <v>1</v>
      </c>
      <c r="R104" s="2">
        <v>1</v>
      </c>
      <c r="S104" s="2">
        <v>0</v>
      </c>
      <c r="T104" s="2">
        <v>0</v>
      </c>
      <c r="U104" s="2">
        <v>0</v>
      </c>
      <c r="V104" s="9">
        <v>20353</v>
      </c>
      <c r="W104" s="19">
        <v>22094</v>
      </c>
      <c r="X104" s="2">
        <v>22119</v>
      </c>
      <c r="Y104" s="2">
        <v>22559</v>
      </c>
    </row>
    <row r="105" spans="1:25" ht="17.25" customHeight="1">
      <c r="A105" s="4" t="s">
        <v>105</v>
      </c>
      <c r="B105" s="4" t="s">
        <v>600</v>
      </c>
      <c r="C105" s="4" t="s">
        <v>497</v>
      </c>
      <c r="D105" s="1">
        <v>1</v>
      </c>
      <c r="E105" s="1">
        <v>3</v>
      </c>
      <c r="F105" s="2">
        <v>0</v>
      </c>
      <c r="G105" s="2">
        <v>10</v>
      </c>
      <c r="H105" s="2">
        <v>6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1</v>
      </c>
      <c r="O105" s="2">
        <v>0</v>
      </c>
      <c r="P105" s="2">
        <v>1</v>
      </c>
      <c r="Q105" s="2">
        <v>1</v>
      </c>
      <c r="R105" s="2">
        <v>1</v>
      </c>
      <c r="S105" s="2">
        <v>0</v>
      </c>
      <c r="T105" s="2">
        <v>0</v>
      </c>
      <c r="U105" s="2">
        <v>0</v>
      </c>
      <c r="V105" s="9">
        <v>14716</v>
      </c>
      <c r="W105" s="19">
        <v>16315</v>
      </c>
      <c r="X105" s="2">
        <v>16987</v>
      </c>
      <c r="Y105" s="2">
        <v>17140</v>
      </c>
    </row>
    <row r="106" spans="1:25" ht="17.25" customHeight="1">
      <c r="A106" s="4" t="s">
        <v>106</v>
      </c>
      <c r="B106" s="4" t="s">
        <v>601</v>
      </c>
      <c r="C106" s="4" t="s">
        <v>497</v>
      </c>
      <c r="D106" s="1">
        <v>0</v>
      </c>
      <c r="E106" s="1">
        <v>1</v>
      </c>
      <c r="F106" s="2">
        <v>1</v>
      </c>
      <c r="G106" s="2">
        <v>2</v>
      </c>
      <c r="H106" s="2">
        <v>3</v>
      </c>
      <c r="I106" s="2">
        <v>0</v>
      </c>
      <c r="J106" s="2">
        <v>0</v>
      </c>
      <c r="K106" s="2">
        <v>1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9">
        <v>23867</v>
      </c>
      <c r="W106" s="19">
        <v>33061</v>
      </c>
      <c r="X106" s="2">
        <v>39530</v>
      </c>
      <c r="Y106" s="2">
        <v>42954</v>
      </c>
    </row>
    <row r="107" spans="1:25" ht="17.25" customHeight="1">
      <c r="A107" s="4" t="s">
        <v>107</v>
      </c>
      <c r="B107" s="4" t="s">
        <v>602</v>
      </c>
      <c r="C107" s="4" t="s">
        <v>497</v>
      </c>
      <c r="D107" s="1">
        <v>0</v>
      </c>
      <c r="E107" s="1">
        <v>1</v>
      </c>
      <c r="F107" s="2">
        <v>1</v>
      </c>
      <c r="G107" s="2">
        <v>1</v>
      </c>
      <c r="H107" s="2">
        <v>3</v>
      </c>
      <c r="I107" s="2">
        <v>0</v>
      </c>
      <c r="J107" s="2">
        <v>0</v>
      </c>
      <c r="K107" s="2">
        <v>1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9">
        <v>24824</v>
      </c>
      <c r="W107" s="19">
        <v>33337</v>
      </c>
      <c r="X107" s="2">
        <v>38216</v>
      </c>
      <c r="Y107" s="2">
        <v>40458</v>
      </c>
    </row>
    <row r="108" spans="1:25" ht="17.25" customHeight="1">
      <c r="A108" s="4" t="s">
        <v>108</v>
      </c>
      <c r="B108" s="4" t="s">
        <v>603</v>
      </c>
      <c r="C108" s="4" t="s">
        <v>497</v>
      </c>
      <c r="D108" s="1">
        <v>0</v>
      </c>
      <c r="E108" s="1">
        <v>3</v>
      </c>
      <c r="F108" s="2">
        <v>0</v>
      </c>
      <c r="G108" s="2">
        <v>6</v>
      </c>
      <c r="H108" s="2">
        <v>3</v>
      </c>
      <c r="I108" s="2">
        <v>0</v>
      </c>
      <c r="J108" s="2">
        <v>0</v>
      </c>
      <c r="K108" s="2">
        <v>1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9">
        <v>15145</v>
      </c>
      <c r="W108" s="19">
        <v>16405</v>
      </c>
      <c r="X108" s="2">
        <v>16987</v>
      </c>
      <c r="Y108" s="2">
        <v>17070</v>
      </c>
    </row>
    <row r="109" spans="1:25" ht="17.25" customHeight="1">
      <c r="A109" s="4" t="s">
        <v>109</v>
      </c>
      <c r="B109" s="4" t="s">
        <v>604</v>
      </c>
      <c r="C109" s="4" t="s">
        <v>497</v>
      </c>
      <c r="D109" s="1">
        <v>0</v>
      </c>
      <c r="E109" s="1">
        <v>1</v>
      </c>
      <c r="F109" s="2">
        <v>1</v>
      </c>
      <c r="G109" s="2">
        <v>1</v>
      </c>
      <c r="H109" s="2">
        <v>6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1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1</v>
      </c>
      <c r="V109" s="9">
        <v>6801</v>
      </c>
      <c r="W109" s="19">
        <v>11766</v>
      </c>
      <c r="X109" s="2">
        <v>15637</v>
      </c>
      <c r="Y109" s="2">
        <v>16837</v>
      </c>
    </row>
    <row r="110" spans="1:25" ht="17.25" customHeight="1">
      <c r="A110" s="4" t="s">
        <v>110</v>
      </c>
      <c r="B110" s="4" t="s">
        <v>605</v>
      </c>
      <c r="C110" s="4" t="s">
        <v>497</v>
      </c>
      <c r="D110" s="1">
        <v>0</v>
      </c>
      <c r="E110" s="1">
        <v>2</v>
      </c>
      <c r="F110" s="2">
        <v>0</v>
      </c>
      <c r="G110" s="2">
        <v>8</v>
      </c>
      <c r="H110" s="2">
        <v>6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1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9">
        <v>21146</v>
      </c>
      <c r="W110" s="19">
        <v>22927</v>
      </c>
      <c r="X110" s="2">
        <v>23649</v>
      </c>
      <c r="Y110" s="2">
        <v>23917</v>
      </c>
    </row>
    <row r="111" spans="1:25" ht="17.25" customHeight="1">
      <c r="A111" s="4" t="s">
        <v>111</v>
      </c>
      <c r="B111" s="4" t="s">
        <v>606</v>
      </c>
      <c r="C111" s="4" t="s">
        <v>497</v>
      </c>
      <c r="D111" s="1">
        <v>0</v>
      </c>
      <c r="E111" s="1">
        <v>3</v>
      </c>
      <c r="F111" s="2">
        <v>0</v>
      </c>
      <c r="G111" s="2">
        <v>7</v>
      </c>
      <c r="H111" s="2">
        <v>1</v>
      </c>
      <c r="I111" s="2">
        <v>1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1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9">
        <v>10940</v>
      </c>
      <c r="W111" s="19">
        <v>11971</v>
      </c>
      <c r="X111" s="2">
        <v>11941</v>
      </c>
      <c r="Y111" s="2">
        <v>12044</v>
      </c>
    </row>
    <row r="112" spans="1:25" ht="17.25" customHeight="1">
      <c r="A112" s="4" t="s">
        <v>112</v>
      </c>
      <c r="B112" s="4" t="s">
        <v>607</v>
      </c>
      <c r="C112" s="4" t="s">
        <v>497</v>
      </c>
      <c r="D112" s="1">
        <v>0</v>
      </c>
      <c r="E112" s="1">
        <v>1</v>
      </c>
      <c r="F112" s="2">
        <v>1</v>
      </c>
      <c r="G112" s="2">
        <v>2</v>
      </c>
      <c r="H112" s="2">
        <v>3</v>
      </c>
      <c r="I112" s="2">
        <v>0</v>
      </c>
      <c r="J112" s="2">
        <v>0</v>
      </c>
      <c r="K112" s="2">
        <v>1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9">
        <v>10361</v>
      </c>
      <c r="W112" s="19">
        <v>12597</v>
      </c>
      <c r="X112" s="2">
        <v>13329</v>
      </c>
      <c r="Y112" s="2">
        <v>13401</v>
      </c>
    </row>
    <row r="113" spans="1:25" ht="17.25" customHeight="1">
      <c r="A113" s="4" t="s">
        <v>113</v>
      </c>
      <c r="B113" s="4" t="s">
        <v>608</v>
      </c>
      <c r="C113" s="4" t="s">
        <v>497</v>
      </c>
      <c r="D113" s="1">
        <v>0</v>
      </c>
      <c r="E113" s="1">
        <v>1</v>
      </c>
      <c r="F113" s="2">
        <v>1</v>
      </c>
      <c r="G113" s="2">
        <v>1</v>
      </c>
      <c r="H113" s="2">
        <v>6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1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9">
        <v>6090</v>
      </c>
      <c r="W113" s="19">
        <v>8125</v>
      </c>
      <c r="X113" s="2">
        <v>9036</v>
      </c>
      <c r="Y113" s="2">
        <v>8983</v>
      </c>
    </row>
    <row r="114" spans="1:25" ht="17.25" customHeight="1">
      <c r="A114" s="4" t="s">
        <v>114</v>
      </c>
      <c r="B114" s="4" t="s">
        <v>609</v>
      </c>
      <c r="C114" s="4" t="s">
        <v>497</v>
      </c>
      <c r="D114" s="1">
        <v>0</v>
      </c>
      <c r="E114" s="1">
        <v>3</v>
      </c>
      <c r="F114" s="2">
        <v>0</v>
      </c>
      <c r="G114" s="2">
        <v>6</v>
      </c>
      <c r="H114" s="2">
        <v>2</v>
      </c>
      <c r="I114" s="2">
        <v>0</v>
      </c>
      <c r="J114" s="2">
        <v>1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1</v>
      </c>
      <c r="T114" s="2">
        <v>0</v>
      </c>
      <c r="U114" s="2">
        <v>0</v>
      </c>
      <c r="V114" s="9">
        <v>16557</v>
      </c>
      <c r="W114" s="19">
        <v>15637</v>
      </c>
      <c r="X114" s="2">
        <v>15553</v>
      </c>
      <c r="Y114" s="2">
        <v>15092</v>
      </c>
    </row>
    <row r="115" spans="1:25" ht="17.25" customHeight="1">
      <c r="A115" s="4" t="s">
        <v>115</v>
      </c>
      <c r="B115" s="4" t="s">
        <v>610</v>
      </c>
      <c r="C115" s="4" t="s">
        <v>497</v>
      </c>
      <c r="D115" s="1">
        <v>0</v>
      </c>
      <c r="E115" s="1">
        <v>1</v>
      </c>
      <c r="F115" s="2">
        <v>1</v>
      </c>
      <c r="G115" s="2">
        <v>2</v>
      </c>
      <c r="H115" s="2">
        <v>3</v>
      </c>
      <c r="I115" s="2">
        <v>0</v>
      </c>
      <c r="J115" s="2">
        <v>0</v>
      </c>
      <c r="K115" s="2">
        <v>1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9">
        <v>76673</v>
      </c>
      <c r="W115" s="19">
        <v>92522</v>
      </c>
      <c r="X115" s="2">
        <v>98929</v>
      </c>
      <c r="Y115" s="2">
        <v>104023</v>
      </c>
    </row>
    <row r="116" spans="1:25" ht="17.25" customHeight="1">
      <c r="A116" s="4" t="s">
        <v>116</v>
      </c>
      <c r="B116" s="4" t="s">
        <v>611</v>
      </c>
      <c r="C116" s="4" t="s">
        <v>497</v>
      </c>
      <c r="D116" s="1">
        <v>0</v>
      </c>
      <c r="E116" s="1">
        <v>3</v>
      </c>
      <c r="F116" s="2">
        <v>0</v>
      </c>
      <c r="G116" s="2">
        <v>4</v>
      </c>
      <c r="H116" s="2">
        <v>3</v>
      </c>
      <c r="I116" s="2">
        <v>0</v>
      </c>
      <c r="J116" s="2">
        <v>0</v>
      </c>
      <c r="K116" s="2">
        <v>1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9">
        <v>10441</v>
      </c>
      <c r="W116" s="19">
        <v>10916</v>
      </c>
      <c r="X116" s="2">
        <v>11349</v>
      </c>
      <c r="Y116" s="2">
        <v>11558</v>
      </c>
    </row>
    <row r="117" spans="1:25" ht="17.25" customHeight="1">
      <c r="A117" s="4" t="s">
        <v>117</v>
      </c>
      <c r="B117" s="4" t="s">
        <v>612</v>
      </c>
      <c r="C117" s="4" t="s">
        <v>497</v>
      </c>
      <c r="D117" s="1">
        <v>1</v>
      </c>
      <c r="E117" s="1">
        <v>3</v>
      </c>
      <c r="F117" s="2">
        <v>0</v>
      </c>
      <c r="G117" s="2">
        <v>9</v>
      </c>
      <c r="H117" s="2">
        <v>3</v>
      </c>
      <c r="I117" s="2">
        <v>0</v>
      </c>
      <c r="J117" s="2">
        <v>0</v>
      </c>
      <c r="K117" s="2">
        <v>1</v>
      </c>
      <c r="L117" s="2">
        <v>0</v>
      </c>
      <c r="M117" s="2">
        <v>0</v>
      </c>
      <c r="N117" s="2">
        <v>0</v>
      </c>
      <c r="O117" s="2">
        <v>0</v>
      </c>
      <c r="P117" s="2">
        <v>1</v>
      </c>
      <c r="Q117" s="2">
        <v>1</v>
      </c>
      <c r="R117" s="2">
        <v>1</v>
      </c>
      <c r="S117" s="2">
        <v>0</v>
      </c>
      <c r="T117" s="2">
        <v>0</v>
      </c>
      <c r="U117" s="2">
        <v>0</v>
      </c>
      <c r="V117" s="9">
        <v>17468</v>
      </c>
      <c r="W117" s="19">
        <v>19923</v>
      </c>
      <c r="X117" s="2">
        <v>20411</v>
      </c>
      <c r="Y117" s="2">
        <v>20637</v>
      </c>
    </row>
    <row r="118" spans="1:25" ht="17.25" customHeight="1">
      <c r="A118" s="4" t="s">
        <v>118</v>
      </c>
      <c r="B118" s="4" t="s">
        <v>613</v>
      </c>
      <c r="C118" s="4" t="s">
        <v>497</v>
      </c>
      <c r="D118" s="1">
        <v>0</v>
      </c>
      <c r="E118" s="1">
        <v>1</v>
      </c>
      <c r="F118" s="2">
        <v>1</v>
      </c>
      <c r="G118" s="2">
        <v>2</v>
      </c>
      <c r="H118" s="2">
        <v>1</v>
      </c>
      <c r="I118" s="2">
        <v>1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9">
        <v>13955</v>
      </c>
      <c r="W118" s="19">
        <v>14120</v>
      </c>
      <c r="X118" s="2">
        <v>14134</v>
      </c>
      <c r="Y118" s="2">
        <v>13890</v>
      </c>
    </row>
    <row r="119" spans="1:25" ht="17.25" customHeight="1">
      <c r="A119" s="4" t="s">
        <v>119</v>
      </c>
      <c r="B119" s="4" t="s">
        <v>614</v>
      </c>
      <c r="C119" s="4" t="s">
        <v>497</v>
      </c>
      <c r="D119" s="1">
        <v>1</v>
      </c>
      <c r="E119" s="1">
        <v>2</v>
      </c>
      <c r="F119" s="2">
        <v>0</v>
      </c>
      <c r="G119" s="2">
        <v>8</v>
      </c>
      <c r="H119" s="2">
        <v>6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1</v>
      </c>
      <c r="O119" s="2">
        <v>0</v>
      </c>
      <c r="P119" s="2">
        <v>1</v>
      </c>
      <c r="Q119" s="2">
        <v>1</v>
      </c>
      <c r="R119" s="2">
        <v>1</v>
      </c>
      <c r="S119" s="2">
        <v>0</v>
      </c>
      <c r="T119" s="2">
        <v>0</v>
      </c>
      <c r="U119" s="2">
        <v>0</v>
      </c>
      <c r="V119" s="9">
        <v>33326</v>
      </c>
      <c r="W119" s="19">
        <v>35865</v>
      </c>
      <c r="X119" s="2">
        <v>37895</v>
      </c>
      <c r="Y119" s="2">
        <v>38342</v>
      </c>
    </row>
    <row r="120" spans="1:25" ht="17.25" customHeight="1">
      <c r="A120" s="4" t="s">
        <v>120</v>
      </c>
      <c r="B120" s="4" t="s">
        <v>615</v>
      </c>
      <c r="C120" s="4" t="s">
        <v>497</v>
      </c>
      <c r="D120" s="1">
        <v>1</v>
      </c>
      <c r="E120" s="1">
        <v>3</v>
      </c>
      <c r="F120" s="2">
        <v>0</v>
      </c>
      <c r="G120" s="2">
        <v>12</v>
      </c>
      <c r="H120" s="2">
        <v>6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1</v>
      </c>
      <c r="O120" s="2">
        <v>1</v>
      </c>
      <c r="P120" s="2">
        <v>1</v>
      </c>
      <c r="Q120" s="2">
        <v>1</v>
      </c>
      <c r="R120" s="2">
        <v>1</v>
      </c>
      <c r="S120" s="2">
        <v>0</v>
      </c>
      <c r="T120" s="2">
        <v>0</v>
      </c>
      <c r="U120" s="2">
        <v>0</v>
      </c>
      <c r="V120" s="9">
        <v>6503</v>
      </c>
      <c r="W120" s="19">
        <v>7065</v>
      </c>
      <c r="X120" s="2">
        <v>7100</v>
      </c>
      <c r="Y120" s="2">
        <v>7043</v>
      </c>
    </row>
    <row r="121" spans="1:25" ht="17.25" customHeight="1">
      <c r="A121" s="4" t="s">
        <v>121</v>
      </c>
      <c r="B121" s="4" t="s">
        <v>616</v>
      </c>
      <c r="C121" s="4" t="s">
        <v>497</v>
      </c>
      <c r="D121" s="1">
        <v>0</v>
      </c>
      <c r="E121" s="1">
        <v>1</v>
      </c>
      <c r="F121" s="2">
        <v>1</v>
      </c>
      <c r="G121" s="2">
        <v>2</v>
      </c>
      <c r="H121" s="2">
        <v>1</v>
      </c>
      <c r="I121" s="2">
        <v>1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9">
        <v>19955</v>
      </c>
      <c r="W121" s="19">
        <v>23208</v>
      </c>
      <c r="X121" s="2">
        <v>24135</v>
      </c>
      <c r="Y121" s="2">
        <v>24314</v>
      </c>
    </row>
    <row r="122" spans="1:25" ht="17.25" customHeight="1">
      <c r="A122" s="4" t="s">
        <v>122</v>
      </c>
      <c r="B122" s="4" t="s">
        <v>617</v>
      </c>
      <c r="C122" s="4" t="s">
        <v>618</v>
      </c>
      <c r="D122" s="1">
        <v>1</v>
      </c>
      <c r="E122" s="1">
        <v>3</v>
      </c>
      <c r="F122" s="2">
        <v>0</v>
      </c>
      <c r="G122" s="2">
        <v>4</v>
      </c>
      <c r="H122" s="2">
        <v>6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1</v>
      </c>
      <c r="O122" s="2">
        <v>0</v>
      </c>
      <c r="P122" s="2">
        <v>1</v>
      </c>
      <c r="Q122" s="2">
        <v>1</v>
      </c>
      <c r="R122" s="2">
        <v>0</v>
      </c>
      <c r="S122" s="2">
        <v>0</v>
      </c>
      <c r="T122" s="2">
        <v>0</v>
      </c>
      <c r="U122" s="2">
        <v>0</v>
      </c>
      <c r="V122" s="9">
        <v>25371</v>
      </c>
      <c r="W122" s="19">
        <v>27330</v>
      </c>
      <c r="X122" s="2">
        <v>28454</v>
      </c>
      <c r="Y122" s="2">
        <v>28160</v>
      </c>
    </row>
    <row r="123" spans="1:25" ht="17.25" customHeight="1">
      <c r="A123" s="4" t="s">
        <v>123</v>
      </c>
      <c r="B123" s="4" t="s">
        <v>498</v>
      </c>
      <c r="C123" s="4" t="s">
        <v>618</v>
      </c>
      <c r="D123" s="1">
        <v>0</v>
      </c>
      <c r="E123" s="1">
        <v>1</v>
      </c>
      <c r="F123" s="2">
        <v>1</v>
      </c>
      <c r="G123" s="2">
        <v>2</v>
      </c>
      <c r="H123" s="2">
        <v>3</v>
      </c>
      <c r="I123" s="2">
        <v>0</v>
      </c>
      <c r="J123" s="2">
        <v>0</v>
      </c>
      <c r="K123" s="2">
        <v>1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1</v>
      </c>
      <c r="T123" s="2">
        <v>0</v>
      </c>
      <c r="U123" s="2">
        <v>0</v>
      </c>
      <c r="V123" s="9">
        <v>109755</v>
      </c>
      <c r="W123" s="19">
        <v>108473</v>
      </c>
      <c r="X123" s="2">
        <v>106051</v>
      </c>
      <c r="Y123" s="2">
        <v>105233</v>
      </c>
    </row>
    <row r="124" spans="1:25" ht="17.25" customHeight="1">
      <c r="A124" s="4" t="s">
        <v>124</v>
      </c>
      <c r="B124" s="4" t="s">
        <v>619</v>
      </c>
      <c r="C124" s="4" t="s">
        <v>618</v>
      </c>
      <c r="D124" s="1">
        <v>0</v>
      </c>
      <c r="E124" s="1">
        <v>2</v>
      </c>
      <c r="F124" s="2">
        <v>0</v>
      </c>
      <c r="G124" s="2">
        <v>5</v>
      </c>
      <c r="H124" s="2">
        <v>3</v>
      </c>
      <c r="I124" s="2">
        <v>0</v>
      </c>
      <c r="J124" s="2">
        <v>0</v>
      </c>
      <c r="K124" s="2">
        <v>1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9">
        <v>47507</v>
      </c>
      <c r="W124" s="19">
        <v>52523</v>
      </c>
      <c r="X124" s="2">
        <v>54184</v>
      </c>
      <c r="Y124" s="2">
        <v>54902</v>
      </c>
    </row>
    <row r="125" spans="1:25" ht="17.25" customHeight="1">
      <c r="A125" s="4" t="s">
        <v>125</v>
      </c>
      <c r="B125" s="4" t="s">
        <v>620</v>
      </c>
      <c r="C125" s="4" t="s">
        <v>618</v>
      </c>
      <c r="D125" s="1">
        <v>0</v>
      </c>
      <c r="E125" s="1">
        <v>2</v>
      </c>
      <c r="F125" s="2">
        <v>0</v>
      </c>
      <c r="G125" s="2">
        <v>3</v>
      </c>
      <c r="H125" s="2">
        <v>3</v>
      </c>
      <c r="I125" s="2">
        <v>0</v>
      </c>
      <c r="J125" s="2">
        <v>0</v>
      </c>
      <c r="K125" s="2">
        <v>1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9">
        <v>99821</v>
      </c>
      <c r="W125" s="19">
        <v>102728</v>
      </c>
      <c r="X125" s="2">
        <v>103044</v>
      </c>
      <c r="Y125" s="2">
        <v>101141</v>
      </c>
    </row>
    <row r="126" spans="1:25" ht="17.25" customHeight="1">
      <c r="A126" s="4" t="s">
        <v>126</v>
      </c>
      <c r="B126" s="4" t="s">
        <v>621</v>
      </c>
      <c r="C126" s="4" t="s">
        <v>618</v>
      </c>
      <c r="D126" s="1">
        <v>1</v>
      </c>
      <c r="E126" s="1">
        <v>2</v>
      </c>
      <c r="F126" s="2">
        <v>0</v>
      </c>
      <c r="G126" s="2">
        <v>5</v>
      </c>
      <c r="H126" s="2">
        <v>4</v>
      </c>
      <c r="I126" s="2">
        <v>0</v>
      </c>
      <c r="J126" s="2">
        <v>0</v>
      </c>
      <c r="K126" s="2">
        <v>0</v>
      </c>
      <c r="L126" s="2">
        <v>1</v>
      </c>
      <c r="M126" s="2">
        <v>0</v>
      </c>
      <c r="N126" s="2">
        <v>0</v>
      </c>
      <c r="O126" s="2">
        <v>1</v>
      </c>
      <c r="P126" s="2">
        <v>0</v>
      </c>
      <c r="Q126" s="2">
        <v>1</v>
      </c>
      <c r="R126" s="2">
        <v>0</v>
      </c>
      <c r="S126" s="2">
        <v>0</v>
      </c>
      <c r="T126" s="2">
        <v>0</v>
      </c>
      <c r="U126" s="2">
        <v>0</v>
      </c>
      <c r="V126" s="9">
        <v>59549</v>
      </c>
      <c r="W126" s="19">
        <v>62223</v>
      </c>
      <c r="X126" s="2">
        <v>62028</v>
      </c>
      <c r="Y126" s="2">
        <v>63275</v>
      </c>
    </row>
    <row r="127" spans="1:25" ht="17.25" customHeight="1">
      <c r="A127" s="4" t="s">
        <v>127</v>
      </c>
      <c r="B127" s="4" t="s">
        <v>622</v>
      </c>
      <c r="C127" s="4" t="s">
        <v>618</v>
      </c>
      <c r="D127" s="1">
        <v>0</v>
      </c>
      <c r="E127" s="1">
        <v>2</v>
      </c>
      <c r="F127" s="2">
        <v>0</v>
      </c>
      <c r="G127" s="2">
        <v>5</v>
      </c>
      <c r="H127" s="2">
        <v>3</v>
      </c>
      <c r="I127" s="2">
        <v>0</v>
      </c>
      <c r="J127" s="2">
        <v>0</v>
      </c>
      <c r="K127" s="2">
        <v>1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9">
        <v>44585</v>
      </c>
      <c r="W127" s="19">
        <v>46611</v>
      </c>
      <c r="X127" s="2">
        <v>47179</v>
      </c>
      <c r="Y127" s="2">
        <v>46429</v>
      </c>
    </row>
    <row r="128" spans="1:25" ht="17.25" customHeight="1">
      <c r="A128" s="4" t="s">
        <v>128</v>
      </c>
      <c r="B128" s="4" t="s">
        <v>623</v>
      </c>
      <c r="C128" s="4" t="s">
        <v>618</v>
      </c>
      <c r="D128" s="1">
        <v>1</v>
      </c>
      <c r="E128" s="1">
        <v>1</v>
      </c>
      <c r="F128" s="2">
        <v>1</v>
      </c>
      <c r="G128" s="2">
        <v>2</v>
      </c>
      <c r="H128" s="2">
        <v>5</v>
      </c>
      <c r="I128" s="2">
        <v>0</v>
      </c>
      <c r="J128" s="2">
        <v>0</v>
      </c>
      <c r="K128" s="2">
        <v>0</v>
      </c>
      <c r="L128" s="2">
        <v>0</v>
      </c>
      <c r="M128" s="2">
        <v>1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1</v>
      </c>
      <c r="T128" s="2">
        <v>0</v>
      </c>
      <c r="U128" s="2">
        <v>0</v>
      </c>
      <c r="V128" s="9">
        <v>71074</v>
      </c>
      <c r="W128" s="19">
        <v>70226</v>
      </c>
      <c r="X128" s="2">
        <v>69089</v>
      </c>
      <c r="Y128" s="2">
        <v>67908</v>
      </c>
    </row>
    <row r="129" spans="1:25" ht="17.25" customHeight="1">
      <c r="A129" s="4" t="s">
        <v>129</v>
      </c>
      <c r="B129" s="4" t="s">
        <v>624</v>
      </c>
      <c r="C129" s="4" t="s">
        <v>618</v>
      </c>
      <c r="D129" s="1">
        <v>1</v>
      </c>
      <c r="E129" s="1">
        <v>1</v>
      </c>
      <c r="F129" s="2">
        <v>1</v>
      </c>
      <c r="G129" s="2">
        <v>1</v>
      </c>
      <c r="H129" s="2">
        <v>6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1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9">
        <v>34966</v>
      </c>
      <c r="W129" s="19">
        <v>42285</v>
      </c>
      <c r="X129" s="2">
        <v>44255</v>
      </c>
      <c r="Y129" s="2">
        <v>43956</v>
      </c>
    </row>
    <row r="130" spans="1:25" ht="17.25" customHeight="1">
      <c r="A130" s="4" t="s">
        <v>130</v>
      </c>
      <c r="B130" s="4" t="s">
        <v>512</v>
      </c>
      <c r="C130" s="4" t="s">
        <v>618</v>
      </c>
      <c r="D130" s="1">
        <v>0</v>
      </c>
      <c r="E130" s="1">
        <v>1</v>
      </c>
      <c r="F130" s="2">
        <v>1</v>
      </c>
      <c r="G130" s="2">
        <v>1</v>
      </c>
      <c r="H130" s="2">
        <v>6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1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9">
        <v>291479</v>
      </c>
      <c r="W130" s="19">
        <v>332807</v>
      </c>
      <c r="X130" s="2">
        <v>349966</v>
      </c>
      <c r="Y130" s="2">
        <v>357888</v>
      </c>
    </row>
    <row r="131" spans="1:25" ht="17.25" customHeight="1">
      <c r="A131" s="4" t="s">
        <v>131</v>
      </c>
      <c r="B131" s="4" t="s">
        <v>517</v>
      </c>
      <c r="C131" s="4" t="s">
        <v>618</v>
      </c>
      <c r="D131" s="1">
        <v>1</v>
      </c>
      <c r="E131" s="1">
        <v>1</v>
      </c>
      <c r="F131" s="2">
        <v>1</v>
      </c>
      <c r="G131" s="2">
        <v>2</v>
      </c>
      <c r="H131" s="2">
        <v>3</v>
      </c>
      <c r="I131" s="2">
        <v>0</v>
      </c>
      <c r="J131" s="2">
        <v>0</v>
      </c>
      <c r="K131" s="2">
        <v>1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9">
        <v>26521</v>
      </c>
      <c r="W131" s="19">
        <v>28836</v>
      </c>
      <c r="X131" s="2">
        <v>29252</v>
      </c>
      <c r="Y131" s="2">
        <v>28516</v>
      </c>
    </row>
    <row r="132" spans="1:25" ht="17.25" customHeight="1">
      <c r="A132" s="4" t="s">
        <v>132</v>
      </c>
      <c r="B132" s="4" t="s">
        <v>625</v>
      </c>
      <c r="C132" s="4" t="s">
        <v>618</v>
      </c>
      <c r="D132" s="1">
        <v>0</v>
      </c>
      <c r="E132" s="1">
        <v>2</v>
      </c>
      <c r="F132" s="2">
        <v>0</v>
      </c>
      <c r="G132" s="2">
        <v>5</v>
      </c>
      <c r="H132" s="2">
        <v>3</v>
      </c>
      <c r="I132" s="2">
        <v>0</v>
      </c>
      <c r="J132" s="2">
        <v>0</v>
      </c>
      <c r="K132" s="2">
        <v>1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9">
        <v>36019</v>
      </c>
      <c r="W132" s="19">
        <v>38890</v>
      </c>
      <c r="X132" s="2">
        <v>39692</v>
      </c>
      <c r="Y132" s="2">
        <v>39522</v>
      </c>
    </row>
    <row r="133" spans="1:25" ht="17.25" customHeight="1">
      <c r="A133" s="4" t="s">
        <v>133</v>
      </c>
      <c r="B133" s="4" t="s">
        <v>521</v>
      </c>
      <c r="C133" s="4" t="s">
        <v>618</v>
      </c>
      <c r="D133" s="1">
        <v>0</v>
      </c>
      <c r="E133" s="1">
        <v>1</v>
      </c>
      <c r="F133" s="2">
        <v>1</v>
      </c>
      <c r="G133" s="2">
        <v>2</v>
      </c>
      <c r="H133" s="2">
        <v>3</v>
      </c>
      <c r="I133" s="2">
        <v>0</v>
      </c>
      <c r="J133" s="2">
        <v>0</v>
      </c>
      <c r="K133" s="2">
        <v>1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1</v>
      </c>
      <c r="T133" s="2">
        <v>0</v>
      </c>
      <c r="U133" s="2">
        <v>0</v>
      </c>
      <c r="V133" s="9">
        <v>147548</v>
      </c>
      <c r="W133" s="19">
        <v>144742</v>
      </c>
      <c r="X133" s="2">
        <v>141908</v>
      </c>
      <c r="Y133" s="2">
        <v>140477</v>
      </c>
    </row>
    <row r="134" spans="1:25" ht="17.25" customHeight="1">
      <c r="A134" s="4" t="s">
        <v>134</v>
      </c>
      <c r="B134" s="4" t="s">
        <v>626</v>
      </c>
      <c r="C134" s="4" t="s">
        <v>618</v>
      </c>
      <c r="D134" s="1">
        <v>1</v>
      </c>
      <c r="E134" s="1">
        <v>1</v>
      </c>
      <c r="F134" s="2">
        <v>1</v>
      </c>
      <c r="G134" s="2">
        <v>1</v>
      </c>
      <c r="H134" s="2">
        <v>6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1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9">
        <v>150187</v>
      </c>
      <c r="W134" s="19">
        <v>177977</v>
      </c>
      <c r="X134" s="2">
        <v>190329</v>
      </c>
      <c r="Y134" s="2">
        <v>193490</v>
      </c>
    </row>
    <row r="135" spans="1:25" ht="17.25" customHeight="1">
      <c r="A135" s="4" t="s">
        <v>135</v>
      </c>
      <c r="B135" s="4" t="s">
        <v>523</v>
      </c>
      <c r="C135" s="4" t="s">
        <v>618</v>
      </c>
      <c r="D135" s="1">
        <v>0</v>
      </c>
      <c r="E135" s="1">
        <v>2</v>
      </c>
      <c r="F135" s="2">
        <v>0</v>
      </c>
      <c r="G135" s="2">
        <v>3</v>
      </c>
      <c r="H135" s="2">
        <v>6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1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9">
        <v>35415</v>
      </c>
      <c r="W135" s="19">
        <v>40543</v>
      </c>
      <c r="X135" s="2">
        <v>42561</v>
      </c>
      <c r="Y135" s="2">
        <v>43071</v>
      </c>
    </row>
    <row r="136" spans="1:25" ht="17.25" customHeight="1">
      <c r="A136" s="4" t="s">
        <v>136</v>
      </c>
      <c r="B136" s="4" t="s">
        <v>627</v>
      </c>
      <c r="C136" s="4" t="s">
        <v>618</v>
      </c>
      <c r="D136" s="1">
        <v>1</v>
      </c>
      <c r="E136" s="1">
        <v>2</v>
      </c>
      <c r="F136" s="2">
        <v>0</v>
      </c>
      <c r="G136" s="2">
        <v>5</v>
      </c>
      <c r="H136" s="2">
        <v>3</v>
      </c>
      <c r="I136" s="2">
        <v>0</v>
      </c>
      <c r="J136" s="2">
        <v>0</v>
      </c>
      <c r="K136" s="2">
        <v>1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9">
        <v>108276</v>
      </c>
      <c r="W136" s="19">
        <v>112075</v>
      </c>
      <c r="X136" s="2">
        <v>110636</v>
      </c>
      <c r="Y136" s="2">
        <v>108698</v>
      </c>
    </row>
    <row r="137" spans="1:25" ht="17.25" customHeight="1">
      <c r="A137" s="4" t="s">
        <v>137</v>
      </c>
      <c r="B137" s="4" t="s">
        <v>628</v>
      </c>
      <c r="C137" s="4" t="s">
        <v>618</v>
      </c>
      <c r="D137" s="1">
        <v>1</v>
      </c>
      <c r="E137" s="1">
        <v>2</v>
      </c>
      <c r="F137" s="2">
        <v>0</v>
      </c>
      <c r="G137" s="2">
        <v>3</v>
      </c>
      <c r="H137" s="2">
        <v>3</v>
      </c>
      <c r="I137" s="2">
        <v>0</v>
      </c>
      <c r="J137" s="2">
        <v>0</v>
      </c>
      <c r="K137" s="2">
        <v>1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9">
        <v>35427</v>
      </c>
      <c r="W137" s="19">
        <v>36655</v>
      </c>
      <c r="X137" s="2">
        <v>36969</v>
      </c>
      <c r="Y137" s="2">
        <v>36341</v>
      </c>
    </row>
    <row r="138" spans="1:25" ht="17.25" customHeight="1">
      <c r="A138" s="4" t="s">
        <v>138</v>
      </c>
      <c r="B138" s="4" t="s">
        <v>629</v>
      </c>
      <c r="C138" s="4" t="s">
        <v>618</v>
      </c>
      <c r="D138" s="1">
        <v>0</v>
      </c>
      <c r="E138" s="1">
        <v>2</v>
      </c>
      <c r="F138" s="2">
        <v>0</v>
      </c>
      <c r="G138" s="2">
        <v>5</v>
      </c>
      <c r="H138" s="2">
        <v>3</v>
      </c>
      <c r="I138" s="2">
        <v>0</v>
      </c>
      <c r="J138" s="2">
        <v>0</v>
      </c>
      <c r="K138" s="2">
        <v>1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1</v>
      </c>
      <c r="T138" s="2">
        <v>0</v>
      </c>
      <c r="U138" s="2">
        <v>0</v>
      </c>
      <c r="V138" s="9">
        <v>47870</v>
      </c>
      <c r="W138" s="19">
        <v>46966</v>
      </c>
      <c r="X138" s="2">
        <v>45616</v>
      </c>
      <c r="Y138" s="2">
        <v>44227</v>
      </c>
    </row>
    <row r="139" spans="1:25" ht="17.25" customHeight="1">
      <c r="A139" s="4" t="s">
        <v>139</v>
      </c>
      <c r="B139" s="4" t="s">
        <v>630</v>
      </c>
      <c r="C139" s="4" t="s">
        <v>618</v>
      </c>
      <c r="D139" s="1">
        <v>0</v>
      </c>
      <c r="E139" s="1">
        <v>1</v>
      </c>
      <c r="F139" s="2">
        <v>1</v>
      </c>
      <c r="G139" s="2">
        <v>1</v>
      </c>
      <c r="H139" s="2">
        <v>5</v>
      </c>
      <c r="I139" s="2">
        <v>0</v>
      </c>
      <c r="J139" s="2">
        <v>0</v>
      </c>
      <c r="K139" s="2">
        <v>0</v>
      </c>
      <c r="L139" s="2">
        <v>0</v>
      </c>
      <c r="M139" s="2">
        <v>1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1</v>
      </c>
      <c r="T139" s="2">
        <v>0</v>
      </c>
      <c r="U139" s="2">
        <v>0</v>
      </c>
      <c r="V139" s="9">
        <v>1412140</v>
      </c>
      <c r="W139" s="19">
        <v>1393978</v>
      </c>
      <c r="X139" s="2">
        <v>1330428</v>
      </c>
      <c r="Y139" s="2">
        <v>1295958</v>
      </c>
    </row>
    <row r="140" spans="1:25" ht="17.25" customHeight="1">
      <c r="A140" s="4" t="s">
        <v>140</v>
      </c>
      <c r="B140" s="4" t="s">
        <v>631</v>
      </c>
      <c r="C140" s="4" t="s">
        <v>618</v>
      </c>
      <c r="D140" s="1">
        <v>0</v>
      </c>
      <c r="E140" s="1">
        <v>2</v>
      </c>
      <c r="F140" s="2">
        <v>0</v>
      </c>
      <c r="G140" s="2">
        <v>5</v>
      </c>
      <c r="H140" s="2">
        <v>3</v>
      </c>
      <c r="I140" s="2">
        <v>0</v>
      </c>
      <c r="J140" s="2">
        <v>0</v>
      </c>
      <c r="K140" s="2">
        <v>1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1</v>
      </c>
      <c r="T140" s="2">
        <v>0</v>
      </c>
      <c r="U140" s="2">
        <v>0</v>
      </c>
      <c r="V140" s="9">
        <v>53619</v>
      </c>
      <c r="W140" s="19">
        <v>53309</v>
      </c>
      <c r="X140" s="2">
        <v>52967</v>
      </c>
      <c r="Y140" s="2">
        <v>52205</v>
      </c>
    </row>
    <row r="141" spans="1:25" ht="17.25" customHeight="1">
      <c r="A141" s="4" t="s">
        <v>141</v>
      </c>
      <c r="B141" s="4" t="s">
        <v>632</v>
      </c>
      <c r="C141" s="4" t="s">
        <v>618</v>
      </c>
      <c r="D141" s="1">
        <v>0</v>
      </c>
      <c r="E141" s="1">
        <v>2</v>
      </c>
      <c r="F141" s="2">
        <v>0</v>
      </c>
      <c r="G141" s="2">
        <v>5</v>
      </c>
      <c r="H141" s="2">
        <v>3</v>
      </c>
      <c r="I141" s="2">
        <v>0</v>
      </c>
      <c r="J141" s="2">
        <v>0</v>
      </c>
      <c r="K141" s="2">
        <v>1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9">
        <v>39350</v>
      </c>
      <c r="W141" s="19">
        <v>39500</v>
      </c>
      <c r="X141" s="2">
        <v>38934</v>
      </c>
      <c r="Y141" s="2">
        <v>38543</v>
      </c>
    </row>
    <row r="142" spans="1:25" ht="17.25" customHeight="1">
      <c r="A142" s="4" t="s">
        <v>142</v>
      </c>
      <c r="B142" s="4" t="s">
        <v>633</v>
      </c>
      <c r="C142" s="4" t="s">
        <v>618</v>
      </c>
      <c r="D142" s="1">
        <v>0</v>
      </c>
      <c r="E142" s="1">
        <v>1</v>
      </c>
      <c r="F142" s="2">
        <v>1</v>
      </c>
      <c r="G142" s="2">
        <v>1</v>
      </c>
      <c r="H142" s="2">
        <v>5</v>
      </c>
      <c r="I142" s="2">
        <v>0</v>
      </c>
      <c r="J142" s="2">
        <v>0</v>
      </c>
      <c r="K142" s="2">
        <v>0</v>
      </c>
      <c r="L142" s="2">
        <v>0</v>
      </c>
      <c r="M142" s="2">
        <v>1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1</v>
      </c>
      <c r="V142" s="9">
        <v>66929</v>
      </c>
      <c r="W142" s="19">
        <v>109989</v>
      </c>
      <c r="X142" s="2">
        <v>150496</v>
      </c>
      <c r="Y142" s="2">
        <v>160865</v>
      </c>
    </row>
    <row r="143" spans="1:25" ht="17.25" customHeight="1">
      <c r="A143" s="4" t="s">
        <v>143</v>
      </c>
      <c r="B143" s="4" t="s">
        <v>634</v>
      </c>
      <c r="C143" s="4" t="s">
        <v>618</v>
      </c>
      <c r="D143" s="1">
        <v>0</v>
      </c>
      <c r="E143" s="1">
        <v>1</v>
      </c>
      <c r="F143" s="2">
        <v>1</v>
      </c>
      <c r="G143" s="2">
        <v>2</v>
      </c>
      <c r="H143" s="2">
        <v>3</v>
      </c>
      <c r="I143" s="2">
        <v>0</v>
      </c>
      <c r="J143" s="2">
        <v>0</v>
      </c>
      <c r="K143" s="2">
        <v>1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1</v>
      </c>
      <c r="U143" s="2">
        <v>0</v>
      </c>
      <c r="V143" s="9">
        <v>76779</v>
      </c>
      <c r="W143" s="19">
        <v>79551</v>
      </c>
      <c r="X143" s="2">
        <v>78374</v>
      </c>
      <c r="Y143" s="2">
        <v>77323</v>
      </c>
    </row>
    <row r="144" spans="1:25" ht="17.25" customHeight="1">
      <c r="A144" s="4" t="s">
        <v>144</v>
      </c>
      <c r="B144" s="4" t="s">
        <v>635</v>
      </c>
      <c r="C144" s="4" t="s">
        <v>618</v>
      </c>
      <c r="D144" s="1">
        <v>0</v>
      </c>
      <c r="E144" s="1">
        <v>1</v>
      </c>
      <c r="F144" s="2">
        <v>1</v>
      </c>
      <c r="G144" s="2">
        <v>1</v>
      </c>
      <c r="H144" s="2">
        <v>6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1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9">
        <v>103461</v>
      </c>
      <c r="W144" s="19">
        <v>122759</v>
      </c>
      <c r="X144" s="2">
        <v>138403</v>
      </c>
      <c r="Y144" s="2">
        <v>141318</v>
      </c>
    </row>
    <row r="145" spans="1:25" ht="17.25" customHeight="1">
      <c r="A145" s="4" t="s">
        <v>145</v>
      </c>
      <c r="B145" s="4" t="s">
        <v>530</v>
      </c>
      <c r="C145" s="4" t="s">
        <v>618</v>
      </c>
      <c r="D145" s="1">
        <v>0</v>
      </c>
      <c r="E145" s="1">
        <v>2</v>
      </c>
      <c r="F145" s="2">
        <v>0</v>
      </c>
      <c r="G145" s="2">
        <v>3</v>
      </c>
      <c r="H145" s="2">
        <v>3</v>
      </c>
      <c r="I145" s="2">
        <v>0</v>
      </c>
      <c r="J145" s="2">
        <v>0</v>
      </c>
      <c r="K145" s="2">
        <v>1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9">
        <v>27466</v>
      </c>
      <c r="W145" s="19">
        <v>28433</v>
      </c>
      <c r="X145" s="2">
        <v>28193</v>
      </c>
      <c r="Y145" s="2">
        <v>28308</v>
      </c>
    </row>
    <row r="146" spans="1:25" ht="17.25" customHeight="1">
      <c r="A146" s="4" t="s">
        <v>146</v>
      </c>
      <c r="B146" s="4" t="s">
        <v>533</v>
      </c>
      <c r="C146" s="4" t="s">
        <v>618</v>
      </c>
      <c r="D146" s="1">
        <v>0</v>
      </c>
      <c r="E146" s="1">
        <v>1</v>
      </c>
      <c r="F146" s="2">
        <v>1</v>
      </c>
      <c r="G146" s="2">
        <v>1</v>
      </c>
      <c r="H146" s="2">
        <v>5</v>
      </c>
      <c r="I146" s="2">
        <v>0</v>
      </c>
      <c r="J146" s="2">
        <v>0</v>
      </c>
      <c r="K146" s="2">
        <v>0</v>
      </c>
      <c r="L146" s="2">
        <v>0</v>
      </c>
      <c r="M146" s="2">
        <v>1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9">
        <v>961437</v>
      </c>
      <c r="W146" s="19">
        <v>1068978</v>
      </c>
      <c r="X146" s="2">
        <v>1089365</v>
      </c>
      <c r="Y146" s="2">
        <v>1118107</v>
      </c>
    </row>
    <row r="147" spans="1:25" ht="17.25" customHeight="1">
      <c r="A147" s="4" t="s">
        <v>147</v>
      </c>
      <c r="B147" s="4" t="s">
        <v>534</v>
      </c>
      <c r="C147" s="4" t="s">
        <v>618</v>
      </c>
      <c r="D147" s="1">
        <v>0</v>
      </c>
      <c r="E147" s="1">
        <v>1</v>
      </c>
      <c r="F147" s="2">
        <v>1</v>
      </c>
      <c r="G147" s="2">
        <v>2</v>
      </c>
      <c r="H147" s="2">
        <v>3</v>
      </c>
      <c r="I147" s="2">
        <v>0</v>
      </c>
      <c r="J147" s="2">
        <v>0</v>
      </c>
      <c r="K147" s="2">
        <v>1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9">
        <v>38498</v>
      </c>
      <c r="W147" s="19">
        <v>42084</v>
      </c>
      <c r="X147" s="2">
        <v>42888</v>
      </c>
      <c r="Y147" s="2">
        <v>42562</v>
      </c>
    </row>
    <row r="148" spans="1:25" ht="17.25" customHeight="1">
      <c r="A148" s="4" t="s">
        <v>148</v>
      </c>
      <c r="B148" s="4" t="s">
        <v>636</v>
      </c>
      <c r="C148" s="4" t="s">
        <v>618</v>
      </c>
      <c r="D148" s="1">
        <v>1</v>
      </c>
      <c r="E148" s="1">
        <v>2</v>
      </c>
      <c r="F148" s="2">
        <v>0</v>
      </c>
      <c r="G148" s="2">
        <v>5</v>
      </c>
      <c r="H148" s="2">
        <v>6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1</v>
      </c>
      <c r="O148" s="2">
        <v>0</v>
      </c>
      <c r="P148" s="2">
        <v>0</v>
      </c>
      <c r="Q148" s="2">
        <v>1</v>
      </c>
      <c r="R148" s="2">
        <v>0</v>
      </c>
      <c r="S148" s="2">
        <v>0</v>
      </c>
      <c r="T148" s="2">
        <v>0</v>
      </c>
      <c r="U148" s="2">
        <v>0</v>
      </c>
      <c r="V148" s="9">
        <v>30954</v>
      </c>
      <c r="W148" s="19">
        <v>31069</v>
      </c>
      <c r="X148" s="2">
        <v>31241</v>
      </c>
      <c r="Y148" s="2">
        <v>30841</v>
      </c>
    </row>
    <row r="149" spans="1:25" ht="17.25" customHeight="1">
      <c r="A149" s="4" t="s">
        <v>149</v>
      </c>
      <c r="B149" s="4" t="s">
        <v>637</v>
      </c>
      <c r="C149" s="4" t="s">
        <v>618</v>
      </c>
      <c r="D149" s="1">
        <v>0</v>
      </c>
      <c r="E149" s="1">
        <v>1</v>
      </c>
      <c r="F149" s="2">
        <v>1</v>
      </c>
      <c r="G149" s="2">
        <v>1</v>
      </c>
      <c r="H149" s="2">
        <v>3</v>
      </c>
      <c r="I149" s="2">
        <v>0</v>
      </c>
      <c r="J149" s="2">
        <v>0</v>
      </c>
      <c r="K149" s="2">
        <v>1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9">
        <v>81129</v>
      </c>
      <c r="W149" s="19">
        <v>90895</v>
      </c>
      <c r="X149" s="2">
        <v>95060</v>
      </c>
      <c r="Y149" s="2">
        <v>95029</v>
      </c>
    </row>
    <row r="150" spans="1:25" ht="17.25" customHeight="1">
      <c r="A150" s="4" t="s">
        <v>150</v>
      </c>
      <c r="B150" s="4" t="s">
        <v>638</v>
      </c>
      <c r="C150" s="4" t="s">
        <v>618</v>
      </c>
      <c r="D150" s="1">
        <v>0</v>
      </c>
      <c r="E150" s="1">
        <v>1</v>
      </c>
      <c r="F150" s="2">
        <v>1</v>
      </c>
      <c r="G150" s="2">
        <v>2</v>
      </c>
      <c r="H150" s="2">
        <v>4</v>
      </c>
      <c r="I150" s="2">
        <v>0</v>
      </c>
      <c r="J150" s="2">
        <v>0</v>
      </c>
      <c r="K150" s="2">
        <v>0</v>
      </c>
      <c r="L150" s="2">
        <v>1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9">
        <v>136731</v>
      </c>
      <c r="W150" s="19">
        <v>147886</v>
      </c>
      <c r="X150" s="2">
        <v>151823</v>
      </c>
      <c r="Y150" s="2">
        <v>154656</v>
      </c>
    </row>
    <row r="151" spans="1:25" ht="17.25" customHeight="1">
      <c r="A151" s="4" t="s">
        <v>151</v>
      </c>
      <c r="B151" s="4" t="s">
        <v>639</v>
      </c>
      <c r="C151" s="4" t="s">
        <v>618</v>
      </c>
      <c r="D151" s="1">
        <v>1</v>
      </c>
      <c r="E151" s="1">
        <v>2</v>
      </c>
      <c r="F151" s="2">
        <v>0</v>
      </c>
      <c r="G151" s="2">
        <v>5</v>
      </c>
      <c r="H151" s="2">
        <v>6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1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9">
        <v>39024</v>
      </c>
      <c r="W151" s="19">
        <v>40792</v>
      </c>
      <c r="X151" s="2">
        <v>41007</v>
      </c>
      <c r="Y151" s="2">
        <v>40409</v>
      </c>
    </row>
    <row r="152" spans="1:25" ht="17.25" customHeight="1">
      <c r="A152" s="4" t="s">
        <v>152</v>
      </c>
      <c r="B152" s="4" t="s">
        <v>640</v>
      </c>
      <c r="C152" s="4" t="s">
        <v>618</v>
      </c>
      <c r="D152" s="1">
        <v>0</v>
      </c>
      <c r="E152" s="1">
        <v>1</v>
      </c>
      <c r="F152" s="2">
        <v>1</v>
      </c>
      <c r="G152" s="2">
        <v>1</v>
      </c>
      <c r="H152" s="2">
        <v>5</v>
      </c>
      <c r="I152" s="2">
        <v>0</v>
      </c>
      <c r="J152" s="2">
        <v>0</v>
      </c>
      <c r="K152" s="2">
        <v>0</v>
      </c>
      <c r="L152" s="2">
        <v>0</v>
      </c>
      <c r="M152" s="2">
        <v>1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1</v>
      </c>
      <c r="T152" s="2">
        <v>0</v>
      </c>
      <c r="U152" s="2">
        <v>0</v>
      </c>
      <c r="V152" s="9">
        <v>866228</v>
      </c>
      <c r="W152" s="19">
        <v>845303</v>
      </c>
      <c r="X152" s="2">
        <v>828487</v>
      </c>
      <c r="Y152" s="2">
        <v>842369</v>
      </c>
    </row>
    <row r="153" spans="1:25" ht="17.25" customHeight="1">
      <c r="A153" s="4" t="s">
        <v>153</v>
      </c>
      <c r="B153" s="4" t="s">
        <v>542</v>
      </c>
      <c r="C153" s="4" t="s">
        <v>618</v>
      </c>
      <c r="D153" s="1">
        <v>0</v>
      </c>
      <c r="E153" s="1">
        <v>2</v>
      </c>
      <c r="F153" s="2">
        <v>0</v>
      </c>
      <c r="G153" s="2">
        <v>5</v>
      </c>
      <c r="H153" s="2">
        <v>3</v>
      </c>
      <c r="I153" s="2">
        <v>0</v>
      </c>
      <c r="J153" s="2">
        <v>0</v>
      </c>
      <c r="K153" s="2">
        <v>1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9">
        <v>65536</v>
      </c>
      <c r="W153" s="19">
        <v>71295</v>
      </c>
      <c r="X153" s="2">
        <v>73508</v>
      </c>
      <c r="Y153" s="2">
        <v>74204</v>
      </c>
    </row>
    <row r="154" spans="1:25" ht="17.25" customHeight="1">
      <c r="A154" s="4" t="s">
        <v>154</v>
      </c>
      <c r="B154" s="4" t="s">
        <v>543</v>
      </c>
      <c r="C154" s="4" t="s">
        <v>618</v>
      </c>
      <c r="D154" s="1">
        <v>0</v>
      </c>
      <c r="E154" s="1">
        <v>3</v>
      </c>
      <c r="F154" s="2">
        <v>0</v>
      </c>
      <c r="G154" s="2">
        <v>6</v>
      </c>
      <c r="H154" s="2">
        <v>3</v>
      </c>
      <c r="I154" s="2">
        <v>0</v>
      </c>
      <c r="J154" s="2">
        <v>0</v>
      </c>
      <c r="K154" s="2">
        <v>1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9">
        <v>31111</v>
      </c>
      <c r="W154" s="19">
        <v>31945</v>
      </c>
      <c r="X154" s="2">
        <v>32015</v>
      </c>
      <c r="Y154" s="2">
        <v>31650</v>
      </c>
    </row>
    <row r="155" spans="1:25" ht="17.25" customHeight="1">
      <c r="A155" s="4" t="s">
        <v>155</v>
      </c>
      <c r="B155" s="4" t="s">
        <v>545</v>
      </c>
      <c r="C155" s="4" t="s">
        <v>618</v>
      </c>
      <c r="D155" s="1">
        <v>1</v>
      </c>
      <c r="E155" s="1">
        <v>3</v>
      </c>
      <c r="F155" s="2">
        <v>0</v>
      </c>
      <c r="G155" s="2">
        <v>6</v>
      </c>
      <c r="H155" s="2">
        <v>2</v>
      </c>
      <c r="I155" s="2">
        <v>0</v>
      </c>
      <c r="J155" s="2">
        <v>1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1</v>
      </c>
      <c r="T155" s="2">
        <v>0</v>
      </c>
      <c r="U155" s="2">
        <v>0</v>
      </c>
      <c r="V155" s="9">
        <v>16085</v>
      </c>
      <c r="W155" s="19">
        <v>15856</v>
      </c>
      <c r="X155" s="2">
        <v>15881</v>
      </c>
      <c r="Y155" s="2">
        <v>15506</v>
      </c>
    </row>
    <row r="156" spans="1:25" ht="17.25" customHeight="1">
      <c r="A156" s="4" t="s">
        <v>156</v>
      </c>
      <c r="B156" s="4" t="s">
        <v>548</v>
      </c>
      <c r="C156" s="4" t="s">
        <v>618</v>
      </c>
      <c r="D156" s="1">
        <v>0</v>
      </c>
      <c r="E156" s="1">
        <v>3</v>
      </c>
      <c r="F156" s="2">
        <v>0</v>
      </c>
      <c r="G156" s="2">
        <v>6</v>
      </c>
      <c r="H156" s="2">
        <v>3</v>
      </c>
      <c r="I156" s="2">
        <v>0</v>
      </c>
      <c r="J156" s="2">
        <v>0</v>
      </c>
      <c r="K156" s="2">
        <v>1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9">
        <v>29108</v>
      </c>
      <c r="W156" s="19">
        <v>29210</v>
      </c>
      <c r="X156" s="2">
        <v>29431</v>
      </c>
      <c r="Y156" s="2">
        <v>28931</v>
      </c>
    </row>
    <row r="157" spans="1:25" ht="17.25" customHeight="1">
      <c r="A157" s="4" t="s">
        <v>157</v>
      </c>
      <c r="B157" s="4" t="s">
        <v>641</v>
      </c>
      <c r="C157" s="4" t="s">
        <v>618</v>
      </c>
      <c r="D157" s="1">
        <v>1</v>
      </c>
      <c r="E157" s="1">
        <v>3</v>
      </c>
      <c r="F157" s="2">
        <v>0</v>
      </c>
      <c r="G157" s="2">
        <v>4</v>
      </c>
      <c r="H157" s="2">
        <v>3</v>
      </c>
      <c r="I157" s="2">
        <v>0</v>
      </c>
      <c r="J157" s="2">
        <v>0</v>
      </c>
      <c r="K157" s="2">
        <v>1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9">
        <v>35728</v>
      </c>
      <c r="W157" s="19">
        <v>40875</v>
      </c>
      <c r="X157" s="2">
        <v>42528</v>
      </c>
      <c r="Y157" s="2">
        <v>42653</v>
      </c>
    </row>
    <row r="158" spans="1:25" ht="17.25" customHeight="1">
      <c r="A158" s="4" t="s">
        <v>158</v>
      </c>
      <c r="B158" s="4" t="s">
        <v>642</v>
      </c>
      <c r="C158" s="4" t="s">
        <v>618</v>
      </c>
      <c r="D158" s="1">
        <v>1</v>
      </c>
      <c r="E158" s="1">
        <v>3</v>
      </c>
      <c r="F158" s="2">
        <v>0</v>
      </c>
      <c r="G158" s="2">
        <v>4</v>
      </c>
      <c r="H158" s="2">
        <v>3</v>
      </c>
      <c r="I158" s="2">
        <v>0</v>
      </c>
      <c r="J158" s="2">
        <v>0</v>
      </c>
      <c r="K158" s="2">
        <v>1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9">
        <v>25533</v>
      </c>
      <c r="W158" s="19">
        <v>28241</v>
      </c>
      <c r="X158" s="2">
        <v>28927</v>
      </c>
      <c r="Y158" s="2">
        <v>28959</v>
      </c>
    </row>
    <row r="159" spans="1:25" ht="17.25" customHeight="1">
      <c r="A159" s="4" t="s">
        <v>159</v>
      </c>
      <c r="B159" s="4" t="s">
        <v>643</v>
      </c>
      <c r="C159" s="4" t="s">
        <v>618</v>
      </c>
      <c r="D159" s="1">
        <v>1</v>
      </c>
      <c r="E159" s="1">
        <v>3</v>
      </c>
      <c r="F159" s="2">
        <v>0</v>
      </c>
      <c r="G159" s="2">
        <v>9</v>
      </c>
      <c r="H159" s="2">
        <v>3</v>
      </c>
      <c r="I159" s="2">
        <v>0</v>
      </c>
      <c r="J159" s="2">
        <v>0</v>
      </c>
      <c r="K159" s="2">
        <v>1</v>
      </c>
      <c r="L159" s="2">
        <v>0</v>
      </c>
      <c r="M159" s="2">
        <v>0</v>
      </c>
      <c r="N159" s="2">
        <v>0</v>
      </c>
      <c r="O159" s="2">
        <v>0</v>
      </c>
      <c r="P159" s="2">
        <v>1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9">
        <v>32849</v>
      </c>
      <c r="W159" s="19">
        <v>38943</v>
      </c>
      <c r="X159" s="2">
        <v>41424</v>
      </c>
      <c r="Y159" s="2">
        <v>41369</v>
      </c>
    </row>
    <row r="160" spans="1:25" ht="17.25" customHeight="1">
      <c r="A160" s="4" t="s">
        <v>160</v>
      </c>
      <c r="B160" s="4" t="s">
        <v>644</v>
      </c>
      <c r="C160" s="4" t="s">
        <v>618</v>
      </c>
      <c r="D160" s="1">
        <v>0</v>
      </c>
      <c r="E160" s="1">
        <v>2</v>
      </c>
      <c r="F160" s="2">
        <v>0</v>
      </c>
      <c r="G160" s="2">
        <v>5</v>
      </c>
      <c r="H160" s="2">
        <v>3</v>
      </c>
      <c r="I160" s="2">
        <v>0</v>
      </c>
      <c r="J160" s="2">
        <v>0</v>
      </c>
      <c r="K160" s="2">
        <v>1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9">
        <v>56240</v>
      </c>
      <c r="W160" s="19">
        <v>59487</v>
      </c>
      <c r="X160" s="2">
        <v>60291</v>
      </c>
      <c r="Y160" s="2">
        <v>59801</v>
      </c>
    </row>
    <row r="161" spans="1:25" ht="17.25" customHeight="1">
      <c r="A161" s="4" t="s">
        <v>161</v>
      </c>
      <c r="B161" s="4" t="s">
        <v>551</v>
      </c>
      <c r="C161" s="4" t="s">
        <v>618</v>
      </c>
      <c r="D161" s="1">
        <v>1</v>
      </c>
      <c r="E161" s="1">
        <v>3</v>
      </c>
      <c r="F161" s="2">
        <v>0</v>
      </c>
      <c r="G161" s="2">
        <v>9</v>
      </c>
      <c r="H161" s="2">
        <v>3</v>
      </c>
      <c r="I161" s="2">
        <v>0</v>
      </c>
      <c r="J161" s="2">
        <v>0</v>
      </c>
      <c r="K161" s="2">
        <v>1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1</v>
      </c>
      <c r="R161" s="2">
        <v>0</v>
      </c>
      <c r="S161" s="2">
        <v>0</v>
      </c>
      <c r="T161" s="2">
        <v>0</v>
      </c>
      <c r="U161" s="2">
        <v>0</v>
      </c>
      <c r="V161" s="9">
        <v>30230</v>
      </c>
      <c r="W161" s="19">
        <v>32641</v>
      </c>
      <c r="X161" s="2">
        <v>33576</v>
      </c>
      <c r="Y161" s="2">
        <v>33314</v>
      </c>
    </row>
    <row r="162" spans="1:25" ht="17.25" customHeight="1">
      <c r="A162" s="4" t="s">
        <v>162</v>
      </c>
      <c r="B162" s="4" t="s">
        <v>552</v>
      </c>
      <c r="C162" s="4" t="s">
        <v>618</v>
      </c>
      <c r="D162" s="1">
        <v>1</v>
      </c>
      <c r="E162" s="1">
        <v>1</v>
      </c>
      <c r="F162" s="2">
        <v>1</v>
      </c>
      <c r="G162" s="2">
        <v>2</v>
      </c>
      <c r="H162" s="2">
        <v>6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1</v>
      </c>
      <c r="O162" s="2">
        <v>0</v>
      </c>
      <c r="P162" s="2">
        <v>0</v>
      </c>
      <c r="Q162" s="2">
        <v>1</v>
      </c>
      <c r="R162" s="2">
        <v>0</v>
      </c>
      <c r="S162" s="2">
        <v>1</v>
      </c>
      <c r="T162" s="2">
        <v>0</v>
      </c>
      <c r="U162" s="2">
        <v>0</v>
      </c>
      <c r="V162" s="9">
        <v>80298</v>
      </c>
      <c r="W162" s="19">
        <v>73894</v>
      </c>
      <c r="X162" s="2">
        <v>70631</v>
      </c>
      <c r="Y162" s="2">
        <v>68730</v>
      </c>
    </row>
    <row r="163" spans="1:25" ht="17.25" customHeight="1">
      <c r="A163" s="4" t="s">
        <v>163</v>
      </c>
      <c r="B163" s="4" t="s">
        <v>557</v>
      </c>
      <c r="C163" s="4" t="s">
        <v>618</v>
      </c>
      <c r="D163" s="1">
        <v>0</v>
      </c>
      <c r="E163" s="1">
        <v>2</v>
      </c>
      <c r="F163" s="2">
        <v>0</v>
      </c>
      <c r="G163" s="2">
        <v>3</v>
      </c>
      <c r="H163" s="2">
        <v>3</v>
      </c>
      <c r="I163" s="2">
        <v>0</v>
      </c>
      <c r="J163" s="2">
        <v>0</v>
      </c>
      <c r="K163" s="2">
        <v>1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9">
        <v>47473</v>
      </c>
      <c r="W163" s="19">
        <v>54500</v>
      </c>
      <c r="X163" s="2">
        <v>58207</v>
      </c>
      <c r="Y163" s="2">
        <v>58961</v>
      </c>
    </row>
    <row r="164" spans="1:25" ht="17.25" customHeight="1">
      <c r="A164" s="4" t="s">
        <v>164</v>
      </c>
      <c r="B164" s="4" t="s">
        <v>645</v>
      </c>
      <c r="C164" s="4" t="s">
        <v>618</v>
      </c>
      <c r="D164" s="1">
        <v>0</v>
      </c>
      <c r="E164" s="1">
        <v>1</v>
      </c>
      <c r="F164" s="2">
        <v>1</v>
      </c>
      <c r="G164" s="2">
        <v>1</v>
      </c>
      <c r="H164" s="2">
        <v>3</v>
      </c>
      <c r="I164" s="2">
        <v>0</v>
      </c>
      <c r="J164" s="2">
        <v>0</v>
      </c>
      <c r="K164" s="2">
        <v>1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9">
        <v>215499</v>
      </c>
      <c r="W164" s="19">
        <v>227511</v>
      </c>
      <c r="X164" s="2">
        <v>232416</v>
      </c>
      <c r="Y164" s="2">
        <v>233392</v>
      </c>
    </row>
    <row r="165" spans="1:25" ht="17.25" customHeight="1">
      <c r="A165" s="4" t="s">
        <v>165</v>
      </c>
      <c r="B165" s="4" t="s">
        <v>560</v>
      </c>
      <c r="C165" s="4" t="s">
        <v>618</v>
      </c>
      <c r="D165" s="1">
        <v>1</v>
      </c>
      <c r="E165" s="1">
        <v>1</v>
      </c>
      <c r="F165" s="2">
        <v>1</v>
      </c>
      <c r="G165" s="2">
        <v>2</v>
      </c>
      <c r="H165" s="2">
        <v>6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1</v>
      </c>
      <c r="O165" s="2">
        <v>0</v>
      </c>
      <c r="P165" s="2">
        <v>0</v>
      </c>
      <c r="Q165" s="2">
        <v>1</v>
      </c>
      <c r="R165" s="2">
        <v>0</v>
      </c>
      <c r="S165" s="2">
        <v>0</v>
      </c>
      <c r="T165" s="2">
        <v>0</v>
      </c>
      <c r="U165" s="2">
        <v>0</v>
      </c>
      <c r="V165" s="9">
        <v>61834</v>
      </c>
      <c r="W165" s="19">
        <v>62319</v>
      </c>
      <c r="X165" s="2">
        <v>62946</v>
      </c>
      <c r="Y165" s="2">
        <v>62609</v>
      </c>
    </row>
    <row r="166" spans="1:25" ht="17.25" customHeight="1">
      <c r="A166" s="4" t="s">
        <v>166</v>
      </c>
      <c r="B166" s="4" t="s">
        <v>646</v>
      </c>
      <c r="C166" s="4" t="s">
        <v>618</v>
      </c>
      <c r="D166" s="1">
        <v>0</v>
      </c>
      <c r="E166" s="1">
        <v>1</v>
      </c>
      <c r="F166" s="2">
        <v>1</v>
      </c>
      <c r="G166" s="2">
        <v>1</v>
      </c>
      <c r="H166" s="2">
        <v>6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1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9">
        <v>128300</v>
      </c>
      <c r="W166" s="19">
        <v>145491</v>
      </c>
      <c r="X166" s="2">
        <v>154683</v>
      </c>
      <c r="Y166" s="2">
        <v>156985</v>
      </c>
    </row>
    <row r="167" spans="1:25" ht="17.25" customHeight="1">
      <c r="A167" s="4" t="s">
        <v>167</v>
      </c>
      <c r="B167" s="4" t="s">
        <v>567</v>
      </c>
      <c r="C167" s="4" t="s">
        <v>618</v>
      </c>
      <c r="D167" s="1">
        <v>0</v>
      </c>
      <c r="E167" s="1">
        <v>2</v>
      </c>
      <c r="F167" s="2">
        <v>0</v>
      </c>
      <c r="G167" s="2">
        <v>3</v>
      </c>
      <c r="H167" s="2">
        <v>3</v>
      </c>
      <c r="I167" s="2">
        <v>0</v>
      </c>
      <c r="J167" s="2">
        <v>0</v>
      </c>
      <c r="K167" s="2">
        <v>1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9">
        <v>42310</v>
      </c>
      <c r="W167" s="19">
        <v>46005</v>
      </c>
      <c r="X167" s="2">
        <v>46392</v>
      </c>
      <c r="Y167" s="2">
        <v>46279</v>
      </c>
    </row>
    <row r="168" spans="1:25" ht="17.25" customHeight="1">
      <c r="A168" s="4" t="s">
        <v>168</v>
      </c>
      <c r="B168" s="4" t="s">
        <v>647</v>
      </c>
      <c r="C168" s="4" t="s">
        <v>618</v>
      </c>
      <c r="D168" s="1">
        <v>0</v>
      </c>
      <c r="E168" s="1">
        <v>1</v>
      </c>
      <c r="F168" s="2">
        <v>1</v>
      </c>
      <c r="G168" s="2">
        <v>1</v>
      </c>
      <c r="H168" s="2">
        <v>3</v>
      </c>
      <c r="I168" s="2">
        <v>0</v>
      </c>
      <c r="J168" s="2">
        <v>0</v>
      </c>
      <c r="K168" s="2">
        <v>1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9">
        <v>271126</v>
      </c>
      <c r="W168" s="19">
        <v>284664</v>
      </c>
      <c r="X168" s="2">
        <v>300266</v>
      </c>
      <c r="Y168" s="2">
        <v>302260</v>
      </c>
    </row>
    <row r="169" spans="1:25" ht="17.25" customHeight="1">
      <c r="A169" s="4" t="s">
        <v>169</v>
      </c>
      <c r="B169" s="4" t="s">
        <v>648</v>
      </c>
      <c r="C169" s="4" t="s">
        <v>618</v>
      </c>
      <c r="D169" s="1">
        <v>0</v>
      </c>
      <c r="E169" s="1">
        <v>1</v>
      </c>
      <c r="F169" s="2">
        <v>1</v>
      </c>
      <c r="G169" s="2">
        <v>2</v>
      </c>
      <c r="H169" s="2">
        <v>6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1</v>
      </c>
      <c r="O169" s="2">
        <v>0</v>
      </c>
      <c r="P169" s="2">
        <v>0</v>
      </c>
      <c r="Q169" s="2">
        <v>0</v>
      </c>
      <c r="R169" s="2">
        <v>0</v>
      </c>
      <c r="S169" s="2">
        <v>1</v>
      </c>
      <c r="T169" s="2">
        <v>0</v>
      </c>
      <c r="U169" s="2">
        <v>0</v>
      </c>
      <c r="V169" s="9">
        <v>462361</v>
      </c>
      <c r="W169" s="19">
        <v>455054</v>
      </c>
      <c r="X169" s="2">
        <v>447410</v>
      </c>
      <c r="Y169" s="2">
        <v>441910</v>
      </c>
    </row>
    <row r="170" spans="1:25" ht="17.25" customHeight="1">
      <c r="A170" s="4" t="s">
        <v>170</v>
      </c>
      <c r="B170" s="4" t="s">
        <v>572</v>
      </c>
      <c r="C170" s="4" t="s">
        <v>618</v>
      </c>
      <c r="D170" s="1">
        <v>0</v>
      </c>
      <c r="E170" s="1">
        <v>1</v>
      </c>
      <c r="F170" s="2">
        <v>1</v>
      </c>
      <c r="G170" s="2">
        <v>1</v>
      </c>
      <c r="H170" s="2">
        <v>3</v>
      </c>
      <c r="I170" s="2">
        <v>0</v>
      </c>
      <c r="J170" s="2">
        <v>0</v>
      </c>
      <c r="K170" s="2">
        <v>1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9">
        <v>37068</v>
      </c>
      <c r="W170" s="19">
        <v>40213</v>
      </c>
      <c r="X170" s="2">
        <v>41220</v>
      </c>
      <c r="Y170" s="2">
        <v>41499</v>
      </c>
    </row>
    <row r="171" spans="1:25" ht="17.25" customHeight="1">
      <c r="A171" s="4" t="s">
        <v>171</v>
      </c>
      <c r="B171" s="4" t="s">
        <v>649</v>
      </c>
      <c r="C171" s="4" t="s">
        <v>618</v>
      </c>
      <c r="D171" s="1">
        <v>0</v>
      </c>
      <c r="E171" s="1">
        <v>1</v>
      </c>
      <c r="F171" s="2">
        <v>1</v>
      </c>
      <c r="G171" s="2">
        <v>2</v>
      </c>
      <c r="H171" s="2">
        <v>5</v>
      </c>
      <c r="I171" s="2">
        <v>0</v>
      </c>
      <c r="J171" s="2">
        <v>0</v>
      </c>
      <c r="K171" s="2">
        <v>0</v>
      </c>
      <c r="L171" s="2">
        <v>0</v>
      </c>
      <c r="M171" s="2">
        <v>1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1</v>
      </c>
      <c r="T171" s="2">
        <v>0</v>
      </c>
      <c r="U171" s="2">
        <v>0</v>
      </c>
      <c r="V171" s="9">
        <v>264806</v>
      </c>
      <c r="W171" s="19">
        <v>257555</v>
      </c>
      <c r="X171" s="2">
        <v>253181</v>
      </c>
      <c r="Y171" s="2">
        <v>240420</v>
      </c>
    </row>
    <row r="172" spans="1:25" ht="17.25" customHeight="1">
      <c r="A172" s="4" t="s">
        <v>172</v>
      </c>
      <c r="B172" s="4" t="s">
        <v>574</v>
      </c>
      <c r="C172" s="4" t="s">
        <v>618</v>
      </c>
      <c r="D172" s="1">
        <v>0</v>
      </c>
      <c r="E172" s="1">
        <v>2</v>
      </c>
      <c r="F172" s="2">
        <v>0</v>
      </c>
      <c r="G172" s="2">
        <v>3</v>
      </c>
      <c r="H172" s="2">
        <v>3</v>
      </c>
      <c r="I172" s="2">
        <v>0</v>
      </c>
      <c r="J172" s="2">
        <v>0</v>
      </c>
      <c r="K172" s="2">
        <v>1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9">
        <v>64274</v>
      </c>
      <c r="W172" s="19">
        <v>66217</v>
      </c>
      <c r="X172" s="2">
        <v>65834</v>
      </c>
      <c r="Y172" s="2">
        <v>65248</v>
      </c>
    </row>
    <row r="173" spans="1:25" ht="17.25" customHeight="1">
      <c r="A173" s="4" t="s">
        <v>173</v>
      </c>
      <c r="B173" s="4" t="s">
        <v>650</v>
      </c>
      <c r="C173" s="4" t="s">
        <v>618</v>
      </c>
      <c r="D173" s="1">
        <v>0</v>
      </c>
      <c r="E173" s="1">
        <v>1</v>
      </c>
      <c r="F173" s="2">
        <v>1</v>
      </c>
      <c r="G173" s="2">
        <v>1</v>
      </c>
      <c r="H173" s="2">
        <v>3</v>
      </c>
      <c r="I173" s="2">
        <v>0</v>
      </c>
      <c r="J173" s="2">
        <v>0</v>
      </c>
      <c r="K173" s="2">
        <v>1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9">
        <v>122354</v>
      </c>
      <c r="W173" s="19">
        <v>151095</v>
      </c>
      <c r="X173" s="2">
        <v>166968</v>
      </c>
      <c r="Y173" s="2">
        <v>169832</v>
      </c>
    </row>
    <row r="174" spans="1:25" ht="17.25" customHeight="1">
      <c r="A174" s="4" t="s">
        <v>174</v>
      </c>
      <c r="B174" s="4" t="s">
        <v>651</v>
      </c>
      <c r="C174" s="4" t="s">
        <v>618</v>
      </c>
      <c r="D174" s="1">
        <v>1</v>
      </c>
      <c r="E174" s="1">
        <v>3</v>
      </c>
      <c r="F174" s="2">
        <v>0</v>
      </c>
      <c r="G174" s="2">
        <v>6</v>
      </c>
      <c r="H174" s="2">
        <v>2</v>
      </c>
      <c r="I174" s="2">
        <v>0</v>
      </c>
      <c r="J174" s="2">
        <v>1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1</v>
      </c>
      <c r="R174" s="2">
        <v>0</v>
      </c>
      <c r="S174" s="2">
        <v>0</v>
      </c>
      <c r="T174" s="2">
        <v>0</v>
      </c>
      <c r="U174" s="2">
        <v>0</v>
      </c>
      <c r="V174" s="9">
        <v>22987</v>
      </c>
      <c r="W174" s="19">
        <v>23072</v>
      </c>
      <c r="X174" s="2">
        <v>23179</v>
      </c>
      <c r="Y174" s="2">
        <v>22895</v>
      </c>
    </row>
    <row r="175" spans="1:25" ht="17.25" customHeight="1">
      <c r="A175" s="4" t="s">
        <v>175</v>
      </c>
      <c r="B175" s="4" t="s">
        <v>580</v>
      </c>
      <c r="C175" s="4" t="s">
        <v>618</v>
      </c>
      <c r="D175" s="1">
        <v>0</v>
      </c>
      <c r="E175" s="1">
        <v>2</v>
      </c>
      <c r="F175" s="2">
        <v>0</v>
      </c>
      <c r="G175" s="2">
        <v>8</v>
      </c>
      <c r="H175" s="2">
        <v>3</v>
      </c>
      <c r="I175" s="2">
        <v>0</v>
      </c>
      <c r="J175" s="2">
        <v>0</v>
      </c>
      <c r="K175" s="2">
        <v>1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9">
        <v>39443</v>
      </c>
      <c r="W175" s="19">
        <v>40924</v>
      </c>
      <c r="X175" s="2">
        <v>41150</v>
      </c>
      <c r="Y175" s="2">
        <v>40888</v>
      </c>
    </row>
    <row r="176" spans="1:25" ht="17.25" customHeight="1">
      <c r="A176" s="4" t="s">
        <v>176</v>
      </c>
      <c r="B176" s="4" t="s">
        <v>652</v>
      </c>
      <c r="C176" s="4" t="s">
        <v>618</v>
      </c>
      <c r="D176" s="1">
        <v>0</v>
      </c>
      <c r="E176" s="1">
        <v>1</v>
      </c>
      <c r="F176" s="2">
        <v>1</v>
      </c>
      <c r="G176" s="2">
        <v>2</v>
      </c>
      <c r="H176" s="2">
        <v>3</v>
      </c>
      <c r="I176" s="2">
        <v>0</v>
      </c>
      <c r="J176" s="2">
        <v>0</v>
      </c>
      <c r="K176" s="2">
        <v>1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9">
        <v>93182</v>
      </c>
      <c r="W176" s="19">
        <v>98868</v>
      </c>
      <c r="X176" s="2">
        <v>101414</v>
      </c>
      <c r="Y176" s="2">
        <v>101038</v>
      </c>
    </row>
    <row r="177" spans="1:25" ht="17.25" customHeight="1">
      <c r="A177" s="4" t="s">
        <v>177</v>
      </c>
      <c r="B177" s="4" t="s">
        <v>582</v>
      </c>
      <c r="C177" s="4" t="s">
        <v>618</v>
      </c>
      <c r="D177" s="1">
        <v>1</v>
      </c>
      <c r="E177" s="1">
        <v>3</v>
      </c>
      <c r="F177" s="2">
        <v>0</v>
      </c>
      <c r="G177" s="2">
        <v>6</v>
      </c>
      <c r="H177" s="2">
        <v>3</v>
      </c>
      <c r="I177" s="2">
        <v>0</v>
      </c>
      <c r="J177" s="2">
        <v>0</v>
      </c>
      <c r="K177" s="2">
        <v>1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1</v>
      </c>
      <c r="R177" s="2">
        <v>0</v>
      </c>
      <c r="S177" s="2">
        <v>1</v>
      </c>
      <c r="T177" s="2">
        <v>0</v>
      </c>
      <c r="U177" s="2">
        <v>0</v>
      </c>
      <c r="V177" s="9">
        <v>15497</v>
      </c>
      <c r="W177" s="19">
        <v>15180</v>
      </c>
      <c r="X177" s="2">
        <v>14736</v>
      </c>
      <c r="Y177" s="2">
        <v>14258</v>
      </c>
    </row>
    <row r="178" spans="1:25" ht="17.25" customHeight="1">
      <c r="A178" s="4" t="s">
        <v>178</v>
      </c>
      <c r="B178" s="4" t="s">
        <v>583</v>
      </c>
      <c r="C178" s="4" t="s">
        <v>618</v>
      </c>
      <c r="D178" s="1">
        <v>0</v>
      </c>
      <c r="E178" s="1">
        <v>1</v>
      </c>
      <c r="F178" s="2">
        <v>1</v>
      </c>
      <c r="G178" s="2">
        <v>2</v>
      </c>
      <c r="H178" s="2">
        <v>3</v>
      </c>
      <c r="I178" s="2">
        <v>0</v>
      </c>
      <c r="J178" s="2">
        <v>0</v>
      </c>
      <c r="K178" s="2">
        <v>1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9">
        <v>573809</v>
      </c>
      <c r="W178" s="19">
        <v>559062</v>
      </c>
      <c r="X178" s="2">
        <v>545603</v>
      </c>
      <c r="Y178" s="2">
        <v>538104</v>
      </c>
    </row>
    <row r="179" spans="1:25" ht="17.25" customHeight="1">
      <c r="A179" s="4" t="s">
        <v>179</v>
      </c>
      <c r="B179" s="4" t="s">
        <v>584</v>
      </c>
      <c r="C179" s="4" t="s">
        <v>618</v>
      </c>
      <c r="D179" s="1">
        <v>1</v>
      </c>
      <c r="E179" s="1">
        <v>3</v>
      </c>
      <c r="F179" s="2">
        <v>0</v>
      </c>
      <c r="G179" s="2">
        <v>7</v>
      </c>
      <c r="H179" s="2">
        <v>6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1</v>
      </c>
      <c r="O179" s="2">
        <v>0</v>
      </c>
      <c r="P179" s="2">
        <v>0</v>
      </c>
      <c r="Q179" s="2">
        <v>1</v>
      </c>
      <c r="R179" s="2">
        <v>0</v>
      </c>
      <c r="S179" s="2">
        <v>0</v>
      </c>
      <c r="T179" s="2">
        <v>0</v>
      </c>
      <c r="U179" s="2">
        <v>0</v>
      </c>
      <c r="V179" s="9">
        <v>14194</v>
      </c>
      <c r="W179" s="19">
        <v>14897</v>
      </c>
      <c r="X179" s="2">
        <v>14895</v>
      </c>
      <c r="Y179" s="2">
        <v>14613</v>
      </c>
    </row>
    <row r="180" spans="1:25" ht="17.25" customHeight="1">
      <c r="A180" s="4" t="s">
        <v>180</v>
      </c>
      <c r="B180" s="4" t="s">
        <v>653</v>
      </c>
      <c r="C180" s="4" t="s">
        <v>618</v>
      </c>
      <c r="D180" s="1">
        <v>0</v>
      </c>
      <c r="E180" s="1">
        <v>1</v>
      </c>
      <c r="F180" s="2">
        <v>1</v>
      </c>
      <c r="G180" s="2">
        <v>1</v>
      </c>
      <c r="H180" s="2">
        <v>3</v>
      </c>
      <c r="I180" s="2">
        <v>0</v>
      </c>
      <c r="J180" s="2">
        <v>0</v>
      </c>
      <c r="K180" s="2">
        <v>1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9">
        <v>27749</v>
      </c>
      <c r="W180" s="19">
        <v>31628</v>
      </c>
      <c r="X180" s="2">
        <v>34309</v>
      </c>
      <c r="Y180" s="2">
        <v>34520</v>
      </c>
    </row>
    <row r="181" spans="1:25" ht="17.25" customHeight="1">
      <c r="A181" s="4" t="s">
        <v>181</v>
      </c>
      <c r="B181" s="4" t="s">
        <v>654</v>
      </c>
      <c r="C181" s="4" t="s">
        <v>618</v>
      </c>
      <c r="D181" s="1">
        <v>1</v>
      </c>
      <c r="E181" s="1">
        <v>2</v>
      </c>
      <c r="F181" s="2">
        <v>0</v>
      </c>
      <c r="G181" s="2">
        <v>3</v>
      </c>
      <c r="H181" s="2">
        <v>6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1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9">
        <v>82068</v>
      </c>
      <c r="W181" s="19">
        <v>84585</v>
      </c>
      <c r="X181" s="2">
        <v>85606</v>
      </c>
      <c r="Y181" s="2">
        <v>85333</v>
      </c>
    </row>
    <row r="182" spans="1:25" ht="17.25" customHeight="1">
      <c r="A182" s="4" t="s">
        <v>182</v>
      </c>
      <c r="B182" s="4" t="s">
        <v>655</v>
      </c>
      <c r="C182" s="4" t="s">
        <v>618</v>
      </c>
      <c r="D182" s="1">
        <v>1</v>
      </c>
      <c r="E182" s="1">
        <v>3</v>
      </c>
      <c r="F182" s="2">
        <v>0</v>
      </c>
      <c r="G182" s="2">
        <v>7</v>
      </c>
      <c r="H182" s="2">
        <v>4</v>
      </c>
      <c r="I182" s="2">
        <v>0</v>
      </c>
      <c r="J182" s="2">
        <v>0</v>
      </c>
      <c r="K182" s="2">
        <v>0</v>
      </c>
      <c r="L182" s="2">
        <v>1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9">
        <v>11336</v>
      </c>
      <c r="W182" s="19">
        <v>14058</v>
      </c>
      <c r="X182" s="2">
        <v>14097</v>
      </c>
      <c r="Y182" s="2">
        <v>14096</v>
      </c>
    </row>
    <row r="183" spans="1:25" ht="17.25" customHeight="1">
      <c r="A183" s="4" t="s">
        <v>183</v>
      </c>
      <c r="B183" s="4" t="s">
        <v>656</v>
      </c>
      <c r="C183" s="4" t="s">
        <v>618</v>
      </c>
      <c r="D183" s="1">
        <v>0</v>
      </c>
      <c r="E183" s="1">
        <v>1</v>
      </c>
      <c r="F183" s="2">
        <v>1</v>
      </c>
      <c r="G183" s="2">
        <v>2</v>
      </c>
      <c r="H183" s="2">
        <v>3</v>
      </c>
      <c r="I183" s="2">
        <v>0</v>
      </c>
      <c r="J183" s="2">
        <v>0</v>
      </c>
      <c r="K183" s="2">
        <v>1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1</v>
      </c>
      <c r="U183" s="2">
        <v>0</v>
      </c>
      <c r="V183" s="9">
        <v>40029</v>
      </c>
      <c r="W183" s="19">
        <v>40985</v>
      </c>
      <c r="X183" s="2">
        <v>41430</v>
      </c>
      <c r="Y183" s="2">
        <v>41084</v>
      </c>
    </row>
    <row r="184" spans="1:25" ht="17.25" customHeight="1">
      <c r="A184" s="4" t="s">
        <v>184</v>
      </c>
      <c r="B184" s="4" t="s">
        <v>657</v>
      </c>
      <c r="C184" s="4" t="s">
        <v>618</v>
      </c>
      <c r="D184" s="1">
        <v>0</v>
      </c>
      <c r="E184" s="1">
        <v>3</v>
      </c>
      <c r="F184" s="2">
        <v>0</v>
      </c>
      <c r="G184" s="2">
        <v>6</v>
      </c>
      <c r="H184" s="2">
        <v>3</v>
      </c>
      <c r="I184" s="2">
        <v>0</v>
      </c>
      <c r="J184" s="2">
        <v>0</v>
      </c>
      <c r="K184" s="2">
        <v>1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1</v>
      </c>
      <c r="T184" s="2">
        <v>0</v>
      </c>
      <c r="U184" s="2">
        <v>0</v>
      </c>
      <c r="V184" s="9">
        <v>20488</v>
      </c>
      <c r="W184" s="19">
        <v>20293</v>
      </c>
      <c r="X184" s="2">
        <v>19483</v>
      </c>
      <c r="Y184" s="2">
        <v>19182</v>
      </c>
    </row>
    <row r="185" spans="1:25" ht="17.25" customHeight="1">
      <c r="A185" s="4" t="s">
        <v>185</v>
      </c>
      <c r="B185" s="4" t="s">
        <v>593</v>
      </c>
      <c r="C185" s="4" t="s">
        <v>618</v>
      </c>
      <c r="D185" s="1">
        <v>1</v>
      </c>
      <c r="E185" s="1">
        <v>3</v>
      </c>
      <c r="F185" s="2">
        <v>0</v>
      </c>
      <c r="G185" s="2">
        <v>4</v>
      </c>
      <c r="H185" s="2">
        <v>3</v>
      </c>
      <c r="I185" s="2">
        <v>0</v>
      </c>
      <c r="J185" s="2">
        <v>0</v>
      </c>
      <c r="K185" s="2">
        <v>1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9">
        <v>31557</v>
      </c>
      <c r="W185" s="19">
        <v>34078</v>
      </c>
      <c r="X185" s="2">
        <v>35106</v>
      </c>
      <c r="Y185" s="2">
        <v>34839</v>
      </c>
    </row>
    <row r="186" spans="1:25" ht="17.25" customHeight="1">
      <c r="A186" s="4" t="s">
        <v>186</v>
      </c>
      <c r="B186" s="4" t="s">
        <v>658</v>
      </c>
      <c r="C186" s="4" t="s">
        <v>618</v>
      </c>
      <c r="D186" s="1">
        <v>0</v>
      </c>
      <c r="E186" s="1">
        <v>1</v>
      </c>
      <c r="F186" s="2">
        <v>1</v>
      </c>
      <c r="G186" s="2">
        <v>1</v>
      </c>
      <c r="H186" s="2">
        <v>3</v>
      </c>
      <c r="I186" s="2">
        <v>0</v>
      </c>
      <c r="J186" s="2">
        <v>0</v>
      </c>
      <c r="K186" s="2">
        <v>1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9">
        <v>48255</v>
      </c>
      <c r="W186" s="19">
        <v>52727</v>
      </c>
      <c r="X186" s="2">
        <v>52837</v>
      </c>
      <c r="Y186" s="2">
        <v>53809</v>
      </c>
    </row>
    <row r="187" spans="1:25" ht="17.25" customHeight="1">
      <c r="A187" s="4" t="s">
        <v>187</v>
      </c>
      <c r="B187" s="4" t="s">
        <v>594</v>
      </c>
      <c r="C187" s="4" t="s">
        <v>618</v>
      </c>
      <c r="D187" s="1">
        <v>1</v>
      </c>
      <c r="E187" s="1">
        <v>3</v>
      </c>
      <c r="F187" s="2">
        <v>0</v>
      </c>
      <c r="G187" s="2">
        <v>9</v>
      </c>
      <c r="H187" s="2">
        <v>3</v>
      </c>
      <c r="I187" s="2">
        <v>0</v>
      </c>
      <c r="J187" s="2">
        <v>0</v>
      </c>
      <c r="K187" s="2">
        <v>1</v>
      </c>
      <c r="L187" s="2">
        <v>0</v>
      </c>
      <c r="M187" s="2">
        <v>0</v>
      </c>
      <c r="N187" s="2">
        <v>0</v>
      </c>
      <c r="O187" s="2">
        <v>0</v>
      </c>
      <c r="P187" s="2">
        <v>1</v>
      </c>
      <c r="Q187" s="2">
        <v>1</v>
      </c>
      <c r="R187" s="2">
        <v>0</v>
      </c>
      <c r="S187" s="2">
        <v>0</v>
      </c>
      <c r="T187" s="2">
        <v>0</v>
      </c>
      <c r="U187" s="2">
        <v>1</v>
      </c>
      <c r="V187" s="9">
        <v>24249</v>
      </c>
      <c r="W187" s="19">
        <v>27695</v>
      </c>
      <c r="X187" s="2">
        <v>28058</v>
      </c>
      <c r="Y187" s="2">
        <v>27918</v>
      </c>
    </row>
    <row r="188" spans="1:25" ht="17.25" customHeight="1">
      <c r="A188" s="4" t="s">
        <v>188</v>
      </c>
      <c r="B188" s="4" t="s">
        <v>659</v>
      </c>
      <c r="C188" s="4" t="s">
        <v>618</v>
      </c>
      <c r="D188" s="1">
        <v>0</v>
      </c>
      <c r="E188" s="1">
        <v>1</v>
      </c>
      <c r="F188" s="2">
        <v>1</v>
      </c>
      <c r="G188" s="2">
        <v>2</v>
      </c>
      <c r="H188" s="2">
        <v>3</v>
      </c>
      <c r="I188" s="2">
        <v>0</v>
      </c>
      <c r="J188" s="2">
        <v>0</v>
      </c>
      <c r="K188" s="2">
        <v>1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9">
        <v>142585</v>
      </c>
      <c r="W188" s="19">
        <v>152061</v>
      </c>
      <c r="X188" s="2">
        <v>155150</v>
      </c>
      <c r="Y188" s="2">
        <v>155869</v>
      </c>
    </row>
    <row r="189" spans="1:25" ht="17.25" customHeight="1">
      <c r="A189" s="4" t="s">
        <v>189</v>
      </c>
      <c r="B189" s="4" t="s">
        <v>660</v>
      </c>
      <c r="C189" s="4" t="s">
        <v>618</v>
      </c>
      <c r="D189" s="1">
        <v>0</v>
      </c>
      <c r="E189" s="1">
        <v>1</v>
      </c>
      <c r="F189" s="2">
        <v>1</v>
      </c>
      <c r="G189" s="2">
        <v>2</v>
      </c>
      <c r="H189" s="2">
        <v>3</v>
      </c>
      <c r="I189" s="2">
        <v>0</v>
      </c>
      <c r="J189" s="2">
        <v>0</v>
      </c>
      <c r="K189" s="2">
        <v>1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9">
        <v>40113</v>
      </c>
      <c r="W189" s="19">
        <v>42337</v>
      </c>
      <c r="X189" s="2">
        <v>42400</v>
      </c>
      <c r="Y189" s="2">
        <v>41739</v>
      </c>
    </row>
    <row r="190" spans="1:25" ht="17.25" customHeight="1">
      <c r="A190" s="4" t="s">
        <v>190</v>
      </c>
      <c r="B190" s="4" t="s">
        <v>661</v>
      </c>
      <c r="C190" s="4" t="s">
        <v>618</v>
      </c>
      <c r="D190" s="1">
        <v>0</v>
      </c>
      <c r="E190" s="1">
        <v>3</v>
      </c>
      <c r="F190" s="2">
        <v>0</v>
      </c>
      <c r="G190" s="2">
        <v>6</v>
      </c>
      <c r="H190" s="2">
        <v>3</v>
      </c>
      <c r="I190" s="2">
        <v>0</v>
      </c>
      <c r="J190" s="2">
        <v>0</v>
      </c>
      <c r="K190" s="2">
        <v>1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9">
        <v>33819</v>
      </c>
      <c r="W190" s="19">
        <v>34726</v>
      </c>
      <c r="X190" s="2">
        <v>34807</v>
      </c>
      <c r="Y190" s="2">
        <v>34635</v>
      </c>
    </row>
    <row r="191" spans="1:25" ht="17.25" customHeight="1">
      <c r="A191" s="4" t="s">
        <v>191</v>
      </c>
      <c r="B191" s="4" t="s">
        <v>662</v>
      </c>
      <c r="C191" s="4" t="s">
        <v>618</v>
      </c>
      <c r="D191" s="1">
        <v>0</v>
      </c>
      <c r="E191" s="1">
        <v>1</v>
      </c>
      <c r="F191" s="2">
        <v>1</v>
      </c>
      <c r="G191" s="2">
        <v>2</v>
      </c>
      <c r="H191" s="2">
        <v>3</v>
      </c>
      <c r="I191" s="2">
        <v>0</v>
      </c>
      <c r="J191" s="2">
        <v>0</v>
      </c>
      <c r="K191" s="2">
        <v>1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9">
        <v>126137</v>
      </c>
      <c r="W191" s="19">
        <v>128852</v>
      </c>
      <c r="X191" s="2">
        <v>127585</v>
      </c>
      <c r="Y191" s="2">
        <v>125679</v>
      </c>
    </row>
    <row r="192" spans="1:25" ht="17.25" customHeight="1">
      <c r="A192" s="4" t="s">
        <v>192</v>
      </c>
      <c r="B192" s="4" t="s">
        <v>663</v>
      </c>
      <c r="C192" s="4" t="s">
        <v>618</v>
      </c>
      <c r="D192" s="1">
        <v>1</v>
      </c>
      <c r="E192" s="1">
        <v>2</v>
      </c>
      <c r="F192" s="2">
        <v>0</v>
      </c>
      <c r="G192" s="2">
        <v>3</v>
      </c>
      <c r="H192" s="2">
        <v>3</v>
      </c>
      <c r="I192" s="2">
        <v>0</v>
      </c>
      <c r="J192" s="2">
        <v>0</v>
      </c>
      <c r="K192" s="2">
        <v>1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9">
        <v>69330</v>
      </c>
      <c r="W192" s="19">
        <v>73345</v>
      </c>
      <c r="X192" s="2">
        <v>75135</v>
      </c>
      <c r="Y192" s="2">
        <v>75398</v>
      </c>
    </row>
    <row r="193" spans="1:25" ht="17.25" customHeight="1">
      <c r="A193" s="4" t="s">
        <v>193</v>
      </c>
      <c r="B193" s="4" t="s">
        <v>664</v>
      </c>
      <c r="C193" s="4" t="s">
        <v>618</v>
      </c>
      <c r="D193" s="1">
        <v>0</v>
      </c>
      <c r="E193" s="1">
        <v>2</v>
      </c>
      <c r="F193" s="2">
        <v>0</v>
      </c>
      <c r="G193" s="2">
        <v>5</v>
      </c>
      <c r="H193" s="2">
        <v>3</v>
      </c>
      <c r="I193" s="2">
        <v>0</v>
      </c>
      <c r="J193" s="2">
        <v>0</v>
      </c>
      <c r="K193" s="2">
        <v>1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1</v>
      </c>
      <c r="T193" s="2">
        <v>0</v>
      </c>
      <c r="U193" s="2">
        <v>0</v>
      </c>
      <c r="V193" s="9">
        <v>61963</v>
      </c>
      <c r="W193" s="19">
        <v>61792</v>
      </c>
      <c r="X193" s="2">
        <v>61579</v>
      </c>
      <c r="Y193" s="2">
        <v>60997</v>
      </c>
    </row>
    <row r="194" spans="1:25" ht="17.25" customHeight="1">
      <c r="A194" s="4" t="s">
        <v>194</v>
      </c>
      <c r="B194" s="4" t="s">
        <v>665</v>
      </c>
      <c r="C194" s="4" t="s">
        <v>618</v>
      </c>
      <c r="D194" s="1">
        <v>1</v>
      </c>
      <c r="E194" s="1">
        <v>2</v>
      </c>
      <c r="F194" s="2">
        <v>0</v>
      </c>
      <c r="G194" s="2">
        <v>5</v>
      </c>
      <c r="H194" s="2">
        <v>6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1</v>
      </c>
      <c r="O194" s="2">
        <v>0</v>
      </c>
      <c r="P194" s="2">
        <v>0</v>
      </c>
      <c r="Q194" s="2">
        <v>1</v>
      </c>
      <c r="R194" s="2">
        <v>0</v>
      </c>
      <c r="S194" s="2">
        <v>1</v>
      </c>
      <c r="T194" s="2">
        <v>0</v>
      </c>
      <c r="U194" s="2">
        <v>0</v>
      </c>
      <c r="V194" s="9">
        <v>80327</v>
      </c>
      <c r="W194" s="19">
        <v>79195</v>
      </c>
      <c r="X194" s="2">
        <v>76506</v>
      </c>
      <c r="Y194" s="2">
        <v>75958</v>
      </c>
    </row>
    <row r="195" spans="1:25" ht="17.25" customHeight="1">
      <c r="A195" s="4" t="s">
        <v>195</v>
      </c>
      <c r="B195" s="4" t="s">
        <v>666</v>
      </c>
      <c r="C195" s="4" t="s">
        <v>618</v>
      </c>
      <c r="D195" s="1">
        <v>0</v>
      </c>
      <c r="E195" s="1">
        <v>2</v>
      </c>
      <c r="F195" s="2">
        <v>0</v>
      </c>
      <c r="G195" s="2">
        <v>5</v>
      </c>
      <c r="H195" s="2">
        <v>3</v>
      </c>
      <c r="I195" s="2">
        <v>0</v>
      </c>
      <c r="J195" s="2">
        <v>0</v>
      </c>
      <c r="K195" s="2">
        <v>1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1</v>
      </c>
      <c r="T195" s="2">
        <v>0</v>
      </c>
      <c r="U195" s="2">
        <v>0</v>
      </c>
      <c r="V195" s="9">
        <v>59733</v>
      </c>
      <c r="W195" s="19">
        <v>58683</v>
      </c>
      <c r="X195" s="2">
        <v>57373</v>
      </c>
      <c r="Y195" s="2">
        <v>56705</v>
      </c>
    </row>
    <row r="196" spans="1:25" ht="17.25" customHeight="1">
      <c r="A196" s="4" t="s">
        <v>196</v>
      </c>
      <c r="B196" s="4" t="s">
        <v>602</v>
      </c>
      <c r="C196" s="4" t="s">
        <v>618</v>
      </c>
      <c r="D196" s="1">
        <v>0</v>
      </c>
      <c r="E196" s="1">
        <v>2</v>
      </c>
      <c r="F196" s="2">
        <v>0</v>
      </c>
      <c r="G196" s="2">
        <v>5</v>
      </c>
      <c r="H196" s="2">
        <v>3</v>
      </c>
      <c r="I196" s="2">
        <v>0</v>
      </c>
      <c r="J196" s="2">
        <v>0</v>
      </c>
      <c r="K196" s="2">
        <v>1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9">
        <v>44915</v>
      </c>
      <c r="W196" s="19">
        <v>47910</v>
      </c>
      <c r="X196" s="2">
        <v>48690</v>
      </c>
      <c r="Y196" s="2">
        <v>48834</v>
      </c>
    </row>
    <row r="197" spans="1:25" ht="17.25" customHeight="1">
      <c r="A197" s="4" t="s">
        <v>197</v>
      </c>
      <c r="B197" s="4" t="s">
        <v>667</v>
      </c>
      <c r="C197" s="4" t="s">
        <v>618</v>
      </c>
      <c r="D197" s="1">
        <v>0</v>
      </c>
      <c r="E197" s="1">
        <v>1</v>
      </c>
      <c r="F197" s="2">
        <v>1</v>
      </c>
      <c r="G197" s="2">
        <v>2</v>
      </c>
      <c r="H197" s="2">
        <v>3</v>
      </c>
      <c r="I197" s="2">
        <v>0</v>
      </c>
      <c r="J197" s="2">
        <v>0</v>
      </c>
      <c r="K197" s="2">
        <v>1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9">
        <v>367585</v>
      </c>
      <c r="W197" s="19">
        <v>378098</v>
      </c>
      <c r="X197" s="2">
        <v>380275</v>
      </c>
      <c r="Y197" s="2">
        <v>378664</v>
      </c>
    </row>
    <row r="198" spans="1:25" ht="17.25" customHeight="1">
      <c r="A198" s="4" t="s">
        <v>198</v>
      </c>
      <c r="B198" s="4" t="s">
        <v>668</v>
      </c>
      <c r="C198" s="4" t="s">
        <v>618</v>
      </c>
      <c r="D198" s="1">
        <v>0</v>
      </c>
      <c r="E198" s="1">
        <v>1</v>
      </c>
      <c r="F198" s="2">
        <v>1</v>
      </c>
      <c r="G198" s="2">
        <v>2</v>
      </c>
      <c r="H198" s="2">
        <v>3</v>
      </c>
      <c r="I198" s="2">
        <v>0</v>
      </c>
      <c r="J198" s="2">
        <v>0</v>
      </c>
      <c r="K198" s="2">
        <v>1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9">
        <v>514990</v>
      </c>
      <c r="W198" s="19">
        <v>542899</v>
      </c>
      <c r="X198" s="2">
        <v>546285</v>
      </c>
      <c r="Y198" s="2">
        <v>543487</v>
      </c>
    </row>
    <row r="199" spans="1:25" ht="17.25" customHeight="1">
      <c r="A199" s="4" t="s">
        <v>199</v>
      </c>
      <c r="B199" s="4" t="s">
        <v>669</v>
      </c>
      <c r="C199" s="4" t="s">
        <v>618</v>
      </c>
      <c r="D199" s="1">
        <v>0</v>
      </c>
      <c r="E199" s="1">
        <v>1</v>
      </c>
      <c r="F199" s="2">
        <v>1</v>
      </c>
      <c r="G199" s="2">
        <v>2</v>
      </c>
      <c r="H199" s="2">
        <v>3</v>
      </c>
      <c r="I199" s="2">
        <v>0</v>
      </c>
      <c r="J199" s="2">
        <v>0</v>
      </c>
      <c r="K199" s="2">
        <v>1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1</v>
      </c>
      <c r="T199" s="2">
        <v>0</v>
      </c>
      <c r="U199" s="2">
        <v>0</v>
      </c>
      <c r="V199" s="9">
        <v>227813</v>
      </c>
      <c r="W199" s="19">
        <v>225116</v>
      </c>
      <c r="X199" s="2">
        <v>218672</v>
      </c>
      <c r="Y199" s="2">
        <v>213475</v>
      </c>
    </row>
    <row r="200" spans="1:25" ht="17.25" customHeight="1">
      <c r="A200" s="4" t="s">
        <v>200</v>
      </c>
      <c r="B200" s="4" t="s">
        <v>670</v>
      </c>
      <c r="C200" s="4" t="s">
        <v>618</v>
      </c>
      <c r="D200" s="1">
        <v>1</v>
      </c>
      <c r="E200" s="1">
        <v>2</v>
      </c>
      <c r="F200" s="2">
        <v>0</v>
      </c>
      <c r="G200" s="2">
        <v>5</v>
      </c>
      <c r="H200" s="2">
        <v>3</v>
      </c>
      <c r="I200" s="2">
        <v>0</v>
      </c>
      <c r="J200" s="2">
        <v>0</v>
      </c>
      <c r="K200" s="2">
        <v>1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9">
        <v>84090</v>
      </c>
      <c r="W200" s="19">
        <v>90914</v>
      </c>
      <c r="X200" s="2">
        <v>91791</v>
      </c>
      <c r="Y200" s="2">
        <v>91398</v>
      </c>
    </row>
    <row r="201" spans="1:25" ht="17.25" customHeight="1">
      <c r="A201" s="4" t="s">
        <v>201</v>
      </c>
      <c r="B201" s="4" t="s">
        <v>609</v>
      </c>
      <c r="C201" s="4" t="s">
        <v>618</v>
      </c>
      <c r="D201" s="1">
        <v>0</v>
      </c>
      <c r="E201" s="1">
        <v>1</v>
      </c>
      <c r="F201" s="2">
        <v>1</v>
      </c>
      <c r="G201" s="2">
        <v>1</v>
      </c>
      <c r="H201" s="2">
        <v>3</v>
      </c>
      <c r="I201" s="2">
        <v>0</v>
      </c>
      <c r="J201" s="2">
        <v>0</v>
      </c>
      <c r="K201" s="2">
        <v>1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9">
        <v>31969</v>
      </c>
      <c r="W201" s="19">
        <v>40909</v>
      </c>
      <c r="X201" s="2">
        <v>45600</v>
      </c>
      <c r="Y201" s="2">
        <v>47234</v>
      </c>
    </row>
    <row r="202" spans="1:25" ht="17.25" customHeight="1">
      <c r="A202" s="4" t="s">
        <v>202</v>
      </c>
      <c r="B202" s="4" t="s">
        <v>671</v>
      </c>
      <c r="C202" s="4" t="s">
        <v>618</v>
      </c>
      <c r="D202" s="1">
        <v>0</v>
      </c>
      <c r="E202" s="1">
        <v>2</v>
      </c>
      <c r="F202" s="2">
        <v>0</v>
      </c>
      <c r="G202" s="2">
        <v>5</v>
      </c>
      <c r="H202" s="2">
        <v>3</v>
      </c>
      <c r="I202" s="2">
        <v>0</v>
      </c>
      <c r="J202" s="2">
        <v>0</v>
      </c>
      <c r="K202" s="2">
        <v>1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9">
        <v>30464</v>
      </c>
      <c r="W202" s="19">
        <v>29659</v>
      </c>
      <c r="X202" s="2">
        <v>29213</v>
      </c>
      <c r="Y202" s="2">
        <v>28889</v>
      </c>
    </row>
    <row r="203" spans="1:25" ht="17.25" customHeight="1">
      <c r="A203" s="4" t="s">
        <v>203</v>
      </c>
      <c r="B203" s="4" t="s">
        <v>672</v>
      </c>
      <c r="C203" s="4" t="s">
        <v>618</v>
      </c>
      <c r="D203" s="1">
        <v>1</v>
      </c>
      <c r="E203" s="1">
        <v>3</v>
      </c>
      <c r="F203" s="2">
        <v>0</v>
      </c>
      <c r="G203" s="2">
        <v>10</v>
      </c>
      <c r="H203" s="2">
        <v>3</v>
      </c>
      <c r="I203" s="2">
        <v>0</v>
      </c>
      <c r="J203" s="2">
        <v>0</v>
      </c>
      <c r="K203" s="2">
        <v>1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1</v>
      </c>
      <c r="R203" s="2">
        <v>0</v>
      </c>
      <c r="S203" s="2">
        <v>0</v>
      </c>
      <c r="T203" s="2">
        <v>0</v>
      </c>
      <c r="U203" s="2">
        <v>0</v>
      </c>
      <c r="V203" s="9">
        <v>11098</v>
      </c>
      <c r="W203" s="19">
        <v>12806</v>
      </c>
      <c r="X203" s="2">
        <v>13384</v>
      </c>
      <c r="Y203" s="2">
        <v>13372</v>
      </c>
    </row>
    <row r="204" spans="1:25" ht="17.25" customHeight="1">
      <c r="A204" s="4" t="s">
        <v>204</v>
      </c>
      <c r="B204" s="4" t="s">
        <v>610</v>
      </c>
      <c r="C204" s="4" t="s">
        <v>618</v>
      </c>
      <c r="D204" s="1">
        <v>0</v>
      </c>
      <c r="E204" s="1">
        <v>1</v>
      </c>
      <c r="F204" s="2">
        <v>1</v>
      </c>
      <c r="G204" s="2">
        <v>1</v>
      </c>
      <c r="H204" s="2">
        <v>3</v>
      </c>
      <c r="I204" s="2">
        <v>0</v>
      </c>
      <c r="J204" s="2">
        <v>0</v>
      </c>
      <c r="K204" s="2">
        <v>1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9">
        <v>113909</v>
      </c>
      <c r="W204" s="19">
        <v>158383</v>
      </c>
      <c r="X204" s="2">
        <v>196793</v>
      </c>
      <c r="Y204" s="2">
        <v>204390</v>
      </c>
    </row>
    <row r="205" spans="1:25" ht="17.25" customHeight="1">
      <c r="A205" s="4" t="s">
        <v>205</v>
      </c>
      <c r="B205" s="4" t="s">
        <v>611</v>
      </c>
      <c r="C205" s="4" t="s">
        <v>618</v>
      </c>
      <c r="D205" s="1">
        <v>1</v>
      </c>
      <c r="E205" s="1">
        <v>1</v>
      </c>
      <c r="F205" s="2">
        <v>1</v>
      </c>
      <c r="G205" s="2">
        <v>2</v>
      </c>
      <c r="H205" s="2">
        <v>3</v>
      </c>
      <c r="I205" s="2">
        <v>0</v>
      </c>
      <c r="J205" s="2">
        <v>0</v>
      </c>
      <c r="K205" s="2">
        <v>1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9">
        <v>62254</v>
      </c>
      <c r="W205" s="19">
        <v>63251</v>
      </c>
      <c r="X205" s="2">
        <v>62155</v>
      </c>
      <c r="Y205" s="2">
        <v>61576</v>
      </c>
    </row>
    <row r="206" spans="1:25" ht="17.25" customHeight="1">
      <c r="A206" s="4" t="s">
        <v>206</v>
      </c>
      <c r="B206" s="4" t="s">
        <v>612</v>
      </c>
      <c r="C206" s="4" t="s">
        <v>618</v>
      </c>
      <c r="D206" s="1">
        <v>0</v>
      </c>
      <c r="E206" s="1">
        <v>2</v>
      </c>
      <c r="F206" s="2">
        <v>0</v>
      </c>
      <c r="G206" s="2">
        <v>3</v>
      </c>
      <c r="H206" s="2">
        <v>3</v>
      </c>
      <c r="I206" s="2">
        <v>0</v>
      </c>
      <c r="J206" s="2">
        <v>0</v>
      </c>
      <c r="K206" s="2">
        <v>1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9">
        <v>101461</v>
      </c>
      <c r="W206" s="19">
        <v>111564</v>
      </c>
      <c r="X206" s="2">
        <v>113496</v>
      </c>
      <c r="Y206" s="2">
        <v>113554</v>
      </c>
    </row>
    <row r="207" spans="1:25" ht="17.25" customHeight="1">
      <c r="A207" s="4" t="s">
        <v>207</v>
      </c>
      <c r="B207" s="4" t="s">
        <v>673</v>
      </c>
      <c r="C207" s="4" t="s">
        <v>618</v>
      </c>
      <c r="D207" s="1">
        <v>0</v>
      </c>
      <c r="E207" s="1">
        <v>3</v>
      </c>
      <c r="F207" s="2">
        <v>0</v>
      </c>
      <c r="G207" s="2">
        <v>9</v>
      </c>
      <c r="H207" s="2">
        <v>3</v>
      </c>
      <c r="I207" s="2">
        <v>0</v>
      </c>
      <c r="J207" s="2">
        <v>0</v>
      </c>
      <c r="K207" s="2">
        <v>1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9">
        <v>36956</v>
      </c>
      <c r="W207" s="19">
        <v>39188</v>
      </c>
      <c r="X207" s="2">
        <v>38679</v>
      </c>
      <c r="Y207" s="2">
        <v>38378</v>
      </c>
    </row>
    <row r="208" spans="1:25" ht="17.25" customHeight="1">
      <c r="A208" s="4" t="s">
        <v>208</v>
      </c>
      <c r="B208" s="4" t="s">
        <v>674</v>
      </c>
      <c r="C208" s="4" t="s">
        <v>618</v>
      </c>
      <c r="D208" s="1">
        <v>0</v>
      </c>
      <c r="E208" s="1">
        <v>1</v>
      </c>
      <c r="F208" s="2">
        <v>1</v>
      </c>
      <c r="G208" s="2">
        <v>2</v>
      </c>
      <c r="H208" s="2">
        <v>3</v>
      </c>
      <c r="I208" s="2">
        <v>0</v>
      </c>
      <c r="J208" s="2">
        <v>0</v>
      </c>
      <c r="K208" s="2">
        <v>1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9">
        <v>113269</v>
      </c>
      <c r="W208" s="19">
        <v>121065</v>
      </c>
      <c r="X208" s="2">
        <v>123889</v>
      </c>
      <c r="Y208" s="2">
        <v>125399</v>
      </c>
    </row>
    <row r="209" spans="1:25" ht="17.25" customHeight="1">
      <c r="A209" s="4" t="s">
        <v>209</v>
      </c>
      <c r="B209" s="4" t="s">
        <v>675</v>
      </c>
      <c r="C209" s="4" t="s">
        <v>618</v>
      </c>
      <c r="D209" s="1">
        <v>0</v>
      </c>
      <c r="E209" s="1">
        <v>3</v>
      </c>
      <c r="F209" s="2">
        <v>0</v>
      </c>
      <c r="G209" s="2">
        <v>9</v>
      </c>
      <c r="H209" s="2">
        <v>3</v>
      </c>
      <c r="I209" s="2">
        <v>0</v>
      </c>
      <c r="J209" s="2">
        <v>0</v>
      </c>
      <c r="K209" s="2">
        <v>1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9">
        <v>22254</v>
      </c>
      <c r="W209" s="19">
        <v>22908</v>
      </c>
      <c r="X209" s="2">
        <v>22711</v>
      </c>
      <c r="Y209" s="2">
        <v>22471</v>
      </c>
    </row>
    <row r="210" spans="1:25" ht="17.25" customHeight="1">
      <c r="A210" s="4" t="s">
        <v>210</v>
      </c>
      <c r="B210" s="4" t="s">
        <v>499</v>
      </c>
      <c r="C210" s="4" t="s">
        <v>676</v>
      </c>
      <c r="D210" s="1">
        <v>1</v>
      </c>
      <c r="E210" s="1">
        <v>1</v>
      </c>
      <c r="F210" s="2">
        <v>1</v>
      </c>
      <c r="G210" s="2">
        <v>2</v>
      </c>
      <c r="H210" s="2">
        <v>3</v>
      </c>
      <c r="I210" s="2">
        <v>0</v>
      </c>
      <c r="J210" s="2">
        <v>0</v>
      </c>
      <c r="K210" s="2">
        <v>1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9">
        <v>68250</v>
      </c>
      <c r="W210" s="19">
        <v>71330</v>
      </c>
      <c r="X210" s="2">
        <v>72518</v>
      </c>
      <c r="Y210" s="2">
        <v>73471</v>
      </c>
    </row>
    <row r="211" spans="1:25" ht="17.25" customHeight="1">
      <c r="A211" s="4" t="s">
        <v>211</v>
      </c>
      <c r="B211" s="4" t="s">
        <v>677</v>
      </c>
      <c r="C211" s="4" t="s">
        <v>676</v>
      </c>
      <c r="D211" s="1">
        <v>0</v>
      </c>
      <c r="E211" s="1">
        <v>2</v>
      </c>
      <c r="F211" s="2">
        <v>0</v>
      </c>
      <c r="G211" s="2">
        <v>3</v>
      </c>
      <c r="H211" s="2">
        <v>3</v>
      </c>
      <c r="I211" s="2">
        <v>0</v>
      </c>
      <c r="J211" s="2">
        <v>0</v>
      </c>
      <c r="K211" s="2">
        <v>1</v>
      </c>
      <c r="L211" s="2">
        <v>0</v>
      </c>
      <c r="M211" s="2">
        <v>0</v>
      </c>
      <c r="N211" s="2">
        <v>0</v>
      </c>
      <c r="O211" s="2">
        <v>0</v>
      </c>
      <c r="P211" s="2">
        <v>1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9">
        <v>30411</v>
      </c>
      <c r="W211" s="19">
        <v>37586</v>
      </c>
      <c r="X211" s="2">
        <v>42287</v>
      </c>
      <c r="Y211" s="2">
        <v>44062</v>
      </c>
    </row>
    <row r="212" spans="1:25" ht="17.25" customHeight="1">
      <c r="A212" s="4" t="s">
        <v>212</v>
      </c>
      <c r="B212" s="4" t="s">
        <v>678</v>
      </c>
      <c r="C212" s="4" t="s">
        <v>676</v>
      </c>
      <c r="D212" s="1">
        <v>0</v>
      </c>
      <c r="E212" s="1">
        <v>3</v>
      </c>
      <c r="F212" s="2">
        <v>0</v>
      </c>
      <c r="G212" s="2">
        <v>9</v>
      </c>
      <c r="H212" s="2">
        <v>6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1</v>
      </c>
      <c r="O212" s="2">
        <v>0</v>
      </c>
      <c r="P212" s="2">
        <v>1</v>
      </c>
      <c r="Q212" s="2">
        <v>1</v>
      </c>
      <c r="R212" s="2">
        <v>0</v>
      </c>
      <c r="S212" s="2">
        <v>0</v>
      </c>
      <c r="T212" s="2">
        <v>0</v>
      </c>
      <c r="U212" s="2">
        <v>0</v>
      </c>
      <c r="V212" s="9">
        <v>14524</v>
      </c>
      <c r="W212" s="19">
        <v>16537</v>
      </c>
      <c r="X212" s="2">
        <v>16476</v>
      </c>
      <c r="Y212" s="2">
        <v>16267</v>
      </c>
    </row>
    <row r="213" spans="1:25" ht="17.25" customHeight="1">
      <c r="A213" s="4" t="s">
        <v>213</v>
      </c>
      <c r="B213" s="4" t="s">
        <v>679</v>
      </c>
      <c r="C213" s="4" t="s">
        <v>676</v>
      </c>
      <c r="D213" s="1">
        <v>0</v>
      </c>
      <c r="E213" s="1">
        <v>3</v>
      </c>
      <c r="F213" s="2">
        <v>0</v>
      </c>
      <c r="G213" s="2">
        <v>7</v>
      </c>
      <c r="H213" s="2">
        <v>1</v>
      </c>
      <c r="I213" s="2">
        <v>1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1</v>
      </c>
      <c r="Q213" s="2">
        <v>0</v>
      </c>
      <c r="R213" s="2">
        <v>0</v>
      </c>
      <c r="S213" s="2">
        <v>0</v>
      </c>
      <c r="T213" s="2">
        <v>0</v>
      </c>
      <c r="U213" s="2">
        <v>1</v>
      </c>
      <c r="V213" s="9">
        <v>9669</v>
      </c>
      <c r="W213" s="19">
        <v>12367</v>
      </c>
      <c r="X213" s="2">
        <v>12902</v>
      </c>
      <c r="Y213" s="2">
        <v>13084</v>
      </c>
    </row>
    <row r="214" spans="1:25" ht="17.25" customHeight="1">
      <c r="A214" s="4" t="s">
        <v>214</v>
      </c>
      <c r="B214" s="4" t="s">
        <v>680</v>
      </c>
      <c r="C214" s="4" t="s">
        <v>676</v>
      </c>
      <c r="D214" s="1">
        <v>0</v>
      </c>
      <c r="E214" s="1">
        <v>1</v>
      </c>
      <c r="F214" s="2">
        <v>1</v>
      </c>
      <c r="G214" s="2">
        <v>2</v>
      </c>
      <c r="H214" s="2">
        <v>3</v>
      </c>
      <c r="I214" s="2">
        <v>0</v>
      </c>
      <c r="J214" s="2">
        <v>0</v>
      </c>
      <c r="K214" s="2">
        <v>1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9">
        <v>85969</v>
      </c>
      <c r="W214" s="19">
        <v>105823</v>
      </c>
      <c r="X214" s="2">
        <v>115616</v>
      </c>
      <c r="Y214" s="2">
        <v>119855</v>
      </c>
    </row>
    <row r="215" spans="1:25" ht="17.25" customHeight="1">
      <c r="A215" s="4" t="s">
        <v>215</v>
      </c>
      <c r="B215" s="4" t="s">
        <v>681</v>
      </c>
      <c r="C215" s="4" t="s">
        <v>676</v>
      </c>
      <c r="D215" s="1">
        <v>0</v>
      </c>
      <c r="E215" s="1">
        <v>1</v>
      </c>
      <c r="F215" s="2">
        <v>1</v>
      </c>
      <c r="G215" s="2">
        <v>2</v>
      </c>
      <c r="H215" s="2">
        <v>3</v>
      </c>
      <c r="I215" s="2">
        <v>0</v>
      </c>
      <c r="J215" s="2">
        <v>0</v>
      </c>
      <c r="K215" s="2">
        <v>1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9">
        <v>73712</v>
      </c>
      <c r="W215" s="19">
        <v>87965</v>
      </c>
      <c r="X215" s="2">
        <v>92136</v>
      </c>
      <c r="Y215" s="2">
        <v>95443</v>
      </c>
    </row>
    <row r="216" spans="1:25" ht="17.25" customHeight="1">
      <c r="A216" s="4" t="s">
        <v>216</v>
      </c>
      <c r="B216" s="4" t="s">
        <v>515</v>
      </c>
      <c r="C216" s="4" t="s">
        <v>676</v>
      </c>
      <c r="D216" s="1">
        <v>1</v>
      </c>
      <c r="E216" s="1">
        <v>2</v>
      </c>
      <c r="F216" s="2">
        <v>0</v>
      </c>
      <c r="G216" s="2">
        <v>5</v>
      </c>
      <c r="H216" s="2">
        <v>6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1</v>
      </c>
      <c r="O216" s="2">
        <v>0</v>
      </c>
      <c r="P216" s="2">
        <v>1</v>
      </c>
      <c r="Q216" s="2">
        <v>1</v>
      </c>
      <c r="R216" s="2">
        <v>1</v>
      </c>
      <c r="S216" s="2">
        <v>0</v>
      </c>
      <c r="T216" s="2">
        <v>0</v>
      </c>
      <c r="U216" s="2">
        <v>1</v>
      </c>
      <c r="V216" s="9">
        <v>35079</v>
      </c>
      <c r="W216" s="19">
        <v>39854</v>
      </c>
      <c r="X216" s="2">
        <v>40558</v>
      </c>
      <c r="Y216" s="2">
        <v>40771</v>
      </c>
    </row>
    <row r="217" spans="1:25" ht="17.25" customHeight="1">
      <c r="A217" s="4" t="s">
        <v>217</v>
      </c>
      <c r="B217" s="4" t="s">
        <v>682</v>
      </c>
      <c r="C217" s="4" t="s">
        <v>676</v>
      </c>
      <c r="D217" s="1">
        <v>1</v>
      </c>
      <c r="E217" s="1">
        <v>1</v>
      </c>
      <c r="F217" s="2">
        <v>1</v>
      </c>
      <c r="G217" s="2">
        <v>1</v>
      </c>
      <c r="H217" s="2">
        <v>5</v>
      </c>
      <c r="I217" s="2">
        <v>0</v>
      </c>
      <c r="J217" s="2">
        <v>0</v>
      </c>
      <c r="K217" s="2">
        <v>0</v>
      </c>
      <c r="L217" s="2">
        <v>0</v>
      </c>
      <c r="M217" s="2">
        <v>1</v>
      </c>
      <c r="N217" s="2">
        <v>0</v>
      </c>
      <c r="O217" s="2">
        <v>0</v>
      </c>
      <c r="P217" s="2">
        <v>1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9">
        <v>10467</v>
      </c>
      <c r="W217" s="19">
        <v>12826</v>
      </c>
      <c r="X217" s="2">
        <v>13341</v>
      </c>
      <c r="Y217" s="2">
        <v>13432</v>
      </c>
    </row>
    <row r="218" spans="1:25" ht="17.25" customHeight="1">
      <c r="A218" s="4" t="s">
        <v>218</v>
      </c>
      <c r="B218" s="4" t="s">
        <v>517</v>
      </c>
      <c r="C218" s="4" t="s">
        <v>676</v>
      </c>
      <c r="D218" s="1">
        <v>0</v>
      </c>
      <c r="E218" s="1">
        <v>3</v>
      </c>
      <c r="F218" s="2">
        <v>0</v>
      </c>
      <c r="G218" s="2">
        <v>6</v>
      </c>
      <c r="H218" s="2">
        <v>3</v>
      </c>
      <c r="I218" s="2">
        <v>0</v>
      </c>
      <c r="J218" s="2">
        <v>0</v>
      </c>
      <c r="K218" s="2">
        <v>1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9">
        <v>27514</v>
      </c>
      <c r="W218" s="19">
        <v>29475</v>
      </c>
      <c r="X218" s="2">
        <v>29014</v>
      </c>
      <c r="Y218" s="2">
        <v>28919</v>
      </c>
    </row>
    <row r="219" spans="1:25" ht="17.25" customHeight="1">
      <c r="A219" s="4" t="s">
        <v>219</v>
      </c>
      <c r="B219" s="4" t="s">
        <v>518</v>
      </c>
      <c r="C219" s="4" t="s">
        <v>676</v>
      </c>
      <c r="D219" s="1">
        <v>1</v>
      </c>
      <c r="E219" s="1">
        <v>1</v>
      </c>
      <c r="F219" s="2">
        <v>1</v>
      </c>
      <c r="G219" s="2">
        <v>2</v>
      </c>
      <c r="H219" s="2">
        <v>6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1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9">
        <v>51505</v>
      </c>
      <c r="W219" s="19">
        <v>56742</v>
      </c>
      <c r="X219" s="2">
        <v>58884</v>
      </c>
      <c r="Y219" s="2">
        <v>59198</v>
      </c>
    </row>
    <row r="220" spans="1:25" ht="17.25" customHeight="1">
      <c r="A220" s="4" t="s">
        <v>220</v>
      </c>
      <c r="B220" s="4" t="s">
        <v>683</v>
      </c>
      <c r="C220" s="4" t="s">
        <v>676</v>
      </c>
      <c r="D220" s="1">
        <v>0</v>
      </c>
      <c r="E220" s="1">
        <v>1</v>
      </c>
      <c r="F220" s="2">
        <v>1</v>
      </c>
      <c r="G220" s="2">
        <v>1</v>
      </c>
      <c r="H220" s="2">
        <v>3</v>
      </c>
      <c r="I220" s="2">
        <v>0</v>
      </c>
      <c r="J220" s="2">
        <v>0</v>
      </c>
      <c r="K220" s="2">
        <v>1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9">
        <v>27140</v>
      </c>
      <c r="W220" s="19">
        <v>35912</v>
      </c>
      <c r="X220" s="2">
        <v>38525</v>
      </c>
      <c r="Y220" s="2">
        <v>39112</v>
      </c>
    </row>
    <row r="221" spans="1:25" ht="17.25" customHeight="1">
      <c r="A221" s="4" t="s">
        <v>221</v>
      </c>
      <c r="B221" s="4" t="s">
        <v>684</v>
      </c>
      <c r="C221" s="4" t="s">
        <v>676</v>
      </c>
      <c r="D221" s="1">
        <v>0</v>
      </c>
      <c r="E221" s="1">
        <v>1</v>
      </c>
      <c r="F221" s="2">
        <v>1</v>
      </c>
      <c r="G221" s="2">
        <v>2</v>
      </c>
      <c r="H221" s="2">
        <v>6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1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9">
        <v>12819</v>
      </c>
      <c r="W221" s="19">
        <v>15540</v>
      </c>
      <c r="X221" s="2">
        <v>15875</v>
      </c>
      <c r="Y221" s="2">
        <v>16142</v>
      </c>
    </row>
    <row r="222" spans="1:25" ht="17.25" customHeight="1">
      <c r="A222" s="4" t="s">
        <v>222</v>
      </c>
      <c r="B222" s="4" t="s">
        <v>685</v>
      </c>
      <c r="C222" s="4" t="s">
        <v>676</v>
      </c>
      <c r="D222" s="1">
        <v>1</v>
      </c>
      <c r="E222" s="1">
        <v>3</v>
      </c>
      <c r="F222" s="2">
        <v>0</v>
      </c>
      <c r="G222" s="2">
        <v>6</v>
      </c>
      <c r="H222" s="2">
        <v>3</v>
      </c>
      <c r="I222" s="2">
        <v>0</v>
      </c>
      <c r="J222" s="2">
        <v>0</v>
      </c>
      <c r="K222" s="2">
        <v>1</v>
      </c>
      <c r="L222" s="2">
        <v>0</v>
      </c>
      <c r="M222" s="2">
        <v>0</v>
      </c>
      <c r="N222" s="2">
        <v>0</v>
      </c>
      <c r="O222" s="2">
        <v>0</v>
      </c>
      <c r="P222" s="2">
        <v>1</v>
      </c>
      <c r="Q222" s="2">
        <v>1</v>
      </c>
      <c r="R222" s="2">
        <v>1</v>
      </c>
      <c r="S222" s="2">
        <v>0</v>
      </c>
      <c r="T222" s="2">
        <v>0</v>
      </c>
      <c r="U222" s="2">
        <v>0</v>
      </c>
      <c r="V222" s="9">
        <v>26137</v>
      </c>
      <c r="W222" s="19">
        <v>29862</v>
      </c>
      <c r="X222" s="2">
        <v>31073</v>
      </c>
      <c r="Y222" s="2">
        <v>31270</v>
      </c>
    </row>
    <row r="223" spans="1:25" ht="17.25" customHeight="1">
      <c r="A223" s="4" t="s">
        <v>223</v>
      </c>
      <c r="B223" s="4" t="s">
        <v>522</v>
      </c>
      <c r="C223" s="4" t="s">
        <v>676</v>
      </c>
      <c r="D223" s="1">
        <v>1</v>
      </c>
      <c r="E223" s="1">
        <v>3</v>
      </c>
      <c r="F223" s="2">
        <v>0</v>
      </c>
      <c r="G223" s="2">
        <v>4</v>
      </c>
      <c r="H223" s="2">
        <v>3</v>
      </c>
      <c r="I223" s="2">
        <v>0</v>
      </c>
      <c r="J223" s="2">
        <v>0</v>
      </c>
      <c r="K223" s="2">
        <v>1</v>
      </c>
      <c r="L223" s="2">
        <v>0</v>
      </c>
      <c r="M223" s="2">
        <v>0</v>
      </c>
      <c r="N223" s="2">
        <v>0</v>
      </c>
      <c r="O223" s="2">
        <v>0</v>
      </c>
      <c r="P223" s="2">
        <v>1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9">
        <v>7238</v>
      </c>
      <c r="W223" s="19">
        <v>7976</v>
      </c>
      <c r="X223" s="2">
        <v>8013</v>
      </c>
      <c r="Y223" s="2">
        <v>7870</v>
      </c>
    </row>
    <row r="224" spans="1:25" ht="17.25" customHeight="1">
      <c r="A224" s="4" t="s">
        <v>224</v>
      </c>
      <c r="B224" s="4" t="s">
        <v>686</v>
      </c>
      <c r="C224" s="4" t="s">
        <v>676</v>
      </c>
      <c r="D224" s="1">
        <v>1</v>
      </c>
      <c r="E224" s="1">
        <v>2</v>
      </c>
      <c r="F224" s="2">
        <v>0</v>
      </c>
      <c r="G224" s="2">
        <v>5</v>
      </c>
      <c r="H224" s="2">
        <v>3</v>
      </c>
      <c r="I224" s="2">
        <v>0</v>
      </c>
      <c r="J224" s="2">
        <v>0</v>
      </c>
      <c r="K224" s="2">
        <v>1</v>
      </c>
      <c r="L224" s="2">
        <v>0</v>
      </c>
      <c r="M224" s="2">
        <v>0</v>
      </c>
      <c r="N224" s="2">
        <v>0</v>
      </c>
      <c r="O224" s="2">
        <v>0</v>
      </c>
      <c r="P224" s="2">
        <v>1</v>
      </c>
      <c r="Q224" s="2">
        <v>1</v>
      </c>
      <c r="R224" s="2">
        <v>1</v>
      </c>
      <c r="S224" s="2">
        <v>0</v>
      </c>
      <c r="T224" s="2">
        <v>0</v>
      </c>
      <c r="U224" s="2">
        <v>0</v>
      </c>
      <c r="V224" s="9">
        <v>29141</v>
      </c>
      <c r="W224" s="19">
        <v>33565</v>
      </c>
      <c r="X224" s="2">
        <v>34877</v>
      </c>
      <c r="Y224" s="2">
        <v>35337</v>
      </c>
    </row>
    <row r="225" spans="1:25" ht="17.25" customHeight="1">
      <c r="A225" s="4" t="s">
        <v>225</v>
      </c>
      <c r="B225" s="4" t="s">
        <v>687</v>
      </c>
      <c r="C225" s="4" t="s">
        <v>676</v>
      </c>
      <c r="D225" s="1">
        <v>0</v>
      </c>
      <c r="E225" s="1">
        <v>2</v>
      </c>
      <c r="F225" s="2">
        <v>0</v>
      </c>
      <c r="G225" s="2">
        <v>3</v>
      </c>
      <c r="H225" s="2">
        <v>5</v>
      </c>
      <c r="I225" s="2">
        <v>0</v>
      </c>
      <c r="J225" s="2">
        <v>0</v>
      </c>
      <c r="K225" s="2">
        <v>0</v>
      </c>
      <c r="L225" s="2">
        <v>0</v>
      </c>
      <c r="M225" s="2">
        <v>1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9">
        <v>40339</v>
      </c>
      <c r="W225" s="19">
        <v>48014</v>
      </c>
      <c r="X225" s="2">
        <v>50876</v>
      </c>
      <c r="Y225" s="2">
        <v>51741</v>
      </c>
    </row>
    <row r="226" spans="1:25" ht="17.25" customHeight="1">
      <c r="A226" s="4" t="s">
        <v>226</v>
      </c>
      <c r="B226" s="4" t="s">
        <v>688</v>
      </c>
      <c r="C226" s="4" t="s">
        <v>676</v>
      </c>
      <c r="D226" s="1">
        <v>0</v>
      </c>
      <c r="E226" s="1">
        <v>3</v>
      </c>
      <c r="F226" s="2">
        <v>0</v>
      </c>
      <c r="G226" s="2">
        <v>7</v>
      </c>
      <c r="H226" s="2">
        <v>3</v>
      </c>
      <c r="I226" s="2">
        <v>0</v>
      </c>
      <c r="J226" s="2">
        <v>0</v>
      </c>
      <c r="K226" s="2">
        <v>1</v>
      </c>
      <c r="L226" s="2">
        <v>0</v>
      </c>
      <c r="M226" s="2">
        <v>0</v>
      </c>
      <c r="N226" s="2">
        <v>0</v>
      </c>
      <c r="O226" s="2">
        <v>0</v>
      </c>
      <c r="P226" s="2">
        <v>1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9">
        <v>13378</v>
      </c>
      <c r="W226" s="19">
        <v>14532</v>
      </c>
      <c r="X226" s="2">
        <v>14499</v>
      </c>
      <c r="Y226" s="2">
        <v>14233</v>
      </c>
    </row>
    <row r="227" spans="1:25" ht="17.25" customHeight="1">
      <c r="A227" s="4" t="s">
        <v>227</v>
      </c>
      <c r="B227" s="4" t="s">
        <v>525</v>
      </c>
      <c r="C227" s="4" t="s">
        <v>676</v>
      </c>
      <c r="D227" s="1">
        <v>1</v>
      </c>
      <c r="E227" s="1">
        <v>2</v>
      </c>
      <c r="F227" s="2">
        <v>0</v>
      </c>
      <c r="G227" s="2">
        <v>8</v>
      </c>
      <c r="H227" s="2">
        <v>5</v>
      </c>
      <c r="I227" s="2">
        <v>0</v>
      </c>
      <c r="J227" s="2">
        <v>0</v>
      </c>
      <c r="K227" s="2">
        <v>0</v>
      </c>
      <c r="L227" s="2">
        <v>0</v>
      </c>
      <c r="M227" s="2">
        <v>1</v>
      </c>
      <c r="N227" s="2">
        <v>0</v>
      </c>
      <c r="O227" s="2">
        <v>0</v>
      </c>
      <c r="P227" s="2">
        <v>0</v>
      </c>
      <c r="Q227" s="2">
        <v>1</v>
      </c>
      <c r="R227" s="2">
        <v>0</v>
      </c>
      <c r="S227" s="2">
        <v>0</v>
      </c>
      <c r="T227" s="2">
        <v>0</v>
      </c>
      <c r="U227" s="2">
        <v>1</v>
      </c>
      <c r="V227" s="9">
        <v>34736</v>
      </c>
      <c r="W227" s="19">
        <v>46802</v>
      </c>
      <c r="X227" s="2">
        <v>51151</v>
      </c>
      <c r="Y227" s="2">
        <v>53040</v>
      </c>
    </row>
    <row r="228" spans="1:25" ht="17.25" customHeight="1">
      <c r="A228" s="4" t="s">
        <v>228</v>
      </c>
      <c r="B228" s="4" t="s">
        <v>689</v>
      </c>
      <c r="C228" s="4" t="s">
        <v>676</v>
      </c>
      <c r="D228" s="1">
        <v>0</v>
      </c>
      <c r="E228" s="1">
        <v>1</v>
      </c>
      <c r="F228" s="2">
        <v>1</v>
      </c>
      <c r="G228" s="2">
        <v>1</v>
      </c>
      <c r="H228" s="2">
        <v>5</v>
      </c>
      <c r="I228" s="2">
        <v>0</v>
      </c>
      <c r="J228" s="2">
        <v>0</v>
      </c>
      <c r="K228" s="2">
        <v>0</v>
      </c>
      <c r="L228" s="2">
        <v>0</v>
      </c>
      <c r="M228" s="2">
        <v>1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9">
        <v>510784</v>
      </c>
      <c r="W228" s="19">
        <v>569891</v>
      </c>
      <c r="X228" s="2">
        <v>574395</v>
      </c>
      <c r="Y228" s="2">
        <v>619626</v>
      </c>
    </row>
    <row r="229" spans="1:25" ht="17.25" customHeight="1">
      <c r="A229" s="4" t="s">
        <v>229</v>
      </c>
      <c r="B229" s="4" t="s">
        <v>690</v>
      </c>
      <c r="C229" s="4" t="s">
        <v>676</v>
      </c>
      <c r="D229" s="1">
        <v>0</v>
      </c>
      <c r="E229" s="1">
        <v>3</v>
      </c>
      <c r="F229" s="2">
        <v>0</v>
      </c>
      <c r="G229" s="2">
        <v>12</v>
      </c>
      <c r="H229" s="2">
        <v>3</v>
      </c>
      <c r="I229" s="2">
        <v>0</v>
      </c>
      <c r="J229" s="2">
        <v>0</v>
      </c>
      <c r="K229" s="2">
        <v>1</v>
      </c>
      <c r="L229" s="2">
        <v>0</v>
      </c>
      <c r="M229" s="2">
        <v>0</v>
      </c>
      <c r="N229" s="2">
        <v>0</v>
      </c>
      <c r="O229" s="2">
        <v>0</v>
      </c>
      <c r="P229" s="2">
        <v>1</v>
      </c>
      <c r="Q229" s="2">
        <v>0</v>
      </c>
      <c r="R229" s="2">
        <v>0</v>
      </c>
      <c r="S229" s="2">
        <v>0</v>
      </c>
      <c r="T229" s="2">
        <v>0</v>
      </c>
      <c r="U229" s="2">
        <v>1</v>
      </c>
      <c r="V229" s="9">
        <v>10472</v>
      </c>
      <c r="W229" s="19">
        <v>11731</v>
      </c>
      <c r="X229" s="2">
        <v>11586</v>
      </c>
      <c r="Y229" s="2">
        <v>11339</v>
      </c>
    </row>
    <row r="230" spans="1:25" ht="17.25" customHeight="1">
      <c r="A230" s="4" t="s">
        <v>230</v>
      </c>
      <c r="B230" s="4" t="s">
        <v>691</v>
      </c>
      <c r="C230" s="4" t="s">
        <v>676</v>
      </c>
      <c r="D230" s="1">
        <v>1</v>
      </c>
      <c r="E230" s="1">
        <v>3</v>
      </c>
      <c r="F230" s="2">
        <v>0</v>
      </c>
      <c r="G230" s="2">
        <v>4</v>
      </c>
      <c r="H230" s="2">
        <v>3</v>
      </c>
      <c r="I230" s="2">
        <v>0</v>
      </c>
      <c r="J230" s="2">
        <v>0</v>
      </c>
      <c r="K230" s="2">
        <v>1</v>
      </c>
      <c r="L230" s="2">
        <v>0</v>
      </c>
      <c r="M230" s="2">
        <v>0</v>
      </c>
      <c r="N230" s="2">
        <v>0</v>
      </c>
      <c r="O230" s="2">
        <v>0</v>
      </c>
      <c r="P230" s="2">
        <v>1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9">
        <v>14360</v>
      </c>
      <c r="W230" s="19">
        <v>17423</v>
      </c>
      <c r="X230" s="2">
        <v>18299</v>
      </c>
      <c r="Y230" s="2">
        <v>18436</v>
      </c>
    </row>
    <row r="231" spans="1:25" ht="17.25" customHeight="1">
      <c r="A231" s="4" t="s">
        <v>231</v>
      </c>
      <c r="B231" s="4" t="s">
        <v>692</v>
      </c>
      <c r="C231" s="4" t="s">
        <v>676</v>
      </c>
      <c r="D231" s="1">
        <v>0</v>
      </c>
      <c r="E231" s="1">
        <v>1</v>
      </c>
      <c r="F231" s="2">
        <v>1</v>
      </c>
      <c r="G231" s="2">
        <v>1</v>
      </c>
      <c r="H231" s="2">
        <v>3</v>
      </c>
      <c r="I231" s="2">
        <v>0</v>
      </c>
      <c r="J231" s="2">
        <v>0</v>
      </c>
      <c r="K231" s="2">
        <v>1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9">
        <v>35061</v>
      </c>
      <c r="W231" s="19">
        <v>43156</v>
      </c>
      <c r="X231" s="2">
        <v>45822</v>
      </c>
      <c r="Y231" s="2">
        <v>47366</v>
      </c>
    </row>
    <row r="232" spans="1:25" ht="17.25" customHeight="1">
      <c r="A232" s="4" t="s">
        <v>232</v>
      </c>
      <c r="B232" s="4" t="s">
        <v>693</v>
      </c>
      <c r="C232" s="4" t="s">
        <v>676</v>
      </c>
      <c r="D232" s="1">
        <v>0</v>
      </c>
      <c r="E232" s="1">
        <v>2</v>
      </c>
      <c r="F232" s="2">
        <v>0</v>
      </c>
      <c r="G232" s="2">
        <v>8</v>
      </c>
      <c r="H232" s="2">
        <v>3</v>
      </c>
      <c r="I232" s="2">
        <v>0</v>
      </c>
      <c r="J232" s="2">
        <v>0</v>
      </c>
      <c r="K232" s="2">
        <v>1</v>
      </c>
      <c r="L232" s="2">
        <v>0</v>
      </c>
      <c r="M232" s="2">
        <v>0</v>
      </c>
      <c r="N232" s="2">
        <v>0</v>
      </c>
      <c r="O232" s="2">
        <v>0</v>
      </c>
      <c r="P232" s="2">
        <v>1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9">
        <v>34854</v>
      </c>
      <c r="W232" s="19">
        <v>37279</v>
      </c>
      <c r="X232" s="2">
        <v>37773</v>
      </c>
      <c r="Y232" s="2">
        <v>37684</v>
      </c>
    </row>
    <row r="233" spans="1:25" ht="17.25" customHeight="1">
      <c r="A233" s="4" t="s">
        <v>233</v>
      </c>
      <c r="B233" s="4" t="s">
        <v>530</v>
      </c>
      <c r="C233" s="4" t="s">
        <v>676</v>
      </c>
      <c r="D233" s="1">
        <v>0</v>
      </c>
      <c r="E233" s="1">
        <v>1</v>
      </c>
      <c r="F233" s="2">
        <v>1</v>
      </c>
      <c r="G233" s="2">
        <v>1</v>
      </c>
      <c r="H233" s="2">
        <v>3</v>
      </c>
      <c r="I233" s="2">
        <v>0</v>
      </c>
      <c r="J233" s="2">
        <v>0</v>
      </c>
      <c r="K233" s="2">
        <v>1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9">
        <v>25559</v>
      </c>
      <c r="W233" s="19">
        <v>28806</v>
      </c>
      <c r="X233" s="2">
        <v>34418</v>
      </c>
      <c r="Y233" s="2">
        <v>37193</v>
      </c>
    </row>
    <row r="234" spans="1:25" ht="17.25" customHeight="1">
      <c r="A234" s="4" t="s">
        <v>234</v>
      </c>
      <c r="B234" s="4" t="s">
        <v>694</v>
      </c>
      <c r="C234" s="4" t="s">
        <v>676</v>
      </c>
      <c r="D234" s="1">
        <v>1</v>
      </c>
      <c r="E234" s="1">
        <v>3</v>
      </c>
      <c r="F234" s="2">
        <v>0</v>
      </c>
      <c r="G234" s="2">
        <v>10</v>
      </c>
      <c r="H234" s="2">
        <v>6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1</v>
      </c>
      <c r="O234" s="2">
        <v>0</v>
      </c>
      <c r="P234" s="2">
        <v>1</v>
      </c>
      <c r="Q234" s="2">
        <v>1</v>
      </c>
      <c r="R234" s="2">
        <v>1</v>
      </c>
      <c r="S234" s="2">
        <v>0</v>
      </c>
      <c r="T234" s="2">
        <v>0</v>
      </c>
      <c r="U234" s="2">
        <v>1</v>
      </c>
      <c r="V234" s="9">
        <v>14669</v>
      </c>
      <c r="W234" s="19">
        <v>16625</v>
      </c>
      <c r="X234" s="2">
        <v>17180</v>
      </c>
      <c r="Y234" s="2">
        <v>17420</v>
      </c>
    </row>
    <row r="235" spans="1:25" ht="17.25" customHeight="1">
      <c r="A235" s="4" t="s">
        <v>235</v>
      </c>
      <c r="B235" s="4" t="s">
        <v>533</v>
      </c>
      <c r="C235" s="4" t="s">
        <v>676</v>
      </c>
      <c r="D235" s="1">
        <v>0</v>
      </c>
      <c r="E235" s="1">
        <v>2</v>
      </c>
      <c r="F235" s="2">
        <v>0</v>
      </c>
      <c r="G235" s="2">
        <v>5</v>
      </c>
      <c r="H235" s="2">
        <v>3</v>
      </c>
      <c r="I235" s="2">
        <v>0</v>
      </c>
      <c r="J235" s="2">
        <v>0</v>
      </c>
      <c r="K235" s="2">
        <v>1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9">
        <v>34725</v>
      </c>
      <c r="W235" s="19">
        <v>39270</v>
      </c>
      <c r="X235" s="2">
        <v>40871</v>
      </c>
      <c r="Y235" s="2">
        <v>41207</v>
      </c>
    </row>
    <row r="236" spans="1:25" ht="17.25" customHeight="1">
      <c r="A236" s="4" t="s">
        <v>236</v>
      </c>
      <c r="B236" s="4" t="s">
        <v>695</v>
      </c>
      <c r="C236" s="4" t="s">
        <v>676</v>
      </c>
      <c r="D236" s="1">
        <v>0</v>
      </c>
      <c r="E236" s="1">
        <v>3</v>
      </c>
      <c r="F236" s="2">
        <v>0</v>
      </c>
      <c r="G236" s="2">
        <v>6</v>
      </c>
      <c r="H236" s="2">
        <v>3</v>
      </c>
      <c r="I236" s="2">
        <v>0</v>
      </c>
      <c r="J236" s="2">
        <v>0</v>
      </c>
      <c r="K236" s="2">
        <v>1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9">
        <v>46315</v>
      </c>
      <c r="W236" s="19">
        <v>48152</v>
      </c>
      <c r="X236" s="2">
        <v>48061</v>
      </c>
      <c r="Y236" s="2">
        <v>48553</v>
      </c>
    </row>
    <row r="237" spans="1:25" ht="17.25" customHeight="1">
      <c r="A237" s="4" t="s">
        <v>237</v>
      </c>
      <c r="B237" s="4" t="s">
        <v>696</v>
      </c>
      <c r="C237" s="4" t="s">
        <v>676</v>
      </c>
      <c r="D237" s="1">
        <v>0</v>
      </c>
      <c r="E237" s="1">
        <v>3</v>
      </c>
      <c r="F237" s="2">
        <v>0</v>
      </c>
      <c r="G237" s="2">
        <v>6</v>
      </c>
      <c r="H237" s="2">
        <v>3</v>
      </c>
      <c r="I237" s="2">
        <v>0</v>
      </c>
      <c r="J237" s="2">
        <v>0</v>
      </c>
      <c r="K237" s="2">
        <v>1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9">
        <v>25741</v>
      </c>
      <c r="W237" s="19">
        <v>29447</v>
      </c>
      <c r="X237" s="2">
        <v>29213</v>
      </c>
      <c r="Y237" s="2">
        <v>29024</v>
      </c>
    </row>
    <row r="238" spans="1:25" ht="17.25" customHeight="1">
      <c r="A238" s="4" t="s">
        <v>238</v>
      </c>
      <c r="B238" s="4" t="s">
        <v>697</v>
      </c>
      <c r="C238" s="4" t="s">
        <v>676</v>
      </c>
      <c r="D238" s="1">
        <v>1</v>
      </c>
      <c r="E238" s="1">
        <v>1</v>
      </c>
      <c r="F238" s="2">
        <v>1</v>
      </c>
      <c r="G238" s="2">
        <v>2</v>
      </c>
      <c r="H238" s="2">
        <v>3</v>
      </c>
      <c r="I238" s="2">
        <v>0</v>
      </c>
      <c r="J238" s="2">
        <v>0</v>
      </c>
      <c r="K238" s="2">
        <v>1</v>
      </c>
      <c r="L238" s="2">
        <v>0</v>
      </c>
      <c r="M238" s="2">
        <v>0</v>
      </c>
      <c r="N238" s="2">
        <v>0</v>
      </c>
      <c r="O238" s="2">
        <v>0</v>
      </c>
      <c r="P238" s="2">
        <v>1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9">
        <v>17095</v>
      </c>
      <c r="W238" s="19">
        <v>20659</v>
      </c>
      <c r="X238" s="2">
        <v>22188</v>
      </c>
      <c r="Y238" s="2">
        <v>22546</v>
      </c>
    </row>
    <row r="239" spans="1:25" ht="17.25" customHeight="1">
      <c r="A239" s="4" t="s">
        <v>239</v>
      </c>
      <c r="B239" s="4" t="s">
        <v>638</v>
      </c>
      <c r="C239" s="4" t="s">
        <v>676</v>
      </c>
      <c r="D239" s="1">
        <v>1</v>
      </c>
      <c r="E239" s="1">
        <v>2</v>
      </c>
      <c r="F239" s="2">
        <v>0</v>
      </c>
      <c r="G239" s="2">
        <v>5</v>
      </c>
      <c r="H239" s="2">
        <v>3</v>
      </c>
      <c r="I239" s="2">
        <v>0</v>
      </c>
      <c r="J239" s="2">
        <v>0</v>
      </c>
      <c r="K239" s="2">
        <v>1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9">
        <v>55853</v>
      </c>
      <c r="W239" s="19">
        <v>62909</v>
      </c>
      <c r="X239" s="2">
        <v>65248</v>
      </c>
      <c r="Y239" s="2">
        <v>65971</v>
      </c>
    </row>
    <row r="240" spans="1:25" ht="17.25" customHeight="1">
      <c r="A240" s="4" t="s">
        <v>240</v>
      </c>
      <c r="B240" s="4" t="s">
        <v>698</v>
      </c>
      <c r="C240" s="4" t="s">
        <v>676</v>
      </c>
      <c r="D240" s="1">
        <v>0</v>
      </c>
      <c r="E240" s="1">
        <v>3</v>
      </c>
      <c r="F240" s="2">
        <v>0</v>
      </c>
      <c r="G240" s="2">
        <v>7</v>
      </c>
      <c r="H240" s="2">
        <v>6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1</v>
      </c>
      <c r="O240" s="2">
        <v>0</v>
      </c>
      <c r="P240" s="2">
        <v>1</v>
      </c>
      <c r="Q240" s="2">
        <v>1</v>
      </c>
      <c r="R240" s="2">
        <v>1</v>
      </c>
      <c r="S240" s="2">
        <v>0</v>
      </c>
      <c r="T240" s="2">
        <v>0</v>
      </c>
      <c r="U240" s="2">
        <v>0</v>
      </c>
      <c r="V240" s="9">
        <v>13362</v>
      </c>
      <c r="W240" s="19">
        <v>14332</v>
      </c>
      <c r="X240" s="2">
        <v>14564</v>
      </c>
      <c r="Y240" s="2">
        <v>14275</v>
      </c>
    </row>
    <row r="241" spans="1:25" ht="17.25" customHeight="1">
      <c r="A241" s="4" t="s">
        <v>241</v>
      </c>
      <c r="B241" s="4" t="s">
        <v>699</v>
      </c>
      <c r="C241" s="4" t="s">
        <v>676</v>
      </c>
      <c r="D241" s="1">
        <v>1</v>
      </c>
      <c r="E241" s="1">
        <v>1</v>
      </c>
      <c r="F241" s="2">
        <v>1</v>
      </c>
      <c r="G241" s="2">
        <v>2</v>
      </c>
      <c r="H241" s="2">
        <v>3</v>
      </c>
      <c r="I241" s="2">
        <v>0</v>
      </c>
      <c r="J241" s="2">
        <v>0</v>
      </c>
      <c r="K241" s="2">
        <v>1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9">
        <v>50480</v>
      </c>
      <c r="W241" s="19">
        <v>58128</v>
      </c>
      <c r="X241" s="2">
        <v>60191</v>
      </c>
      <c r="Y241" s="2">
        <v>61829</v>
      </c>
    </row>
    <row r="242" spans="1:25" ht="17.25" customHeight="1">
      <c r="A242" s="4" t="s">
        <v>242</v>
      </c>
      <c r="B242" s="4" t="s">
        <v>640</v>
      </c>
      <c r="C242" s="4" t="s">
        <v>676</v>
      </c>
      <c r="D242" s="1">
        <v>0</v>
      </c>
      <c r="E242" s="1">
        <v>1</v>
      </c>
      <c r="F242" s="2">
        <v>1</v>
      </c>
      <c r="G242" s="2">
        <v>2</v>
      </c>
      <c r="H242" s="2">
        <v>5</v>
      </c>
      <c r="I242" s="2">
        <v>0</v>
      </c>
      <c r="J242" s="2">
        <v>0</v>
      </c>
      <c r="K242" s="2">
        <v>0</v>
      </c>
      <c r="L242" s="2">
        <v>0</v>
      </c>
      <c r="M242" s="2">
        <v>1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9">
        <v>285536</v>
      </c>
      <c r="W242" s="19">
        <v>307896</v>
      </c>
      <c r="X242" s="2">
        <v>310659</v>
      </c>
      <c r="Y242" s="2">
        <v>330168</v>
      </c>
    </row>
    <row r="243" spans="1:25" ht="17.25" customHeight="1">
      <c r="A243" s="4" t="s">
        <v>243</v>
      </c>
      <c r="B243" s="4" t="s">
        <v>542</v>
      </c>
      <c r="C243" s="4" t="s">
        <v>676</v>
      </c>
      <c r="D243" s="1">
        <v>1</v>
      </c>
      <c r="E243" s="1">
        <v>3</v>
      </c>
      <c r="F243" s="2">
        <v>0</v>
      </c>
      <c r="G243" s="2">
        <v>7</v>
      </c>
      <c r="H243" s="2">
        <v>6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1</v>
      </c>
      <c r="O243" s="2">
        <v>0</v>
      </c>
      <c r="P243" s="2">
        <v>1</v>
      </c>
      <c r="Q243" s="2">
        <v>1</v>
      </c>
      <c r="R243" s="2">
        <v>1</v>
      </c>
      <c r="S243" s="2">
        <v>0</v>
      </c>
      <c r="T243" s="2">
        <v>0</v>
      </c>
      <c r="U243" s="2">
        <v>0</v>
      </c>
      <c r="V243" s="9">
        <v>6739</v>
      </c>
      <c r="W243" s="19">
        <v>6786</v>
      </c>
      <c r="X243" s="2">
        <v>6730</v>
      </c>
      <c r="Y243" s="2">
        <v>6733</v>
      </c>
    </row>
    <row r="244" spans="1:25" ht="17.25" customHeight="1">
      <c r="A244" s="4" t="s">
        <v>244</v>
      </c>
      <c r="B244" s="4" t="s">
        <v>700</v>
      </c>
      <c r="C244" s="4" t="s">
        <v>676</v>
      </c>
      <c r="D244" s="1">
        <v>0</v>
      </c>
      <c r="E244" s="1">
        <v>3</v>
      </c>
      <c r="F244" s="2">
        <v>0</v>
      </c>
      <c r="G244" s="2">
        <v>6</v>
      </c>
      <c r="H244" s="2">
        <v>3</v>
      </c>
      <c r="I244" s="2">
        <v>0</v>
      </c>
      <c r="J244" s="2">
        <v>0</v>
      </c>
      <c r="K244" s="2">
        <v>1</v>
      </c>
      <c r="L244" s="2">
        <v>0</v>
      </c>
      <c r="M244" s="2">
        <v>0</v>
      </c>
      <c r="N244" s="2">
        <v>0</v>
      </c>
      <c r="O244" s="2">
        <v>1</v>
      </c>
      <c r="P244" s="2">
        <v>1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9">
        <v>23377</v>
      </c>
      <c r="W244" s="19">
        <v>28105</v>
      </c>
      <c r="X244" s="2">
        <v>28091</v>
      </c>
      <c r="Y244" s="2">
        <v>27834</v>
      </c>
    </row>
    <row r="245" spans="1:25" ht="17.25" customHeight="1">
      <c r="A245" s="4" t="s">
        <v>245</v>
      </c>
      <c r="B245" s="4" t="s">
        <v>543</v>
      </c>
      <c r="C245" s="4" t="s">
        <v>676</v>
      </c>
      <c r="D245" s="1">
        <v>0</v>
      </c>
      <c r="E245" s="1">
        <v>3</v>
      </c>
      <c r="F245" s="2">
        <v>0</v>
      </c>
      <c r="G245" s="2">
        <v>6</v>
      </c>
      <c r="H245" s="2">
        <v>3</v>
      </c>
      <c r="I245" s="2">
        <v>0</v>
      </c>
      <c r="J245" s="2">
        <v>0</v>
      </c>
      <c r="K245" s="2">
        <v>1</v>
      </c>
      <c r="L245" s="2">
        <v>0</v>
      </c>
      <c r="M245" s="2">
        <v>0</v>
      </c>
      <c r="N245" s="2">
        <v>0</v>
      </c>
      <c r="O245" s="2">
        <v>0</v>
      </c>
      <c r="P245" s="2">
        <v>1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9">
        <v>22633</v>
      </c>
      <c r="W245" s="19">
        <v>25578</v>
      </c>
      <c r="X245" s="2">
        <v>26002</v>
      </c>
      <c r="Y245" s="2">
        <v>26061</v>
      </c>
    </row>
    <row r="246" spans="1:25" ht="17.25" customHeight="1">
      <c r="A246" s="4" t="s">
        <v>246</v>
      </c>
      <c r="B246" s="4" t="s">
        <v>701</v>
      </c>
      <c r="C246" s="4" t="s">
        <v>676</v>
      </c>
      <c r="D246" s="1">
        <v>1</v>
      </c>
      <c r="E246" s="1">
        <v>1</v>
      </c>
      <c r="F246" s="2">
        <v>1</v>
      </c>
      <c r="G246" s="2">
        <v>2</v>
      </c>
      <c r="H246" s="2">
        <v>3</v>
      </c>
      <c r="I246" s="2">
        <v>0</v>
      </c>
      <c r="J246" s="2">
        <v>0</v>
      </c>
      <c r="K246" s="2">
        <v>1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1</v>
      </c>
      <c r="R246" s="2">
        <v>0</v>
      </c>
      <c r="S246" s="2">
        <v>0</v>
      </c>
      <c r="T246" s="2">
        <v>0</v>
      </c>
      <c r="U246" s="2">
        <v>0</v>
      </c>
      <c r="V246" s="9">
        <v>44565</v>
      </c>
      <c r="W246" s="19">
        <v>53563</v>
      </c>
      <c r="X246" s="2">
        <v>56203</v>
      </c>
      <c r="Y246" s="2">
        <v>57054</v>
      </c>
    </row>
    <row r="247" spans="1:25" ht="17.25" customHeight="1">
      <c r="A247" s="4" t="s">
        <v>247</v>
      </c>
      <c r="B247" s="4" t="s">
        <v>702</v>
      </c>
      <c r="C247" s="4" t="s">
        <v>676</v>
      </c>
      <c r="D247" s="1">
        <v>0</v>
      </c>
      <c r="E247" s="1">
        <v>2</v>
      </c>
      <c r="F247" s="2">
        <v>0</v>
      </c>
      <c r="G247" s="2">
        <v>5</v>
      </c>
      <c r="H247" s="2">
        <v>3</v>
      </c>
      <c r="I247" s="2">
        <v>0</v>
      </c>
      <c r="J247" s="2">
        <v>0</v>
      </c>
      <c r="K247" s="2">
        <v>1</v>
      </c>
      <c r="L247" s="2">
        <v>0</v>
      </c>
      <c r="M247" s="2">
        <v>0</v>
      </c>
      <c r="N247" s="2">
        <v>0</v>
      </c>
      <c r="O247" s="2">
        <v>1</v>
      </c>
      <c r="P247" s="2">
        <v>1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9">
        <v>19437</v>
      </c>
      <c r="W247" s="19">
        <v>19797</v>
      </c>
      <c r="X247" s="2">
        <v>19423</v>
      </c>
      <c r="Y247" s="2">
        <v>19126</v>
      </c>
    </row>
    <row r="248" spans="1:25" ht="17.25" customHeight="1">
      <c r="A248" s="4" t="s">
        <v>248</v>
      </c>
      <c r="B248" s="4" t="s">
        <v>547</v>
      </c>
      <c r="C248" s="4" t="s">
        <v>676</v>
      </c>
      <c r="D248" s="1">
        <v>0</v>
      </c>
      <c r="E248" s="1">
        <v>3</v>
      </c>
      <c r="F248" s="2">
        <v>0</v>
      </c>
      <c r="G248" s="2">
        <v>6</v>
      </c>
      <c r="H248" s="2">
        <v>3</v>
      </c>
      <c r="I248" s="2">
        <v>0</v>
      </c>
      <c r="J248" s="2">
        <v>0</v>
      </c>
      <c r="K248" s="2">
        <v>1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9">
        <v>21844</v>
      </c>
      <c r="W248" s="19">
        <v>25522</v>
      </c>
      <c r="X248" s="2">
        <v>26371</v>
      </c>
      <c r="Y248" s="2">
        <v>26749</v>
      </c>
    </row>
    <row r="249" spans="1:25" ht="17.25" customHeight="1">
      <c r="A249" s="4" t="s">
        <v>249</v>
      </c>
      <c r="B249" s="4" t="s">
        <v>548</v>
      </c>
      <c r="C249" s="4" t="s">
        <v>676</v>
      </c>
      <c r="D249" s="1">
        <v>0</v>
      </c>
      <c r="E249" s="1">
        <v>2</v>
      </c>
      <c r="F249" s="2">
        <v>0</v>
      </c>
      <c r="G249" s="2">
        <v>8</v>
      </c>
      <c r="H249" s="2">
        <v>3</v>
      </c>
      <c r="I249" s="2">
        <v>0</v>
      </c>
      <c r="J249" s="2">
        <v>0</v>
      </c>
      <c r="K249" s="2">
        <v>1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9">
        <v>27888</v>
      </c>
      <c r="W249" s="19">
        <v>31115</v>
      </c>
      <c r="X249" s="2">
        <v>31475</v>
      </c>
      <c r="Y249" s="2">
        <v>31630</v>
      </c>
    </row>
    <row r="250" spans="1:25" ht="17.25" customHeight="1">
      <c r="A250" s="4" t="s">
        <v>250</v>
      </c>
      <c r="B250" s="4" t="s">
        <v>549</v>
      </c>
      <c r="C250" s="4" t="s">
        <v>676</v>
      </c>
      <c r="D250" s="1">
        <v>0</v>
      </c>
      <c r="E250" s="1">
        <v>1</v>
      </c>
      <c r="F250" s="2">
        <v>1</v>
      </c>
      <c r="G250" s="2">
        <v>1</v>
      </c>
      <c r="H250" s="2">
        <v>3</v>
      </c>
      <c r="I250" s="2">
        <v>0</v>
      </c>
      <c r="J250" s="2">
        <v>0</v>
      </c>
      <c r="K250" s="2">
        <v>1</v>
      </c>
      <c r="L250" s="2">
        <v>0</v>
      </c>
      <c r="M250" s="2">
        <v>0</v>
      </c>
      <c r="N250" s="2">
        <v>0</v>
      </c>
      <c r="O250" s="2">
        <v>0</v>
      </c>
      <c r="P250" s="2">
        <v>1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9">
        <v>16754</v>
      </c>
      <c r="W250" s="19">
        <v>22295</v>
      </c>
      <c r="X250" s="2">
        <v>23726</v>
      </c>
      <c r="Y250" s="2">
        <v>23768</v>
      </c>
    </row>
    <row r="251" spans="1:25" ht="17.25" customHeight="1">
      <c r="A251" s="4" t="s">
        <v>251</v>
      </c>
      <c r="B251" s="4" t="s">
        <v>703</v>
      </c>
      <c r="C251" s="4" t="s">
        <v>676</v>
      </c>
      <c r="D251" s="1">
        <v>0</v>
      </c>
      <c r="E251" s="1">
        <v>3</v>
      </c>
      <c r="F251" s="2">
        <v>0</v>
      </c>
      <c r="G251" s="2">
        <v>4</v>
      </c>
      <c r="H251" s="2">
        <v>5</v>
      </c>
      <c r="I251" s="2">
        <v>0</v>
      </c>
      <c r="J251" s="2">
        <v>0</v>
      </c>
      <c r="K251" s="2">
        <v>0</v>
      </c>
      <c r="L251" s="2">
        <v>0</v>
      </c>
      <c r="M251" s="2">
        <v>1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9">
        <v>7018</v>
      </c>
      <c r="W251" s="19">
        <v>8088</v>
      </c>
      <c r="X251" s="2">
        <v>8027</v>
      </c>
      <c r="Y251" s="2">
        <v>8075</v>
      </c>
    </row>
    <row r="252" spans="1:25" ht="17.25" customHeight="1">
      <c r="A252" s="4" t="s">
        <v>252</v>
      </c>
      <c r="B252" s="4" t="s">
        <v>704</v>
      </c>
      <c r="C252" s="4" t="s">
        <v>676</v>
      </c>
      <c r="D252" s="1">
        <v>0</v>
      </c>
      <c r="E252" s="1">
        <v>3</v>
      </c>
      <c r="F252" s="2">
        <v>0</v>
      </c>
      <c r="G252" s="2">
        <v>4</v>
      </c>
      <c r="H252" s="2">
        <v>3</v>
      </c>
      <c r="I252" s="2">
        <v>0</v>
      </c>
      <c r="J252" s="2">
        <v>0</v>
      </c>
      <c r="K252" s="2">
        <v>1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9">
        <v>15795</v>
      </c>
      <c r="W252" s="19">
        <v>17929</v>
      </c>
      <c r="X252" s="2">
        <v>18208</v>
      </c>
      <c r="Y252" s="2">
        <v>18173</v>
      </c>
    </row>
    <row r="253" spans="1:25" ht="17.25" customHeight="1">
      <c r="A253" s="4" t="s">
        <v>253</v>
      </c>
      <c r="B253" s="4" t="s">
        <v>551</v>
      </c>
      <c r="C253" s="4" t="s">
        <v>676</v>
      </c>
      <c r="D253" s="1">
        <v>1</v>
      </c>
      <c r="E253" s="1">
        <v>2</v>
      </c>
      <c r="F253" s="2">
        <v>0</v>
      </c>
      <c r="G253" s="2">
        <v>3</v>
      </c>
      <c r="H253" s="2">
        <v>3</v>
      </c>
      <c r="I253" s="2">
        <v>0</v>
      </c>
      <c r="J253" s="2">
        <v>0</v>
      </c>
      <c r="K253" s="2">
        <v>1</v>
      </c>
      <c r="L253" s="2">
        <v>0</v>
      </c>
      <c r="M253" s="2">
        <v>0</v>
      </c>
      <c r="N253" s="2">
        <v>0</v>
      </c>
      <c r="O253" s="2">
        <v>0</v>
      </c>
      <c r="P253" s="2">
        <v>1</v>
      </c>
      <c r="Q253" s="2">
        <v>1</v>
      </c>
      <c r="R253" s="2">
        <v>0</v>
      </c>
      <c r="S253" s="2">
        <v>0</v>
      </c>
      <c r="T253" s="2">
        <v>0</v>
      </c>
      <c r="U253" s="2">
        <v>0</v>
      </c>
      <c r="V253" s="9">
        <v>9297</v>
      </c>
      <c r="W253" s="19">
        <v>10984</v>
      </c>
      <c r="X253" s="2">
        <v>11072</v>
      </c>
      <c r="Y253" s="2">
        <v>10791</v>
      </c>
    </row>
    <row r="254" spans="1:25" ht="17.25" customHeight="1">
      <c r="A254" s="4" t="s">
        <v>254</v>
      </c>
      <c r="B254" s="4" t="s">
        <v>552</v>
      </c>
      <c r="C254" s="4" t="s">
        <v>676</v>
      </c>
      <c r="D254" s="1">
        <v>1</v>
      </c>
      <c r="E254" s="1">
        <v>1</v>
      </c>
      <c r="F254" s="2">
        <v>1</v>
      </c>
      <c r="G254" s="2">
        <v>2</v>
      </c>
      <c r="H254" s="2">
        <v>6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1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1</v>
      </c>
      <c r="V254" s="9">
        <v>33016</v>
      </c>
      <c r="W254" s="19">
        <v>44294</v>
      </c>
      <c r="X254" s="2">
        <v>48261</v>
      </c>
      <c r="Y254" s="2">
        <v>50221</v>
      </c>
    </row>
    <row r="255" spans="1:25" ht="17.25" customHeight="1">
      <c r="A255" s="4" t="s">
        <v>255</v>
      </c>
      <c r="B255" s="4" t="s">
        <v>554</v>
      </c>
      <c r="C255" s="4" t="s">
        <v>676</v>
      </c>
      <c r="D255" s="1">
        <v>1</v>
      </c>
      <c r="E255" s="1">
        <v>3</v>
      </c>
      <c r="F255" s="2">
        <v>0</v>
      </c>
      <c r="G255" s="2">
        <v>7</v>
      </c>
      <c r="H255" s="2">
        <v>3</v>
      </c>
      <c r="I255" s="2">
        <v>0</v>
      </c>
      <c r="J255" s="2">
        <v>0</v>
      </c>
      <c r="K255" s="2">
        <v>1</v>
      </c>
      <c r="L255" s="2">
        <v>0</v>
      </c>
      <c r="M255" s="2">
        <v>0</v>
      </c>
      <c r="N255" s="2">
        <v>0</v>
      </c>
      <c r="O255" s="2">
        <v>0</v>
      </c>
      <c r="P255" s="2">
        <v>1</v>
      </c>
      <c r="Q255" s="2">
        <v>1</v>
      </c>
      <c r="R255" s="2">
        <v>1</v>
      </c>
      <c r="S255" s="2">
        <v>0</v>
      </c>
      <c r="T255" s="2">
        <v>0</v>
      </c>
      <c r="U255" s="2">
        <v>1</v>
      </c>
      <c r="V255" s="9">
        <v>13766</v>
      </c>
      <c r="W255" s="19">
        <v>17499</v>
      </c>
      <c r="X255" s="2">
        <v>18077</v>
      </c>
      <c r="Y255" s="2">
        <v>18107</v>
      </c>
    </row>
    <row r="256" spans="1:25" ht="17.25" customHeight="1">
      <c r="A256" s="4" t="s">
        <v>256</v>
      </c>
      <c r="B256" s="4" t="s">
        <v>557</v>
      </c>
      <c r="C256" s="4" t="s">
        <v>676</v>
      </c>
      <c r="D256" s="1">
        <v>1</v>
      </c>
      <c r="E256" s="1">
        <v>1</v>
      </c>
      <c r="F256" s="2">
        <v>1</v>
      </c>
      <c r="G256" s="2">
        <v>2</v>
      </c>
      <c r="H256" s="2">
        <v>5</v>
      </c>
      <c r="I256" s="2">
        <v>0</v>
      </c>
      <c r="J256" s="2">
        <v>0</v>
      </c>
      <c r="K256" s="2">
        <v>0</v>
      </c>
      <c r="L256" s="2">
        <v>0</v>
      </c>
      <c r="M256" s="2">
        <v>1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9">
        <v>335749</v>
      </c>
      <c r="W256" s="19">
        <v>382032</v>
      </c>
      <c r="X256" s="2">
        <v>405355</v>
      </c>
      <c r="Y256" s="2">
        <v>423874</v>
      </c>
    </row>
    <row r="257" spans="1:25" ht="17.25" customHeight="1">
      <c r="A257" s="4" t="s">
        <v>257</v>
      </c>
      <c r="B257" s="4" t="s">
        <v>645</v>
      </c>
      <c r="C257" s="4" t="s">
        <v>676</v>
      </c>
      <c r="D257" s="1">
        <v>0</v>
      </c>
      <c r="E257" s="1">
        <v>3</v>
      </c>
      <c r="F257" s="2">
        <v>0</v>
      </c>
      <c r="G257" s="2">
        <v>10</v>
      </c>
      <c r="H257" s="2">
        <v>4</v>
      </c>
      <c r="I257" s="2">
        <v>0</v>
      </c>
      <c r="J257" s="2">
        <v>0</v>
      </c>
      <c r="K257" s="2">
        <v>0</v>
      </c>
      <c r="L257" s="2">
        <v>1</v>
      </c>
      <c r="M257" s="2">
        <v>0</v>
      </c>
      <c r="N257" s="2">
        <v>0</v>
      </c>
      <c r="O257" s="2">
        <v>0</v>
      </c>
      <c r="P257" s="2">
        <v>1</v>
      </c>
      <c r="Q257" s="2">
        <v>1</v>
      </c>
      <c r="R257" s="2">
        <v>1</v>
      </c>
      <c r="S257" s="2">
        <v>0</v>
      </c>
      <c r="T257" s="2">
        <v>0</v>
      </c>
      <c r="U257" s="2">
        <v>0</v>
      </c>
      <c r="V257" s="9">
        <v>7129</v>
      </c>
      <c r="W257" s="19">
        <v>7954</v>
      </c>
      <c r="X257" s="2">
        <v>7544</v>
      </c>
      <c r="Y257" s="2">
        <v>7411</v>
      </c>
    </row>
    <row r="258" spans="1:25" ht="17.25" customHeight="1">
      <c r="A258" s="4" t="s">
        <v>258</v>
      </c>
      <c r="B258" s="4" t="s">
        <v>705</v>
      </c>
      <c r="C258" s="4" t="s">
        <v>676</v>
      </c>
      <c r="D258" s="1">
        <v>0</v>
      </c>
      <c r="E258" s="1">
        <v>3</v>
      </c>
      <c r="F258" s="2">
        <v>0</v>
      </c>
      <c r="G258" s="2">
        <v>4</v>
      </c>
      <c r="H258" s="2">
        <v>3</v>
      </c>
      <c r="I258" s="2">
        <v>0</v>
      </c>
      <c r="J258" s="2">
        <v>0</v>
      </c>
      <c r="K258" s="2">
        <v>1</v>
      </c>
      <c r="L258" s="2">
        <v>0</v>
      </c>
      <c r="M258" s="2">
        <v>0</v>
      </c>
      <c r="N258" s="2">
        <v>0</v>
      </c>
      <c r="O258" s="2">
        <v>0</v>
      </c>
      <c r="P258" s="2">
        <v>1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9">
        <v>23491</v>
      </c>
      <c r="W258" s="19">
        <v>27101</v>
      </c>
      <c r="X258" s="2">
        <v>26672</v>
      </c>
      <c r="Y258" s="2">
        <v>26700</v>
      </c>
    </row>
    <row r="259" spans="1:25" ht="17.25" customHeight="1">
      <c r="A259" s="4" t="s">
        <v>259</v>
      </c>
      <c r="B259" s="4" t="s">
        <v>560</v>
      </c>
      <c r="C259" s="4" t="s">
        <v>676</v>
      </c>
      <c r="D259" s="1">
        <v>0</v>
      </c>
      <c r="E259" s="1">
        <v>2</v>
      </c>
      <c r="F259" s="2">
        <v>0</v>
      </c>
      <c r="G259" s="2">
        <v>5</v>
      </c>
      <c r="H259" s="2">
        <v>3</v>
      </c>
      <c r="I259" s="2">
        <v>0</v>
      </c>
      <c r="J259" s="2">
        <v>0</v>
      </c>
      <c r="K259" s="2">
        <v>1</v>
      </c>
      <c r="L259" s="2">
        <v>0</v>
      </c>
      <c r="M259" s="2">
        <v>0</v>
      </c>
      <c r="N259" s="2">
        <v>0</v>
      </c>
      <c r="O259" s="2">
        <v>0</v>
      </c>
      <c r="P259" s="2">
        <v>1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9">
        <v>35303</v>
      </c>
      <c r="W259" s="19">
        <v>39926</v>
      </c>
      <c r="X259" s="2">
        <v>40985</v>
      </c>
      <c r="Y259" s="2">
        <v>40887</v>
      </c>
    </row>
    <row r="260" spans="1:25" ht="17.25" customHeight="1">
      <c r="A260" s="4" t="s">
        <v>260</v>
      </c>
      <c r="B260" s="4" t="s">
        <v>564</v>
      </c>
      <c r="C260" s="4" t="s">
        <v>676</v>
      </c>
      <c r="D260" s="1">
        <v>0</v>
      </c>
      <c r="E260" s="1">
        <v>3</v>
      </c>
      <c r="F260" s="2">
        <v>0</v>
      </c>
      <c r="G260" s="2">
        <v>4</v>
      </c>
      <c r="H260" s="2">
        <v>3</v>
      </c>
      <c r="I260" s="2">
        <v>0</v>
      </c>
      <c r="J260" s="2">
        <v>0</v>
      </c>
      <c r="K260" s="2">
        <v>1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9">
        <v>9247</v>
      </c>
      <c r="W260" s="19">
        <v>11367</v>
      </c>
      <c r="X260" s="2">
        <v>11426</v>
      </c>
      <c r="Y260" s="2">
        <v>11591</v>
      </c>
    </row>
    <row r="261" spans="1:25" ht="17.25" customHeight="1">
      <c r="A261" s="4" t="s">
        <v>261</v>
      </c>
      <c r="B261" s="4" t="s">
        <v>565</v>
      </c>
      <c r="C261" s="4" t="s">
        <v>676</v>
      </c>
      <c r="D261" s="1">
        <v>0</v>
      </c>
      <c r="E261" s="1">
        <v>3</v>
      </c>
      <c r="F261" s="2">
        <v>0</v>
      </c>
      <c r="G261" s="2">
        <v>6</v>
      </c>
      <c r="H261" s="2">
        <v>3</v>
      </c>
      <c r="I261" s="2">
        <v>0</v>
      </c>
      <c r="J261" s="2">
        <v>0</v>
      </c>
      <c r="K261" s="2">
        <v>1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9">
        <v>28157</v>
      </c>
      <c r="W261" s="19">
        <v>31340</v>
      </c>
      <c r="X261" s="2">
        <v>32385</v>
      </c>
      <c r="Y261" s="2">
        <v>32731</v>
      </c>
    </row>
    <row r="262" spans="1:25" ht="17.25" customHeight="1">
      <c r="A262" s="4" t="s">
        <v>262</v>
      </c>
      <c r="B262" s="4" t="s">
        <v>706</v>
      </c>
      <c r="C262" s="4" t="s">
        <v>676</v>
      </c>
      <c r="D262" s="1">
        <v>0</v>
      </c>
      <c r="E262" s="1">
        <v>1</v>
      </c>
      <c r="F262" s="2">
        <v>1</v>
      </c>
      <c r="G262" s="2">
        <v>2</v>
      </c>
      <c r="H262" s="2">
        <v>3</v>
      </c>
      <c r="I262" s="2">
        <v>0</v>
      </c>
      <c r="J262" s="2">
        <v>0</v>
      </c>
      <c r="K262" s="2">
        <v>1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1</v>
      </c>
      <c r="V262" s="9">
        <v>31255</v>
      </c>
      <c r="W262" s="19">
        <v>39086</v>
      </c>
      <c r="X262" s="2">
        <v>43411</v>
      </c>
      <c r="Y262" s="2">
        <v>45448</v>
      </c>
    </row>
    <row r="263" spans="1:25" ht="17.25" customHeight="1">
      <c r="A263" s="4" t="s">
        <v>263</v>
      </c>
      <c r="B263" s="4" t="s">
        <v>707</v>
      </c>
      <c r="C263" s="4" t="s">
        <v>676</v>
      </c>
      <c r="D263" s="1">
        <v>0</v>
      </c>
      <c r="E263" s="1">
        <v>2</v>
      </c>
      <c r="F263" s="2">
        <v>0</v>
      </c>
      <c r="G263" s="2">
        <v>5</v>
      </c>
      <c r="H263" s="2">
        <v>3</v>
      </c>
      <c r="I263" s="2">
        <v>0</v>
      </c>
      <c r="J263" s="2">
        <v>0</v>
      </c>
      <c r="K263" s="2">
        <v>1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9">
        <v>42383</v>
      </c>
      <c r="W263" s="19">
        <v>49015</v>
      </c>
      <c r="X263" s="2">
        <v>51338</v>
      </c>
      <c r="Y263" s="2">
        <v>52131</v>
      </c>
    </row>
    <row r="264" spans="1:25" ht="17.25" customHeight="1">
      <c r="A264" s="4" t="s">
        <v>264</v>
      </c>
      <c r="B264" s="4" t="s">
        <v>708</v>
      </c>
      <c r="C264" s="4" t="s">
        <v>676</v>
      </c>
      <c r="D264" s="1">
        <v>0</v>
      </c>
      <c r="E264" s="1">
        <v>3</v>
      </c>
      <c r="F264" s="2">
        <v>0</v>
      </c>
      <c r="G264" s="2">
        <v>6</v>
      </c>
      <c r="H264" s="2">
        <v>3</v>
      </c>
      <c r="I264" s="2">
        <v>0</v>
      </c>
      <c r="J264" s="2">
        <v>0</v>
      </c>
      <c r="K264" s="2">
        <v>1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9">
        <v>22422</v>
      </c>
      <c r="W264" s="19">
        <v>24653</v>
      </c>
      <c r="X264" s="2">
        <v>25323</v>
      </c>
      <c r="Y264" s="2">
        <v>25595</v>
      </c>
    </row>
    <row r="265" spans="1:25" ht="17.25" customHeight="1">
      <c r="A265" s="4" t="s">
        <v>265</v>
      </c>
      <c r="B265" s="4" t="s">
        <v>709</v>
      </c>
      <c r="C265" s="4" t="s">
        <v>676</v>
      </c>
      <c r="D265" s="1">
        <v>1</v>
      </c>
      <c r="E265" s="1">
        <v>1</v>
      </c>
      <c r="F265" s="2">
        <v>1</v>
      </c>
      <c r="G265" s="2">
        <v>1</v>
      </c>
      <c r="H265" s="2">
        <v>3</v>
      </c>
      <c r="I265" s="2">
        <v>0</v>
      </c>
      <c r="J265" s="2">
        <v>0</v>
      </c>
      <c r="K265" s="2">
        <v>1</v>
      </c>
      <c r="L265" s="2">
        <v>0</v>
      </c>
      <c r="M265" s="2">
        <v>0</v>
      </c>
      <c r="N265" s="2">
        <v>0</v>
      </c>
      <c r="O265" s="2">
        <v>0</v>
      </c>
      <c r="P265" s="2">
        <v>1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9">
        <v>15906</v>
      </c>
      <c r="W265" s="19">
        <v>20386</v>
      </c>
      <c r="X265" s="2">
        <v>21564</v>
      </c>
      <c r="Y265" s="2">
        <v>21561</v>
      </c>
    </row>
    <row r="266" spans="1:25" ht="17.25" customHeight="1">
      <c r="A266" s="4" t="s">
        <v>266</v>
      </c>
      <c r="B266" s="4" t="s">
        <v>572</v>
      </c>
      <c r="C266" s="4" t="s">
        <v>676</v>
      </c>
      <c r="D266" s="1">
        <v>0</v>
      </c>
      <c r="E266" s="1">
        <v>1</v>
      </c>
      <c r="F266" s="2">
        <v>1</v>
      </c>
      <c r="G266" s="2">
        <v>2</v>
      </c>
      <c r="H266" s="2">
        <v>3</v>
      </c>
      <c r="I266" s="2">
        <v>0</v>
      </c>
      <c r="J266" s="2">
        <v>0</v>
      </c>
      <c r="K266" s="2">
        <v>1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9">
        <v>77982</v>
      </c>
      <c r="W266" s="19">
        <v>91837</v>
      </c>
      <c r="X266" s="2">
        <v>94673</v>
      </c>
      <c r="Y266" s="2">
        <v>96518</v>
      </c>
    </row>
    <row r="267" spans="1:25" ht="17.25" customHeight="1">
      <c r="A267" s="4" t="s">
        <v>267</v>
      </c>
      <c r="B267" s="4" t="s">
        <v>574</v>
      </c>
      <c r="C267" s="4" t="s">
        <v>676</v>
      </c>
      <c r="D267" s="1">
        <v>0</v>
      </c>
      <c r="E267" s="1">
        <v>1</v>
      </c>
      <c r="F267" s="2">
        <v>1</v>
      </c>
      <c r="G267" s="2">
        <v>2</v>
      </c>
      <c r="H267" s="2">
        <v>3</v>
      </c>
      <c r="I267" s="2">
        <v>0</v>
      </c>
      <c r="J267" s="2">
        <v>0</v>
      </c>
      <c r="K267" s="2">
        <v>1</v>
      </c>
      <c r="L267" s="2">
        <v>0</v>
      </c>
      <c r="M267" s="2">
        <v>0</v>
      </c>
      <c r="N267" s="2">
        <v>0</v>
      </c>
      <c r="O267" s="2">
        <v>0</v>
      </c>
      <c r="P267" s="2">
        <v>1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9">
        <v>24860</v>
      </c>
      <c r="W267" s="19">
        <v>27776</v>
      </c>
      <c r="X267" s="2">
        <v>27715</v>
      </c>
      <c r="Y267" s="2">
        <v>28138</v>
      </c>
    </row>
    <row r="268" spans="1:25" ht="17.25" customHeight="1">
      <c r="A268" s="4" t="s">
        <v>268</v>
      </c>
      <c r="B268" s="4" t="s">
        <v>575</v>
      </c>
      <c r="C268" s="4" t="s">
        <v>676</v>
      </c>
      <c r="D268" s="1">
        <v>0</v>
      </c>
      <c r="E268" s="1">
        <v>3</v>
      </c>
      <c r="F268" s="2">
        <v>0</v>
      </c>
      <c r="G268" s="2">
        <v>4</v>
      </c>
      <c r="H268" s="2">
        <v>3</v>
      </c>
      <c r="I268" s="2">
        <v>0</v>
      </c>
      <c r="J268" s="2">
        <v>0</v>
      </c>
      <c r="K268" s="2">
        <v>1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9">
        <v>21539</v>
      </c>
      <c r="W268" s="19">
        <v>26767</v>
      </c>
      <c r="X268" s="2">
        <v>28330</v>
      </c>
      <c r="Y268" s="2">
        <v>29179</v>
      </c>
    </row>
    <row r="269" spans="1:25" ht="17.25" customHeight="1">
      <c r="A269" s="4" t="s">
        <v>269</v>
      </c>
      <c r="B269" s="4" t="s">
        <v>710</v>
      </c>
      <c r="C269" s="4" t="s">
        <v>676</v>
      </c>
      <c r="D269" s="1">
        <v>0</v>
      </c>
      <c r="E269" s="1">
        <v>2</v>
      </c>
      <c r="F269" s="2">
        <v>0</v>
      </c>
      <c r="G269" s="2">
        <v>3</v>
      </c>
      <c r="H269" s="2">
        <v>3</v>
      </c>
      <c r="I269" s="2">
        <v>0</v>
      </c>
      <c r="J269" s="2">
        <v>0</v>
      </c>
      <c r="K269" s="2">
        <v>1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9">
        <v>54812</v>
      </c>
      <c r="W269" s="19">
        <v>69498</v>
      </c>
      <c r="X269" s="2">
        <v>76228</v>
      </c>
      <c r="Y269" s="2">
        <v>79966</v>
      </c>
    </row>
    <row r="270" spans="1:25" ht="17.25" customHeight="1">
      <c r="A270" s="4" t="s">
        <v>270</v>
      </c>
      <c r="B270" s="4" t="s">
        <v>651</v>
      </c>
      <c r="C270" s="4" t="s">
        <v>676</v>
      </c>
      <c r="D270" s="1">
        <v>0</v>
      </c>
      <c r="E270" s="1">
        <v>3</v>
      </c>
      <c r="F270" s="2">
        <v>0</v>
      </c>
      <c r="G270" s="2">
        <v>7</v>
      </c>
      <c r="H270" s="2">
        <v>3</v>
      </c>
      <c r="I270" s="2">
        <v>0</v>
      </c>
      <c r="J270" s="2">
        <v>0</v>
      </c>
      <c r="K270" s="2">
        <v>1</v>
      </c>
      <c r="L270" s="2">
        <v>0</v>
      </c>
      <c r="M270" s="2">
        <v>0</v>
      </c>
      <c r="N270" s="2">
        <v>0</v>
      </c>
      <c r="O270" s="2">
        <v>0</v>
      </c>
      <c r="P270" s="2">
        <v>1</v>
      </c>
      <c r="Q270" s="2">
        <v>1</v>
      </c>
      <c r="R270" s="2">
        <v>0</v>
      </c>
      <c r="S270" s="2">
        <v>0</v>
      </c>
      <c r="T270" s="2">
        <v>0</v>
      </c>
      <c r="U270" s="2">
        <v>1</v>
      </c>
      <c r="V270" s="9">
        <v>8033</v>
      </c>
      <c r="W270" s="19">
        <v>11086</v>
      </c>
      <c r="X270" s="2">
        <v>11595</v>
      </c>
      <c r="Y270" s="2">
        <v>11657</v>
      </c>
    </row>
    <row r="271" spans="1:25" ht="17.25" customHeight="1">
      <c r="A271" s="4" t="s">
        <v>271</v>
      </c>
      <c r="B271" s="4" t="s">
        <v>582</v>
      </c>
      <c r="C271" s="4" t="s">
        <v>676</v>
      </c>
      <c r="D271" s="1">
        <v>0</v>
      </c>
      <c r="E271" s="1">
        <v>3</v>
      </c>
      <c r="F271" s="2">
        <v>0</v>
      </c>
      <c r="G271" s="2">
        <v>6</v>
      </c>
      <c r="H271" s="2">
        <v>3</v>
      </c>
      <c r="I271" s="2">
        <v>0</v>
      </c>
      <c r="J271" s="2">
        <v>0</v>
      </c>
      <c r="K271" s="2">
        <v>1</v>
      </c>
      <c r="L271" s="2">
        <v>0</v>
      </c>
      <c r="M271" s="2">
        <v>0</v>
      </c>
      <c r="N271" s="2">
        <v>0</v>
      </c>
      <c r="O271" s="2">
        <v>0</v>
      </c>
      <c r="P271" s="2">
        <v>1</v>
      </c>
      <c r="Q271" s="2">
        <v>0</v>
      </c>
      <c r="R271" s="2">
        <v>0</v>
      </c>
      <c r="S271" s="2">
        <v>0</v>
      </c>
      <c r="T271" s="2">
        <v>0</v>
      </c>
      <c r="U271" s="2">
        <v>1</v>
      </c>
      <c r="V271" s="9">
        <v>30541</v>
      </c>
      <c r="W271" s="19">
        <v>38961</v>
      </c>
      <c r="X271" s="2">
        <v>43184</v>
      </c>
      <c r="Y271" s="2">
        <v>44848</v>
      </c>
    </row>
    <row r="272" spans="1:25" ht="17.25" customHeight="1">
      <c r="A272" s="4" t="s">
        <v>272</v>
      </c>
      <c r="B272" s="4" t="s">
        <v>583</v>
      </c>
      <c r="C272" s="4" t="s">
        <v>676</v>
      </c>
      <c r="D272" s="1">
        <v>0</v>
      </c>
      <c r="E272" s="1">
        <v>1</v>
      </c>
      <c r="F272" s="2">
        <v>1</v>
      </c>
      <c r="G272" s="2">
        <v>2</v>
      </c>
      <c r="H272" s="2">
        <v>6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1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9">
        <v>100498</v>
      </c>
      <c r="W272" s="19">
        <v>134768</v>
      </c>
      <c r="X272" s="2">
        <v>146845</v>
      </c>
      <c r="Y272" s="2">
        <v>154460</v>
      </c>
    </row>
    <row r="273" spans="1:25" ht="17.25" customHeight="1">
      <c r="A273" s="4" t="s">
        <v>273</v>
      </c>
      <c r="B273" s="4" t="s">
        <v>711</v>
      </c>
      <c r="C273" s="4" t="s">
        <v>676</v>
      </c>
      <c r="D273" s="1">
        <v>0</v>
      </c>
      <c r="E273" s="1">
        <v>2</v>
      </c>
      <c r="F273" s="2">
        <v>0</v>
      </c>
      <c r="G273" s="2">
        <v>8</v>
      </c>
      <c r="H273" s="2">
        <v>4</v>
      </c>
      <c r="I273" s="2">
        <v>0</v>
      </c>
      <c r="J273" s="2">
        <v>0</v>
      </c>
      <c r="K273" s="2">
        <v>0</v>
      </c>
      <c r="L273" s="2">
        <v>1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1</v>
      </c>
      <c r="V273" s="9">
        <v>4721</v>
      </c>
      <c r="W273" s="19">
        <v>5740</v>
      </c>
      <c r="X273" s="2">
        <v>6037</v>
      </c>
      <c r="Y273" s="2">
        <v>6119</v>
      </c>
    </row>
    <row r="274" spans="1:25" ht="17.25" customHeight="1">
      <c r="A274" s="4" t="s">
        <v>274</v>
      </c>
      <c r="B274" s="4" t="s">
        <v>584</v>
      </c>
      <c r="C274" s="4" t="s">
        <v>676</v>
      </c>
      <c r="D274" s="1">
        <v>1</v>
      </c>
      <c r="E274" s="1">
        <v>3</v>
      </c>
      <c r="F274" s="2">
        <v>0</v>
      </c>
      <c r="G274" s="2">
        <v>6</v>
      </c>
      <c r="H274" s="2">
        <v>3</v>
      </c>
      <c r="I274" s="2">
        <v>0</v>
      </c>
      <c r="J274" s="2">
        <v>0</v>
      </c>
      <c r="K274" s="2">
        <v>1</v>
      </c>
      <c r="L274" s="2">
        <v>0</v>
      </c>
      <c r="M274" s="2">
        <v>0</v>
      </c>
      <c r="N274" s="2">
        <v>0</v>
      </c>
      <c r="O274" s="2">
        <v>0</v>
      </c>
      <c r="P274" s="2">
        <v>1</v>
      </c>
      <c r="Q274" s="2">
        <v>1</v>
      </c>
      <c r="R274" s="2">
        <v>0</v>
      </c>
      <c r="S274" s="2">
        <v>0</v>
      </c>
      <c r="T274" s="2">
        <v>0</v>
      </c>
      <c r="U274" s="2">
        <v>0</v>
      </c>
      <c r="V274" s="9">
        <v>17300</v>
      </c>
      <c r="W274" s="19">
        <v>19757</v>
      </c>
      <c r="X274" s="2">
        <v>20086</v>
      </c>
      <c r="Y274" s="2">
        <v>20365</v>
      </c>
    </row>
    <row r="275" spans="1:25" ht="17.25" customHeight="1">
      <c r="A275" s="4" t="s">
        <v>275</v>
      </c>
      <c r="B275" s="4" t="s">
        <v>712</v>
      </c>
      <c r="C275" s="4" t="s">
        <v>676</v>
      </c>
      <c r="D275" s="1">
        <v>0</v>
      </c>
      <c r="E275" s="1">
        <v>2</v>
      </c>
      <c r="F275" s="2">
        <v>0</v>
      </c>
      <c r="G275" s="2">
        <v>8</v>
      </c>
      <c r="H275" s="2">
        <v>3</v>
      </c>
      <c r="I275" s="2">
        <v>0</v>
      </c>
      <c r="J275" s="2">
        <v>0</v>
      </c>
      <c r="K275" s="2">
        <v>1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9">
        <v>31717</v>
      </c>
      <c r="W275" s="19">
        <v>32450</v>
      </c>
      <c r="X275" s="2">
        <v>32177</v>
      </c>
      <c r="Y275" s="2">
        <v>31633</v>
      </c>
    </row>
    <row r="276" spans="1:25" ht="17.25" customHeight="1">
      <c r="A276" s="4" t="s">
        <v>276</v>
      </c>
      <c r="B276" s="4" t="s">
        <v>713</v>
      </c>
      <c r="C276" s="4" t="s">
        <v>676</v>
      </c>
      <c r="D276" s="1">
        <v>1</v>
      </c>
      <c r="E276" s="1">
        <v>2</v>
      </c>
      <c r="F276" s="2">
        <v>0</v>
      </c>
      <c r="G276" s="2">
        <v>8</v>
      </c>
      <c r="H276" s="2">
        <v>3</v>
      </c>
      <c r="I276" s="2">
        <v>0</v>
      </c>
      <c r="J276" s="2">
        <v>0</v>
      </c>
      <c r="K276" s="2">
        <v>1</v>
      </c>
      <c r="L276" s="2">
        <v>0</v>
      </c>
      <c r="M276" s="2">
        <v>0</v>
      </c>
      <c r="N276" s="2">
        <v>0</v>
      </c>
      <c r="O276" s="2">
        <v>0</v>
      </c>
      <c r="P276" s="2">
        <v>1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9">
        <v>17636</v>
      </c>
      <c r="W276" s="19">
        <v>20118</v>
      </c>
      <c r="X276" s="2">
        <v>20498</v>
      </c>
      <c r="Y276" s="2">
        <v>20975</v>
      </c>
    </row>
    <row r="277" spans="1:25" ht="17.25" customHeight="1">
      <c r="A277" s="4" t="s">
        <v>277</v>
      </c>
      <c r="B277" s="4" t="s">
        <v>593</v>
      </c>
      <c r="C277" s="4" t="s">
        <v>676</v>
      </c>
      <c r="D277" s="1">
        <v>0</v>
      </c>
      <c r="E277" s="1">
        <v>3</v>
      </c>
      <c r="F277" s="2">
        <v>0</v>
      </c>
      <c r="G277" s="2">
        <v>4</v>
      </c>
      <c r="H277" s="2">
        <v>3</v>
      </c>
      <c r="I277" s="2">
        <v>0</v>
      </c>
      <c r="J277" s="2">
        <v>0</v>
      </c>
      <c r="K277" s="2">
        <v>1</v>
      </c>
      <c r="L277" s="2">
        <v>0</v>
      </c>
      <c r="M277" s="2">
        <v>0</v>
      </c>
      <c r="N277" s="2">
        <v>0</v>
      </c>
      <c r="O277" s="2">
        <v>0</v>
      </c>
      <c r="P277" s="2">
        <v>1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9">
        <v>6612</v>
      </c>
      <c r="W277" s="19">
        <v>7631</v>
      </c>
      <c r="X277" s="2">
        <v>7631</v>
      </c>
      <c r="Y277" s="2">
        <v>7671</v>
      </c>
    </row>
    <row r="278" spans="1:25" ht="17.25" customHeight="1">
      <c r="A278" s="4" t="s">
        <v>278</v>
      </c>
      <c r="B278" s="4" t="s">
        <v>714</v>
      </c>
      <c r="C278" s="4" t="s">
        <v>676</v>
      </c>
      <c r="D278" s="1">
        <v>1</v>
      </c>
      <c r="E278" s="1">
        <v>3</v>
      </c>
      <c r="F278" s="2">
        <v>0</v>
      </c>
      <c r="G278" s="2">
        <v>10</v>
      </c>
      <c r="H278" s="2">
        <v>3</v>
      </c>
      <c r="I278" s="2">
        <v>0</v>
      </c>
      <c r="J278" s="2">
        <v>0</v>
      </c>
      <c r="K278" s="2">
        <v>1</v>
      </c>
      <c r="L278" s="2">
        <v>0</v>
      </c>
      <c r="M278" s="2">
        <v>0</v>
      </c>
      <c r="N278" s="2">
        <v>0</v>
      </c>
      <c r="O278" s="2">
        <v>0</v>
      </c>
      <c r="P278" s="2">
        <v>1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9">
        <v>4548</v>
      </c>
      <c r="W278" s="19">
        <v>4945</v>
      </c>
      <c r="X278" s="2">
        <v>4867</v>
      </c>
      <c r="Y278" s="2">
        <v>4762</v>
      </c>
    </row>
    <row r="279" spans="1:25" ht="17.25" customHeight="1">
      <c r="A279" s="4" t="s">
        <v>279</v>
      </c>
      <c r="B279" s="4" t="s">
        <v>715</v>
      </c>
      <c r="C279" s="4" t="s">
        <v>676</v>
      </c>
      <c r="D279" s="1">
        <v>0</v>
      </c>
      <c r="E279" s="1">
        <v>1</v>
      </c>
      <c r="F279" s="2">
        <v>1</v>
      </c>
      <c r="G279" s="2">
        <v>2</v>
      </c>
      <c r="H279" s="2">
        <v>6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1</v>
      </c>
      <c r="O279" s="2">
        <v>0</v>
      </c>
      <c r="P279" s="2">
        <v>1</v>
      </c>
      <c r="Q279" s="2">
        <v>0</v>
      </c>
      <c r="R279" s="2">
        <v>0</v>
      </c>
      <c r="S279" s="2">
        <v>0</v>
      </c>
      <c r="T279" s="2">
        <v>0</v>
      </c>
      <c r="U279" s="2">
        <v>1</v>
      </c>
      <c r="V279" s="9">
        <v>13643</v>
      </c>
      <c r="W279" s="19">
        <v>16050</v>
      </c>
      <c r="X279" s="2">
        <v>16023</v>
      </c>
      <c r="Y279" s="2">
        <v>15678</v>
      </c>
    </row>
    <row r="280" spans="1:25" ht="17.25" customHeight="1">
      <c r="A280" s="4" t="s">
        <v>280</v>
      </c>
      <c r="B280" s="4" t="s">
        <v>661</v>
      </c>
      <c r="C280" s="4" t="s">
        <v>676</v>
      </c>
      <c r="D280" s="1">
        <v>1</v>
      </c>
      <c r="E280" s="1">
        <v>2</v>
      </c>
      <c r="F280" s="2">
        <v>0</v>
      </c>
      <c r="G280" s="2">
        <v>3</v>
      </c>
      <c r="H280" s="2">
        <v>3</v>
      </c>
      <c r="I280" s="2">
        <v>0</v>
      </c>
      <c r="J280" s="2">
        <v>0</v>
      </c>
      <c r="K280" s="2">
        <v>1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1</v>
      </c>
      <c r="V280" s="9">
        <v>51373</v>
      </c>
      <c r="W280" s="19">
        <v>62315</v>
      </c>
      <c r="X280" s="2">
        <v>66867</v>
      </c>
      <c r="Y280" s="2">
        <v>69916</v>
      </c>
    </row>
    <row r="281" spans="1:25" ht="17.25" customHeight="1">
      <c r="A281" s="4" t="s">
        <v>281</v>
      </c>
      <c r="B281" s="4" t="s">
        <v>716</v>
      </c>
      <c r="C281" s="4" t="s">
        <v>676</v>
      </c>
      <c r="D281" s="1">
        <v>0</v>
      </c>
      <c r="E281" s="1">
        <v>3</v>
      </c>
      <c r="F281" s="2">
        <v>0</v>
      </c>
      <c r="G281" s="2">
        <v>6</v>
      </c>
      <c r="H281" s="2">
        <v>3</v>
      </c>
      <c r="I281" s="2">
        <v>0</v>
      </c>
      <c r="J281" s="2">
        <v>0</v>
      </c>
      <c r="K281" s="2">
        <v>1</v>
      </c>
      <c r="L281" s="2">
        <v>0</v>
      </c>
      <c r="M281" s="2">
        <v>0</v>
      </c>
      <c r="N281" s="2">
        <v>0</v>
      </c>
      <c r="O281" s="2">
        <v>0</v>
      </c>
      <c r="P281" s="2">
        <v>1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9">
        <v>24344</v>
      </c>
      <c r="W281" s="19">
        <v>28400</v>
      </c>
      <c r="X281" s="2">
        <v>29872</v>
      </c>
      <c r="Y281" s="2">
        <v>30328</v>
      </c>
    </row>
    <row r="282" spans="1:25" ht="17.25" customHeight="1">
      <c r="A282" s="4" t="s">
        <v>282</v>
      </c>
      <c r="B282" s="4" t="s">
        <v>717</v>
      </c>
      <c r="C282" s="4" t="s">
        <v>676</v>
      </c>
      <c r="D282" s="1">
        <v>1</v>
      </c>
      <c r="E282" s="1">
        <v>2</v>
      </c>
      <c r="F282" s="2">
        <v>0</v>
      </c>
      <c r="G282" s="2">
        <v>5</v>
      </c>
      <c r="H282" s="2">
        <v>5</v>
      </c>
      <c r="I282" s="2">
        <v>0</v>
      </c>
      <c r="J282" s="2">
        <v>0</v>
      </c>
      <c r="K282" s="2">
        <v>0</v>
      </c>
      <c r="L282" s="2">
        <v>0</v>
      </c>
      <c r="M282" s="2">
        <v>1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9">
        <v>47227</v>
      </c>
      <c r="W282" s="19">
        <v>51910</v>
      </c>
      <c r="X282" s="2">
        <v>52753</v>
      </c>
      <c r="Y282" s="2">
        <v>53399</v>
      </c>
    </row>
    <row r="283" spans="1:25" ht="17.25" customHeight="1">
      <c r="A283" s="4" t="s">
        <v>283</v>
      </c>
      <c r="B283" s="4" t="s">
        <v>597</v>
      </c>
      <c r="C283" s="4" t="s">
        <v>676</v>
      </c>
      <c r="D283" s="1">
        <v>0</v>
      </c>
      <c r="E283" s="1">
        <v>1</v>
      </c>
      <c r="F283" s="2">
        <v>1</v>
      </c>
      <c r="G283" s="2">
        <v>1</v>
      </c>
      <c r="H283" s="2">
        <v>3</v>
      </c>
      <c r="I283" s="2">
        <v>0</v>
      </c>
      <c r="J283" s="2">
        <v>0</v>
      </c>
      <c r="K283" s="2">
        <v>1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9">
        <v>41494</v>
      </c>
      <c r="W283" s="19">
        <v>54433</v>
      </c>
      <c r="X283" s="2">
        <v>60361</v>
      </c>
      <c r="Y283" s="2">
        <v>63333</v>
      </c>
    </row>
    <row r="284" spans="1:25" ht="17.25" customHeight="1">
      <c r="A284" s="4" t="s">
        <v>284</v>
      </c>
      <c r="B284" s="4" t="s">
        <v>718</v>
      </c>
      <c r="C284" s="4" t="s">
        <v>676</v>
      </c>
      <c r="D284" s="1">
        <v>0</v>
      </c>
      <c r="E284" s="1">
        <v>1</v>
      </c>
      <c r="F284" s="2">
        <v>1</v>
      </c>
      <c r="G284" s="2">
        <v>1</v>
      </c>
      <c r="H284" s="2">
        <v>3</v>
      </c>
      <c r="I284" s="2">
        <v>0</v>
      </c>
      <c r="J284" s="2">
        <v>0</v>
      </c>
      <c r="K284" s="2">
        <v>1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1</v>
      </c>
      <c r="V284" s="9">
        <v>118570</v>
      </c>
      <c r="W284" s="19">
        <v>182023</v>
      </c>
      <c r="X284" s="2">
        <v>218478</v>
      </c>
      <c r="Y284" s="2">
        <v>241462</v>
      </c>
    </row>
    <row r="285" spans="1:25" ht="17.25" customHeight="1">
      <c r="A285" s="4" t="s">
        <v>285</v>
      </c>
      <c r="B285" s="4" t="s">
        <v>601</v>
      </c>
      <c r="C285" s="4" t="s">
        <v>676</v>
      </c>
      <c r="D285" s="1">
        <v>1</v>
      </c>
      <c r="E285" s="1">
        <v>3</v>
      </c>
      <c r="F285" s="2">
        <v>0</v>
      </c>
      <c r="G285" s="2">
        <v>6</v>
      </c>
      <c r="H285" s="2">
        <v>3</v>
      </c>
      <c r="I285" s="2">
        <v>0</v>
      </c>
      <c r="J285" s="2">
        <v>0</v>
      </c>
      <c r="K285" s="2">
        <v>1</v>
      </c>
      <c r="L285" s="2">
        <v>0</v>
      </c>
      <c r="M285" s="2">
        <v>0</v>
      </c>
      <c r="N285" s="2">
        <v>0</v>
      </c>
      <c r="O285" s="2">
        <v>0</v>
      </c>
      <c r="P285" s="2">
        <v>1</v>
      </c>
      <c r="Q285" s="2">
        <v>1</v>
      </c>
      <c r="R285" s="2">
        <v>1</v>
      </c>
      <c r="S285" s="2">
        <v>0</v>
      </c>
      <c r="T285" s="2">
        <v>0</v>
      </c>
      <c r="U285" s="2">
        <v>0</v>
      </c>
      <c r="V285" s="9">
        <v>18358</v>
      </c>
      <c r="W285" s="19">
        <v>21127</v>
      </c>
      <c r="X285" s="2">
        <v>21855</v>
      </c>
      <c r="Y285" s="2">
        <v>21973</v>
      </c>
    </row>
    <row r="286" spans="1:25" ht="17.25" customHeight="1">
      <c r="A286" s="4" t="s">
        <v>286</v>
      </c>
      <c r="B286" s="4" t="s">
        <v>719</v>
      </c>
      <c r="C286" s="4" t="s">
        <v>676</v>
      </c>
      <c r="D286" s="1">
        <v>0</v>
      </c>
      <c r="E286" s="1">
        <v>1</v>
      </c>
      <c r="F286" s="2">
        <v>1</v>
      </c>
      <c r="G286" s="2">
        <v>2</v>
      </c>
      <c r="H286" s="2">
        <v>3</v>
      </c>
      <c r="I286" s="2">
        <v>0</v>
      </c>
      <c r="J286" s="2">
        <v>0</v>
      </c>
      <c r="K286" s="2">
        <v>1</v>
      </c>
      <c r="L286" s="2">
        <v>0</v>
      </c>
      <c r="M286" s="2">
        <v>0</v>
      </c>
      <c r="N286" s="2">
        <v>0</v>
      </c>
      <c r="O286" s="2">
        <v>0</v>
      </c>
      <c r="P286" s="2">
        <v>1</v>
      </c>
      <c r="Q286" s="2">
        <v>0</v>
      </c>
      <c r="R286" s="2">
        <v>0</v>
      </c>
      <c r="S286" s="2">
        <v>0</v>
      </c>
      <c r="T286" s="2">
        <v>0</v>
      </c>
      <c r="U286" s="2">
        <v>1</v>
      </c>
      <c r="V286" s="9">
        <v>8863</v>
      </c>
      <c r="W286" s="19">
        <v>11370</v>
      </c>
      <c r="X286" s="2">
        <v>12707</v>
      </c>
      <c r="Y286" s="2">
        <v>13369</v>
      </c>
    </row>
    <row r="287" spans="1:25" ht="17.25" customHeight="1">
      <c r="A287" s="4" t="s">
        <v>287</v>
      </c>
      <c r="B287" s="4" t="s">
        <v>720</v>
      </c>
      <c r="C287" s="4" t="s">
        <v>676</v>
      </c>
      <c r="D287" s="1">
        <v>0</v>
      </c>
      <c r="E287" s="1">
        <v>2</v>
      </c>
      <c r="F287" s="2">
        <v>0</v>
      </c>
      <c r="G287" s="2">
        <v>5</v>
      </c>
      <c r="H287" s="2">
        <v>5</v>
      </c>
      <c r="I287" s="2">
        <v>0</v>
      </c>
      <c r="J287" s="2">
        <v>0</v>
      </c>
      <c r="K287" s="2">
        <v>0</v>
      </c>
      <c r="L287" s="2">
        <v>0</v>
      </c>
      <c r="M287" s="2">
        <v>1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1</v>
      </c>
      <c r="U287" s="2">
        <v>1</v>
      </c>
      <c r="V287" s="9">
        <v>51043</v>
      </c>
      <c r="W287" s="19">
        <v>71170</v>
      </c>
      <c r="X287" s="2">
        <v>79339</v>
      </c>
      <c r="Y287" s="2">
        <v>83527</v>
      </c>
    </row>
    <row r="288" spans="1:25" ht="17.25" customHeight="1">
      <c r="A288" s="4" t="s">
        <v>288</v>
      </c>
      <c r="B288" s="4" t="s">
        <v>602</v>
      </c>
      <c r="C288" s="4" t="s">
        <v>676</v>
      </c>
      <c r="D288" s="1">
        <v>0</v>
      </c>
      <c r="E288" s="1">
        <v>1</v>
      </c>
      <c r="F288" s="2">
        <v>1</v>
      </c>
      <c r="G288" s="2">
        <v>1</v>
      </c>
      <c r="H288" s="2">
        <v>5</v>
      </c>
      <c r="I288" s="2">
        <v>0</v>
      </c>
      <c r="J288" s="2">
        <v>0</v>
      </c>
      <c r="K288" s="2">
        <v>0</v>
      </c>
      <c r="L288" s="2">
        <v>0</v>
      </c>
      <c r="M288" s="2">
        <v>1</v>
      </c>
      <c r="N288" s="2">
        <v>0</v>
      </c>
      <c r="O288" s="2">
        <v>1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9">
        <v>826330</v>
      </c>
      <c r="W288" s="19">
        <v>897472</v>
      </c>
      <c r="X288" s="2">
        <v>905705</v>
      </c>
      <c r="Y288" s="2">
        <v>910100</v>
      </c>
    </row>
    <row r="289" spans="1:25" ht="17.25" customHeight="1">
      <c r="A289" s="4" t="s">
        <v>289</v>
      </c>
      <c r="B289" s="4" t="s">
        <v>721</v>
      </c>
      <c r="C289" s="4" t="s">
        <v>676</v>
      </c>
      <c r="D289" s="1">
        <v>1</v>
      </c>
      <c r="E289" s="1">
        <v>1</v>
      </c>
      <c r="F289" s="2">
        <v>1</v>
      </c>
      <c r="G289" s="2">
        <v>1</v>
      </c>
      <c r="H289" s="2">
        <v>3</v>
      </c>
      <c r="I289" s="2">
        <v>0</v>
      </c>
      <c r="J289" s="2">
        <v>0</v>
      </c>
      <c r="K289" s="2">
        <v>1</v>
      </c>
      <c r="L289" s="2">
        <v>0</v>
      </c>
      <c r="M289" s="2">
        <v>0</v>
      </c>
      <c r="N289" s="2">
        <v>0</v>
      </c>
      <c r="O289" s="2">
        <v>0</v>
      </c>
      <c r="P289" s="2">
        <v>1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9">
        <v>14143</v>
      </c>
      <c r="W289" s="19">
        <v>17712</v>
      </c>
      <c r="X289" s="2">
        <v>18579</v>
      </c>
      <c r="Y289" s="2">
        <v>18845</v>
      </c>
    </row>
    <row r="290" spans="1:25" ht="17.25" customHeight="1">
      <c r="A290" s="4" t="s">
        <v>290</v>
      </c>
      <c r="B290" s="4" t="s">
        <v>722</v>
      </c>
      <c r="C290" s="4" t="s">
        <v>676</v>
      </c>
      <c r="D290" s="1">
        <v>0</v>
      </c>
      <c r="E290" s="1">
        <v>1</v>
      </c>
      <c r="F290" s="2">
        <v>1</v>
      </c>
      <c r="G290" s="2">
        <v>2</v>
      </c>
      <c r="H290" s="2">
        <v>4</v>
      </c>
      <c r="I290" s="2">
        <v>0</v>
      </c>
      <c r="J290" s="2">
        <v>0</v>
      </c>
      <c r="K290" s="2">
        <v>0</v>
      </c>
      <c r="L290" s="2">
        <v>1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9">
        <v>9479</v>
      </c>
      <c r="W290" s="19">
        <v>12370</v>
      </c>
      <c r="X290" s="2">
        <v>12975</v>
      </c>
      <c r="Y290" s="2">
        <v>13087</v>
      </c>
    </row>
    <row r="291" spans="1:25" ht="17.25" customHeight="1">
      <c r="A291" s="4" t="s">
        <v>291</v>
      </c>
      <c r="B291" s="4" t="s">
        <v>723</v>
      </c>
      <c r="C291" s="4" t="s">
        <v>676</v>
      </c>
      <c r="D291" s="1">
        <v>1</v>
      </c>
      <c r="E291" s="1">
        <v>1</v>
      </c>
      <c r="F291" s="2">
        <v>1</v>
      </c>
      <c r="G291" s="2">
        <v>2</v>
      </c>
      <c r="H291" s="2">
        <v>3</v>
      </c>
      <c r="I291" s="2">
        <v>0</v>
      </c>
      <c r="J291" s="2">
        <v>0</v>
      </c>
      <c r="K291" s="2">
        <v>1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9">
        <v>143596</v>
      </c>
      <c r="W291" s="19">
        <v>153048</v>
      </c>
      <c r="X291" s="2">
        <v>152535</v>
      </c>
      <c r="Y291" s="2">
        <v>153519</v>
      </c>
    </row>
    <row r="292" spans="1:25" ht="17.25" customHeight="1">
      <c r="A292" s="4" t="s">
        <v>292</v>
      </c>
      <c r="B292" s="4" t="s">
        <v>724</v>
      </c>
      <c r="C292" s="4" t="s">
        <v>676</v>
      </c>
      <c r="D292" s="1">
        <v>0</v>
      </c>
      <c r="E292" s="1">
        <v>1</v>
      </c>
      <c r="F292" s="2">
        <v>1</v>
      </c>
      <c r="G292" s="2">
        <v>1</v>
      </c>
      <c r="H292" s="2">
        <v>3</v>
      </c>
      <c r="I292" s="2">
        <v>0</v>
      </c>
      <c r="J292" s="2">
        <v>0</v>
      </c>
      <c r="K292" s="2">
        <v>1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9">
        <v>103281</v>
      </c>
      <c r="W292" s="19">
        <v>130449</v>
      </c>
      <c r="X292" s="2">
        <v>144769</v>
      </c>
      <c r="Y292" s="2">
        <v>152721</v>
      </c>
    </row>
    <row r="293" spans="1:25" ht="17.25" customHeight="1">
      <c r="A293" s="4" t="s">
        <v>293</v>
      </c>
      <c r="B293" s="4" t="s">
        <v>725</v>
      </c>
      <c r="C293" s="4" t="s">
        <v>676</v>
      </c>
      <c r="D293" s="1">
        <v>0</v>
      </c>
      <c r="E293" s="1">
        <v>1</v>
      </c>
      <c r="F293" s="2">
        <v>1</v>
      </c>
      <c r="G293" s="2">
        <v>1</v>
      </c>
      <c r="H293" s="2">
        <v>3</v>
      </c>
      <c r="I293" s="2">
        <v>0</v>
      </c>
      <c r="J293" s="2">
        <v>0</v>
      </c>
      <c r="K293" s="2">
        <v>1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1</v>
      </c>
      <c r="V293" s="9">
        <v>37568</v>
      </c>
      <c r="W293" s="19">
        <v>51271</v>
      </c>
      <c r="X293" s="2">
        <v>55999</v>
      </c>
      <c r="Y293" s="2">
        <v>57686</v>
      </c>
    </row>
    <row r="294" spans="1:25" ht="17.25" customHeight="1">
      <c r="A294" s="4" t="s">
        <v>294</v>
      </c>
      <c r="B294" s="4" t="s">
        <v>726</v>
      </c>
      <c r="C294" s="4" t="s">
        <v>676</v>
      </c>
      <c r="D294" s="1">
        <v>0</v>
      </c>
      <c r="E294" s="1">
        <v>1</v>
      </c>
      <c r="F294" s="2">
        <v>1</v>
      </c>
      <c r="G294" s="2">
        <v>1</v>
      </c>
      <c r="H294" s="2">
        <v>3</v>
      </c>
      <c r="I294" s="2">
        <v>0</v>
      </c>
      <c r="J294" s="2">
        <v>0</v>
      </c>
      <c r="K294" s="2">
        <v>1</v>
      </c>
      <c r="L294" s="2">
        <v>0</v>
      </c>
      <c r="M294" s="2">
        <v>0</v>
      </c>
      <c r="N294" s="2">
        <v>0</v>
      </c>
      <c r="O294" s="2">
        <v>0</v>
      </c>
      <c r="P294" s="2">
        <v>1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9">
        <v>5920</v>
      </c>
      <c r="W294" s="19">
        <v>7259</v>
      </c>
      <c r="X294" s="2">
        <v>7648</v>
      </c>
      <c r="Y294" s="2">
        <v>7727</v>
      </c>
    </row>
    <row r="295" spans="1:25" ht="17.25" customHeight="1">
      <c r="A295" s="4" t="s">
        <v>295</v>
      </c>
      <c r="B295" s="4" t="s">
        <v>727</v>
      </c>
      <c r="C295" s="4" t="s">
        <v>676</v>
      </c>
      <c r="D295" s="1">
        <v>1</v>
      </c>
      <c r="E295" s="1">
        <v>1</v>
      </c>
      <c r="F295" s="2">
        <v>1</v>
      </c>
      <c r="G295" s="2">
        <v>2</v>
      </c>
      <c r="H295" s="2">
        <v>3</v>
      </c>
      <c r="I295" s="2">
        <v>0</v>
      </c>
      <c r="J295" s="2">
        <v>0</v>
      </c>
      <c r="K295" s="2">
        <v>1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9">
        <v>16549</v>
      </c>
      <c r="W295" s="19">
        <v>17667</v>
      </c>
      <c r="X295" s="2">
        <v>17599</v>
      </c>
      <c r="Y295" s="2">
        <v>17699</v>
      </c>
    </row>
    <row r="296" spans="1:25" ht="17.25" customHeight="1">
      <c r="A296" s="4" t="s">
        <v>296</v>
      </c>
      <c r="B296" s="4" t="s">
        <v>609</v>
      </c>
      <c r="C296" s="4" t="s">
        <v>676</v>
      </c>
      <c r="D296" s="1">
        <v>1</v>
      </c>
      <c r="E296" s="1">
        <v>1</v>
      </c>
      <c r="F296" s="2">
        <v>1</v>
      </c>
      <c r="G296" s="2">
        <v>2</v>
      </c>
      <c r="H296" s="2">
        <v>3</v>
      </c>
      <c r="I296" s="2">
        <v>0</v>
      </c>
      <c r="J296" s="2">
        <v>0</v>
      </c>
      <c r="K296" s="2">
        <v>1</v>
      </c>
      <c r="L296" s="2">
        <v>0</v>
      </c>
      <c r="M296" s="2">
        <v>0</v>
      </c>
      <c r="N296" s="2">
        <v>0</v>
      </c>
      <c r="O296" s="2">
        <v>0</v>
      </c>
      <c r="P296" s="2">
        <v>1</v>
      </c>
      <c r="Q296" s="2">
        <v>1</v>
      </c>
      <c r="R296" s="2">
        <v>0</v>
      </c>
      <c r="S296" s="2">
        <v>0</v>
      </c>
      <c r="T296" s="2">
        <v>0</v>
      </c>
      <c r="U296" s="2">
        <v>1</v>
      </c>
      <c r="V296" s="9">
        <v>13694</v>
      </c>
      <c r="W296" s="19">
        <v>17808</v>
      </c>
      <c r="X296" s="2">
        <v>19005</v>
      </c>
      <c r="Y296" s="2">
        <v>18877</v>
      </c>
    </row>
    <row r="297" spans="1:25" ht="17.25" customHeight="1">
      <c r="A297" s="4" t="s">
        <v>297</v>
      </c>
      <c r="B297" s="4" t="s">
        <v>728</v>
      </c>
      <c r="C297" s="4" t="s">
        <v>676</v>
      </c>
      <c r="D297" s="1">
        <v>1</v>
      </c>
      <c r="E297" s="1">
        <v>3</v>
      </c>
      <c r="F297" s="2">
        <v>0</v>
      </c>
      <c r="G297" s="2">
        <v>10</v>
      </c>
      <c r="H297" s="2">
        <v>3</v>
      </c>
      <c r="I297" s="2">
        <v>0</v>
      </c>
      <c r="J297" s="2">
        <v>0</v>
      </c>
      <c r="K297" s="2">
        <v>1</v>
      </c>
      <c r="L297" s="2">
        <v>0</v>
      </c>
      <c r="M297" s="2">
        <v>0</v>
      </c>
      <c r="N297" s="2">
        <v>0</v>
      </c>
      <c r="O297" s="2">
        <v>0</v>
      </c>
      <c r="P297" s="2">
        <v>1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9">
        <v>4846</v>
      </c>
      <c r="W297" s="19">
        <v>5508</v>
      </c>
      <c r="X297" s="2">
        <v>5436</v>
      </c>
      <c r="Y297" s="2">
        <v>5437</v>
      </c>
    </row>
    <row r="298" spans="1:25" ht="17.25" customHeight="1">
      <c r="A298" s="4" t="s">
        <v>298</v>
      </c>
      <c r="B298" s="4" t="s">
        <v>610</v>
      </c>
      <c r="C298" s="4" t="s">
        <v>676</v>
      </c>
      <c r="D298" s="1">
        <v>1</v>
      </c>
      <c r="E298" s="1">
        <v>2</v>
      </c>
      <c r="F298" s="2">
        <v>0</v>
      </c>
      <c r="G298" s="2">
        <v>3</v>
      </c>
      <c r="H298" s="2">
        <v>3</v>
      </c>
      <c r="I298" s="2">
        <v>0</v>
      </c>
      <c r="J298" s="2">
        <v>0</v>
      </c>
      <c r="K298" s="2">
        <v>1</v>
      </c>
      <c r="L298" s="2">
        <v>0</v>
      </c>
      <c r="M298" s="2">
        <v>0</v>
      </c>
      <c r="N298" s="2">
        <v>0</v>
      </c>
      <c r="O298" s="2">
        <v>0</v>
      </c>
      <c r="P298" s="2">
        <v>1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9">
        <v>32992</v>
      </c>
      <c r="W298" s="19">
        <v>38276</v>
      </c>
      <c r="X298" s="2">
        <v>39617</v>
      </c>
      <c r="Y298" s="2">
        <v>39690</v>
      </c>
    </row>
    <row r="299" spans="1:25" ht="17.25" customHeight="1">
      <c r="A299" s="4" t="s">
        <v>299</v>
      </c>
      <c r="B299" s="4" t="s">
        <v>611</v>
      </c>
      <c r="C299" s="4" t="s">
        <v>676</v>
      </c>
      <c r="D299" s="1">
        <v>1</v>
      </c>
      <c r="E299" s="1">
        <v>1</v>
      </c>
      <c r="F299" s="2">
        <v>1</v>
      </c>
      <c r="G299" s="2">
        <v>2</v>
      </c>
      <c r="H299" s="2">
        <v>5</v>
      </c>
      <c r="I299" s="2">
        <v>0</v>
      </c>
      <c r="J299" s="2">
        <v>0</v>
      </c>
      <c r="K299" s="2">
        <v>0</v>
      </c>
      <c r="L299" s="2">
        <v>0</v>
      </c>
      <c r="M299" s="2">
        <v>1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9">
        <v>92315</v>
      </c>
      <c r="W299" s="19">
        <v>107198</v>
      </c>
      <c r="X299" s="2">
        <v>112422</v>
      </c>
      <c r="Y299" s="2">
        <v>116657</v>
      </c>
    </row>
    <row r="300" spans="1:25" ht="17.25" customHeight="1">
      <c r="A300" s="4" t="s">
        <v>300</v>
      </c>
      <c r="B300" s="4" t="s">
        <v>612</v>
      </c>
      <c r="C300" s="4" t="s">
        <v>676</v>
      </c>
      <c r="D300" s="1">
        <v>0</v>
      </c>
      <c r="E300" s="1">
        <v>3</v>
      </c>
      <c r="F300" s="2">
        <v>0</v>
      </c>
      <c r="G300" s="2">
        <v>6</v>
      </c>
      <c r="H300" s="2">
        <v>3</v>
      </c>
      <c r="I300" s="2">
        <v>0</v>
      </c>
      <c r="J300" s="2">
        <v>0</v>
      </c>
      <c r="K300" s="2">
        <v>1</v>
      </c>
      <c r="L300" s="2">
        <v>0</v>
      </c>
      <c r="M300" s="2">
        <v>0</v>
      </c>
      <c r="N300" s="2">
        <v>0</v>
      </c>
      <c r="O300" s="2">
        <v>0</v>
      </c>
      <c r="P300" s="2">
        <v>1</v>
      </c>
      <c r="Q300" s="2">
        <v>1</v>
      </c>
      <c r="R300" s="2">
        <v>0</v>
      </c>
      <c r="S300" s="2">
        <v>0</v>
      </c>
      <c r="T300" s="2">
        <v>0</v>
      </c>
      <c r="U300" s="2">
        <v>0</v>
      </c>
      <c r="V300" s="9">
        <v>13935</v>
      </c>
      <c r="W300" s="19">
        <v>16842</v>
      </c>
      <c r="X300" s="2">
        <v>16848</v>
      </c>
      <c r="Y300" s="2">
        <v>16657</v>
      </c>
    </row>
    <row r="301" spans="1:25" ht="17.25" customHeight="1">
      <c r="A301" s="4" t="s">
        <v>301</v>
      </c>
      <c r="B301" s="4" t="s">
        <v>729</v>
      </c>
      <c r="C301" s="4" t="s">
        <v>676</v>
      </c>
      <c r="D301" s="1">
        <v>0</v>
      </c>
      <c r="E301" s="1">
        <v>3</v>
      </c>
      <c r="F301" s="2">
        <v>0</v>
      </c>
      <c r="G301" s="2">
        <v>9</v>
      </c>
      <c r="H301" s="2">
        <v>6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2">
        <v>1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9">
        <v>31972</v>
      </c>
      <c r="W301" s="19">
        <v>34895</v>
      </c>
      <c r="X301" s="2">
        <v>33607</v>
      </c>
      <c r="Y301" s="2">
        <v>33227</v>
      </c>
    </row>
    <row r="302" spans="1:25" ht="17.25" customHeight="1">
      <c r="A302" s="4" t="s">
        <v>302</v>
      </c>
      <c r="B302" s="4" t="s">
        <v>730</v>
      </c>
      <c r="C302" s="4" t="s">
        <v>676</v>
      </c>
      <c r="D302" s="1">
        <v>1</v>
      </c>
      <c r="E302" s="1">
        <v>3</v>
      </c>
      <c r="F302" s="2">
        <v>0</v>
      </c>
      <c r="G302" s="2">
        <v>9</v>
      </c>
      <c r="H302" s="2">
        <v>3</v>
      </c>
      <c r="I302" s="2">
        <v>0</v>
      </c>
      <c r="J302" s="2">
        <v>0</v>
      </c>
      <c r="K302" s="2">
        <v>1</v>
      </c>
      <c r="L302" s="2">
        <v>0</v>
      </c>
      <c r="M302" s="2">
        <v>0</v>
      </c>
      <c r="N302" s="2">
        <v>0</v>
      </c>
      <c r="O302" s="2">
        <v>0</v>
      </c>
      <c r="P302" s="2">
        <v>1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9">
        <v>20090</v>
      </c>
      <c r="W302" s="19">
        <v>23102</v>
      </c>
      <c r="X302" s="2">
        <v>24206</v>
      </c>
      <c r="Y302" s="2">
        <v>24895</v>
      </c>
    </row>
    <row r="303" spans="1:25" ht="17.25" customHeight="1">
      <c r="A303" s="4" t="s">
        <v>303</v>
      </c>
      <c r="B303" s="4" t="s">
        <v>731</v>
      </c>
      <c r="C303" s="4" t="s">
        <v>676</v>
      </c>
      <c r="D303" s="1">
        <v>0</v>
      </c>
      <c r="E303" s="1">
        <v>1</v>
      </c>
      <c r="F303" s="2">
        <v>1</v>
      </c>
      <c r="G303" s="2">
        <v>1</v>
      </c>
      <c r="H303" s="2">
        <v>5</v>
      </c>
      <c r="I303" s="2">
        <v>0</v>
      </c>
      <c r="J303" s="2">
        <v>0</v>
      </c>
      <c r="K303" s="2">
        <v>0</v>
      </c>
      <c r="L303" s="2">
        <v>0</v>
      </c>
      <c r="M303" s="2">
        <v>1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9">
        <v>81021</v>
      </c>
      <c r="W303" s="19">
        <v>126638</v>
      </c>
      <c r="X303" s="2">
        <v>153445</v>
      </c>
      <c r="Y303" s="2">
        <v>166128</v>
      </c>
    </row>
    <row r="304" spans="1:25" ht="17.25" customHeight="1">
      <c r="A304" s="4" t="s">
        <v>304</v>
      </c>
      <c r="B304" s="4" t="s">
        <v>732</v>
      </c>
      <c r="C304" s="4" t="s">
        <v>676</v>
      </c>
      <c r="D304" s="1">
        <v>0</v>
      </c>
      <c r="E304" s="1">
        <v>1</v>
      </c>
      <c r="F304" s="2">
        <v>1</v>
      </c>
      <c r="G304" s="2">
        <v>1</v>
      </c>
      <c r="H304" s="2">
        <v>6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1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9">
        <v>67675</v>
      </c>
      <c r="W304" s="19">
        <v>88809</v>
      </c>
      <c r="X304" s="2">
        <v>100471</v>
      </c>
      <c r="Y304" s="2">
        <v>106356</v>
      </c>
    </row>
    <row r="305" spans="1:25" ht="17.25" customHeight="1">
      <c r="A305" s="4" t="s">
        <v>305</v>
      </c>
      <c r="B305" s="4" t="s">
        <v>733</v>
      </c>
      <c r="C305" s="4" t="s">
        <v>734</v>
      </c>
      <c r="D305" s="1">
        <v>0</v>
      </c>
      <c r="E305" s="1">
        <v>3</v>
      </c>
      <c r="F305" s="2">
        <v>0</v>
      </c>
      <c r="G305" s="2">
        <v>9</v>
      </c>
      <c r="H305" s="2">
        <v>4</v>
      </c>
      <c r="I305" s="2">
        <v>0</v>
      </c>
      <c r="J305" s="2">
        <v>0</v>
      </c>
      <c r="K305" s="2">
        <v>0</v>
      </c>
      <c r="L305" s="2">
        <v>1</v>
      </c>
      <c r="M305" s="2">
        <v>0</v>
      </c>
      <c r="N305" s="2">
        <v>0</v>
      </c>
      <c r="O305" s="2">
        <v>0</v>
      </c>
      <c r="P305" s="2">
        <v>1</v>
      </c>
      <c r="Q305" s="2">
        <v>0</v>
      </c>
      <c r="R305" s="2">
        <v>0</v>
      </c>
      <c r="S305" s="2">
        <v>0</v>
      </c>
      <c r="T305" s="2">
        <v>1</v>
      </c>
      <c r="U305" s="2">
        <v>1</v>
      </c>
      <c r="V305" s="9">
        <v>31703</v>
      </c>
      <c r="W305" s="19">
        <v>38305</v>
      </c>
      <c r="X305" s="2">
        <v>39307</v>
      </c>
      <c r="Y305" s="2">
        <v>38485</v>
      </c>
    </row>
    <row r="306" spans="1:25" ht="17.25" customHeight="1">
      <c r="A306" s="4" t="s">
        <v>306</v>
      </c>
      <c r="B306" s="4" t="s">
        <v>735</v>
      </c>
      <c r="C306" s="4" t="s">
        <v>734</v>
      </c>
      <c r="D306" s="1">
        <v>0</v>
      </c>
      <c r="E306" s="1">
        <v>1</v>
      </c>
      <c r="F306" s="2">
        <v>1</v>
      </c>
      <c r="G306" s="2">
        <v>2</v>
      </c>
      <c r="H306" s="2">
        <v>4</v>
      </c>
      <c r="I306" s="2">
        <v>0</v>
      </c>
      <c r="J306" s="2">
        <v>0</v>
      </c>
      <c r="K306" s="2">
        <v>0</v>
      </c>
      <c r="L306" s="2">
        <v>1</v>
      </c>
      <c r="M306" s="2">
        <v>0</v>
      </c>
      <c r="N306" s="2">
        <v>0</v>
      </c>
      <c r="O306" s="2">
        <v>1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9">
        <v>68040</v>
      </c>
      <c r="W306" s="19">
        <v>79236</v>
      </c>
      <c r="X306" s="2">
        <v>90496</v>
      </c>
      <c r="Y306" s="2">
        <v>93117</v>
      </c>
    </row>
    <row r="307" spans="1:25" ht="17.25" customHeight="1">
      <c r="A307" s="4" t="s">
        <v>307</v>
      </c>
      <c r="B307" s="4" t="s">
        <v>736</v>
      </c>
      <c r="C307" s="4" t="s">
        <v>734</v>
      </c>
      <c r="D307" s="1">
        <v>0</v>
      </c>
      <c r="E307" s="1">
        <v>3</v>
      </c>
      <c r="F307" s="2">
        <v>0</v>
      </c>
      <c r="G307" s="2">
        <v>6</v>
      </c>
      <c r="H307" s="2">
        <v>3</v>
      </c>
      <c r="I307" s="2">
        <v>0</v>
      </c>
      <c r="J307" s="2">
        <v>0</v>
      </c>
      <c r="K307" s="2">
        <v>1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1</v>
      </c>
      <c r="T307" s="2">
        <v>0</v>
      </c>
      <c r="U307" s="2">
        <v>0</v>
      </c>
      <c r="V307" s="9">
        <v>13176</v>
      </c>
      <c r="W307" s="19">
        <v>12926</v>
      </c>
      <c r="X307" s="2">
        <v>16681</v>
      </c>
      <c r="Y307" s="2">
        <v>16387</v>
      </c>
    </row>
    <row r="308" spans="1:25" ht="17.25" customHeight="1">
      <c r="A308" s="4" t="s">
        <v>308</v>
      </c>
      <c r="B308" s="4" t="s">
        <v>737</v>
      </c>
      <c r="C308" s="4" t="s">
        <v>734</v>
      </c>
      <c r="D308" s="1">
        <v>0</v>
      </c>
      <c r="E308" s="1">
        <v>1</v>
      </c>
      <c r="F308" s="2">
        <v>1</v>
      </c>
      <c r="G308" s="2">
        <v>1</v>
      </c>
      <c r="H308" s="2">
        <v>6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1</v>
      </c>
      <c r="O308" s="2">
        <v>0</v>
      </c>
      <c r="P308" s="2">
        <v>1</v>
      </c>
      <c r="Q308" s="2">
        <v>0</v>
      </c>
      <c r="R308" s="2">
        <v>0</v>
      </c>
      <c r="S308" s="2">
        <v>0</v>
      </c>
      <c r="T308" s="2">
        <v>0</v>
      </c>
      <c r="U308" s="2">
        <v>1</v>
      </c>
      <c r="V308" s="9">
        <v>8787</v>
      </c>
      <c r="W308" s="19">
        <v>11400</v>
      </c>
      <c r="X308" s="2">
        <v>12208</v>
      </c>
      <c r="Y308" s="2">
        <v>12686</v>
      </c>
    </row>
    <row r="309" spans="1:25" ht="17.25" customHeight="1">
      <c r="A309" s="4" t="s">
        <v>309</v>
      </c>
      <c r="B309" s="4" t="s">
        <v>738</v>
      </c>
      <c r="C309" s="4" t="s">
        <v>734</v>
      </c>
      <c r="D309" s="1">
        <v>0</v>
      </c>
      <c r="E309" s="1">
        <v>1</v>
      </c>
      <c r="F309" s="2">
        <v>1</v>
      </c>
      <c r="G309" s="2">
        <v>2</v>
      </c>
      <c r="H309" s="2">
        <v>4</v>
      </c>
      <c r="I309" s="2">
        <v>0</v>
      </c>
      <c r="J309" s="2">
        <v>0</v>
      </c>
      <c r="K309" s="2">
        <v>0</v>
      </c>
      <c r="L309" s="2">
        <v>1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9">
        <v>28578</v>
      </c>
      <c r="W309" s="19">
        <v>31894</v>
      </c>
      <c r="X309" s="2">
        <v>32004</v>
      </c>
      <c r="Y309" s="2">
        <v>32223</v>
      </c>
    </row>
    <row r="310" spans="1:25" ht="17.25" customHeight="1">
      <c r="A310" s="4" t="s">
        <v>310</v>
      </c>
      <c r="B310" s="4" t="s">
        <v>739</v>
      </c>
      <c r="C310" s="4" t="s">
        <v>734</v>
      </c>
      <c r="D310" s="1">
        <v>0</v>
      </c>
      <c r="E310" s="1">
        <v>1</v>
      </c>
      <c r="F310" s="2">
        <v>1</v>
      </c>
      <c r="G310" s="2">
        <v>2</v>
      </c>
      <c r="H310" s="2">
        <v>3</v>
      </c>
      <c r="I310" s="2">
        <v>0</v>
      </c>
      <c r="J310" s="2">
        <v>0</v>
      </c>
      <c r="K310" s="2">
        <v>1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9">
        <v>12298</v>
      </c>
      <c r="W310" s="19">
        <v>13705</v>
      </c>
      <c r="X310" s="2">
        <v>13871</v>
      </c>
      <c r="Y310" s="2">
        <v>14199</v>
      </c>
    </row>
    <row r="311" spans="1:25" ht="17.25" customHeight="1">
      <c r="A311" s="4" t="s">
        <v>311</v>
      </c>
      <c r="B311" s="4" t="s">
        <v>740</v>
      </c>
      <c r="C311" s="4" t="s">
        <v>734</v>
      </c>
      <c r="D311" s="1">
        <v>0</v>
      </c>
      <c r="E311" s="1">
        <v>1</v>
      </c>
      <c r="F311" s="2">
        <v>1</v>
      </c>
      <c r="G311" s="2">
        <v>1</v>
      </c>
      <c r="H311" s="2">
        <v>4</v>
      </c>
      <c r="I311" s="2">
        <v>0</v>
      </c>
      <c r="J311" s="2">
        <v>0</v>
      </c>
      <c r="K311" s="2">
        <v>0</v>
      </c>
      <c r="L311" s="2">
        <v>1</v>
      </c>
      <c r="M311" s="2">
        <v>0</v>
      </c>
      <c r="N311" s="2">
        <v>0</v>
      </c>
      <c r="O311" s="2">
        <v>1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9">
        <v>170936</v>
      </c>
      <c r="W311" s="19">
        <v>189453</v>
      </c>
      <c r="X311" s="2">
        <v>199761</v>
      </c>
      <c r="Y311" s="2">
        <v>204568</v>
      </c>
    </row>
    <row r="312" spans="1:25" ht="17.25" customHeight="1">
      <c r="A312" s="4" t="s">
        <v>312</v>
      </c>
      <c r="B312" s="4" t="s">
        <v>741</v>
      </c>
      <c r="C312" s="4" t="s">
        <v>734</v>
      </c>
      <c r="D312" s="1">
        <v>0</v>
      </c>
      <c r="E312" s="1">
        <v>2</v>
      </c>
      <c r="F312" s="2">
        <v>0</v>
      </c>
      <c r="G312" s="2">
        <v>5</v>
      </c>
      <c r="H312" s="2">
        <v>3</v>
      </c>
      <c r="I312" s="2">
        <v>0</v>
      </c>
      <c r="J312" s="2">
        <v>0</v>
      </c>
      <c r="K312" s="2">
        <v>1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9">
        <v>54677</v>
      </c>
      <c r="W312" s="19">
        <v>65615</v>
      </c>
      <c r="X312" s="2">
        <v>69656</v>
      </c>
      <c r="Y312" s="2">
        <v>70922</v>
      </c>
    </row>
    <row r="313" spans="1:25" ht="17.25" customHeight="1">
      <c r="A313" s="4" t="s">
        <v>313</v>
      </c>
      <c r="B313" s="4" t="s">
        <v>502</v>
      </c>
      <c r="C313" s="4" t="s">
        <v>734</v>
      </c>
      <c r="D313" s="1">
        <v>0</v>
      </c>
      <c r="E313" s="1">
        <v>3</v>
      </c>
      <c r="F313" s="2">
        <v>0</v>
      </c>
      <c r="G313" s="2">
        <v>10</v>
      </c>
      <c r="H313" s="2">
        <v>5</v>
      </c>
      <c r="I313" s="2">
        <v>0</v>
      </c>
      <c r="J313" s="2">
        <v>0</v>
      </c>
      <c r="K313" s="2">
        <v>0</v>
      </c>
      <c r="L313" s="2">
        <v>0</v>
      </c>
      <c r="M313" s="2">
        <v>1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1</v>
      </c>
      <c r="U313" s="2">
        <v>0</v>
      </c>
      <c r="V313" s="9">
        <v>4799</v>
      </c>
      <c r="W313" s="19">
        <v>5048</v>
      </c>
      <c r="X313" s="2">
        <v>4901</v>
      </c>
      <c r="Y313" s="2">
        <v>4635</v>
      </c>
    </row>
    <row r="314" spans="1:25" ht="17.25" customHeight="1">
      <c r="A314" s="4" t="s">
        <v>314</v>
      </c>
      <c r="B314" s="4" t="s">
        <v>677</v>
      </c>
      <c r="C314" s="4" t="s">
        <v>734</v>
      </c>
      <c r="D314" s="1">
        <v>0</v>
      </c>
      <c r="E314" s="1">
        <v>1</v>
      </c>
      <c r="F314" s="2">
        <v>1</v>
      </c>
      <c r="G314" s="2">
        <v>2</v>
      </c>
      <c r="H314" s="2">
        <v>3</v>
      </c>
      <c r="I314" s="2">
        <v>0</v>
      </c>
      <c r="J314" s="2">
        <v>0</v>
      </c>
      <c r="K314" s="2">
        <v>1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1</v>
      </c>
      <c r="V314" s="9">
        <v>45656</v>
      </c>
      <c r="W314" s="19">
        <v>60371</v>
      </c>
      <c r="X314" s="2">
        <v>64999</v>
      </c>
      <c r="Y314" s="2">
        <v>66750</v>
      </c>
    </row>
    <row r="315" spans="1:25" ht="17.25" customHeight="1">
      <c r="A315" s="4" t="s">
        <v>315</v>
      </c>
      <c r="B315" s="4" t="s">
        <v>742</v>
      </c>
      <c r="C315" s="4" t="s">
        <v>734</v>
      </c>
      <c r="D315" s="1">
        <v>0</v>
      </c>
      <c r="E315" s="1">
        <v>3</v>
      </c>
      <c r="F315" s="2">
        <v>0</v>
      </c>
      <c r="G315" s="2">
        <v>7</v>
      </c>
      <c r="H315" s="2">
        <v>3</v>
      </c>
      <c r="I315" s="2">
        <v>0</v>
      </c>
      <c r="J315" s="2">
        <v>0</v>
      </c>
      <c r="K315" s="2">
        <v>1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9">
        <v>6514</v>
      </c>
      <c r="W315" s="19">
        <v>6871</v>
      </c>
      <c r="X315" s="2">
        <v>6941</v>
      </c>
      <c r="Y315" s="2">
        <v>6883</v>
      </c>
    </row>
    <row r="316" spans="1:25" ht="17.25" customHeight="1">
      <c r="A316" s="4" t="s">
        <v>316</v>
      </c>
      <c r="B316" s="4" t="s">
        <v>743</v>
      </c>
      <c r="C316" s="4" t="s">
        <v>734</v>
      </c>
      <c r="D316" s="1">
        <v>0</v>
      </c>
      <c r="E316" s="1">
        <v>1</v>
      </c>
      <c r="F316" s="2">
        <v>1</v>
      </c>
      <c r="G316" s="2">
        <v>2</v>
      </c>
      <c r="H316" s="2">
        <v>6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1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9">
        <v>24992</v>
      </c>
      <c r="W316" s="19">
        <v>30496</v>
      </c>
      <c r="X316" s="2">
        <v>31909</v>
      </c>
      <c r="Y316" s="2">
        <v>32005</v>
      </c>
    </row>
    <row r="317" spans="1:25" ht="17.25" customHeight="1">
      <c r="A317" s="4" t="s">
        <v>317</v>
      </c>
      <c r="B317" s="4" t="s">
        <v>744</v>
      </c>
      <c r="C317" s="4" t="s">
        <v>734</v>
      </c>
      <c r="D317" s="1">
        <v>0</v>
      </c>
      <c r="E317" s="1">
        <v>3</v>
      </c>
      <c r="F317" s="2">
        <v>0</v>
      </c>
      <c r="G317" s="2">
        <v>4</v>
      </c>
      <c r="H317" s="2">
        <v>4</v>
      </c>
      <c r="I317" s="2">
        <v>0</v>
      </c>
      <c r="J317" s="2">
        <v>0</v>
      </c>
      <c r="K317" s="2">
        <v>0</v>
      </c>
      <c r="L317" s="2">
        <v>1</v>
      </c>
      <c r="M317" s="2">
        <v>0</v>
      </c>
      <c r="N317" s="2">
        <v>0</v>
      </c>
      <c r="O317" s="2">
        <v>0</v>
      </c>
      <c r="P317" s="2">
        <v>1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9">
        <v>15987</v>
      </c>
      <c r="W317" s="19">
        <v>18419</v>
      </c>
      <c r="X317" s="2">
        <v>17857</v>
      </c>
      <c r="Y317" s="2">
        <v>17811</v>
      </c>
    </row>
    <row r="318" spans="1:25" ht="17.25" customHeight="1">
      <c r="A318" s="4" t="s">
        <v>318</v>
      </c>
      <c r="B318" s="4" t="s">
        <v>745</v>
      </c>
      <c r="C318" s="4" t="s">
        <v>734</v>
      </c>
      <c r="D318" s="1">
        <v>1</v>
      </c>
      <c r="E318" s="1">
        <v>3</v>
      </c>
      <c r="F318" s="2">
        <v>0</v>
      </c>
      <c r="G318" s="2">
        <v>10</v>
      </c>
      <c r="H318" s="2">
        <v>2</v>
      </c>
      <c r="I318" s="2">
        <v>0</v>
      </c>
      <c r="J318" s="2">
        <v>1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1</v>
      </c>
      <c r="Q318" s="2">
        <v>1</v>
      </c>
      <c r="R318" s="2">
        <v>0</v>
      </c>
      <c r="S318" s="2">
        <v>1</v>
      </c>
      <c r="T318" s="2">
        <v>0</v>
      </c>
      <c r="U318" s="2">
        <v>0</v>
      </c>
      <c r="V318" s="9">
        <v>31333</v>
      </c>
      <c r="W318" s="19">
        <v>26978</v>
      </c>
      <c r="X318" s="2">
        <v>24690</v>
      </c>
      <c r="Y318" s="2">
        <v>23900</v>
      </c>
    </row>
    <row r="319" spans="1:25" ht="17.25" customHeight="1">
      <c r="A319" s="4" t="s">
        <v>319</v>
      </c>
      <c r="B319" s="4" t="s">
        <v>746</v>
      </c>
      <c r="C319" s="4" t="s">
        <v>734</v>
      </c>
      <c r="D319" s="1">
        <v>0</v>
      </c>
      <c r="E319" s="1">
        <v>3</v>
      </c>
      <c r="F319" s="2">
        <v>0</v>
      </c>
      <c r="G319" s="2">
        <v>7</v>
      </c>
      <c r="H319" s="2">
        <v>4</v>
      </c>
      <c r="I319" s="2">
        <v>0</v>
      </c>
      <c r="J319" s="2">
        <v>0</v>
      </c>
      <c r="K319" s="2">
        <v>0</v>
      </c>
      <c r="L319" s="2">
        <v>1</v>
      </c>
      <c r="M319" s="2">
        <v>0</v>
      </c>
      <c r="N319" s="2">
        <v>0</v>
      </c>
      <c r="O319" s="2">
        <v>0</v>
      </c>
      <c r="P319" s="2">
        <v>1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9">
        <v>12873</v>
      </c>
      <c r="W319" s="19">
        <v>15623</v>
      </c>
      <c r="X319" s="2">
        <v>16036</v>
      </c>
      <c r="Y319" s="2">
        <v>15932</v>
      </c>
    </row>
    <row r="320" spans="1:25" ht="17.25" customHeight="1">
      <c r="A320" s="4" t="s">
        <v>320</v>
      </c>
      <c r="B320" s="4" t="s">
        <v>515</v>
      </c>
      <c r="C320" s="4" t="s">
        <v>734</v>
      </c>
      <c r="D320" s="1">
        <v>0</v>
      </c>
      <c r="E320" s="1">
        <v>1</v>
      </c>
      <c r="F320" s="2">
        <v>1</v>
      </c>
      <c r="G320" s="2">
        <v>2</v>
      </c>
      <c r="H320" s="2">
        <v>3</v>
      </c>
      <c r="I320" s="2">
        <v>0</v>
      </c>
      <c r="J320" s="2">
        <v>0</v>
      </c>
      <c r="K320" s="2">
        <v>1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9">
        <v>47572</v>
      </c>
      <c r="W320" s="19">
        <v>51078</v>
      </c>
      <c r="X320" s="2">
        <v>52187</v>
      </c>
      <c r="Y320" s="2">
        <v>52840</v>
      </c>
    </row>
    <row r="321" spans="1:25" ht="17.25" customHeight="1">
      <c r="A321" s="4" t="s">
        <v>321</v>
      </c>
      <c r="B321" s="4" t="s">
        <v>747</v>
      </c>
      <c r="C321" s="4" t="s">
        <v>734</v>
      </c>
      <c r="D321" s="1">
        <v>0</v>
      </c>
      <c r="E321" s="1">
        <v>1</v>
      </c>
      <c r="F321" s="2">
        <v>1</v>
      </c>
      <c r="G321" s="2">
        <v>1</v>
      </c>
      <c r="H321" s="2">
        <v>6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1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9">
        <v>19217</v>
      </c>
      <c r="W321" s="19">
        <v>22121</v>
      </c>
      <c r="X321" s="2">
        <v>25437</v>
      </c>
      <c r="Y321" s="2">
        <v>27282</v>
      </c>
    </row>
    <row r="322" spans="1:25" ht="17.25" customHeight="1">
      <c r="A322" s="4" t="s">
        <v>322</v>
      </c>
      <c r="B322" s="4" t="s">
        <v>517</v>
      </c>
      <c r="C322" s="4" t="s">
        <v>734</v>
      </c>
      <c r="D322" s="1">
        <v>0</v>
      </c>
      <c r="E322" s="1">
        <v>3</v>
      </c>
      <c r="F322" s="2">
        <v>0</v>
      </c>
      <c r="G322" s="2">
        <v>6</v>
      </c>
      <c r="H322" s="2">
        <v>3</v>
      </c>
      <c r="I322" s="2">
        <v>0</v>
      </c>
      <c r="J322" s="2">
        <v>0</v>
      </c>
      <c r="K322" s="2">
        <v>1</v>
      </c>
      <c r="L322" s="2">
        <v>0</v>
      </c>
      <c r="M322" s="2">
        <v>0</v>
      </c>
      <c r="N322" s="2">
        <v>0</v>
      </c>
      <c r="O322" s="2">
        <v>0</v>
      </c>
      <c r="P322" s="2">
        <v>1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9">
        <v>26594</v>
      </c>
      <c r="W322" s="19">
        <v>29245</v>
      </c>
      <c r="X322" s="2">
        <v>29322</v>
      </c>
      <c r="Y322" s="2">
        <v>29120</v>
      </c>
    </row>
    <row r="323" spans="1:25" ht="17.25" customHeight="1">
      <c r="A323" s="4" t="s">
        <v>323</v>
      </c>
      <c r="B323" s="4" t="s">
        <v>748</v>
      </c>
      <c r="C323" s="4" t="s">
        <v>734</v>
      </c>
      <c r="D323" s="1">
        <v>0</v>
      </c>
      <c r="E323" s="1">
        <v>1</v>
      </c>
      <c r="F323" s="2">
        <v>1</v>
      </c>
      <c r="G323" s="2">
        <v>1</v>
      </c>
      <c r="H323" s="2">
        <v>6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1</v>
      </c>
      <c r="O323" s="2">
        <v>0</v>
      </c>
      <c r="P323" s="2">
        <v>1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9">
        <v>6282</v>
      </c>
      <c r="W323" s="19">
        <v>6926</v>
      </c>
      <c r="X323" s="2">
        <v>7095</v>
      </c>
      <c r="Y323" s="2">
        <v>7166</v>
      </c>
    </row>
    <row r="324" spans="1:25" ht="17.25" customHeight="1">
      <c r="A324" s="4" t="s">
        <v>324</v>
      </c>
      <c r="B324" s="4" t="s">
        <v>749</v>
      </c>
      <c r="C324" s="4" t="s">
        <v>734</v>
      </c>
      <c r="D324" s="1">
        <v>0</v>
      </c>
      <c r="E324" s="1">
        <v>3</v>
      </c>
      <c r="F324" s="2">
        <v>0</v>
      </c>
      <c r="G324" s="2">
        <v>7</v>
      </c>
      <c r="H324" s="2">
        <v>3</v>
      </c>
      <c r="I324" s="2">
        <v>0</v>
      </c>
      <c r="J324" s="2">
        <v>0</v>
      </c>
      <c r="K324" s="2">
        <v>1</v>
      </c>
      <c r="L324" s="2">
        <v>0</v>
      </c>
      <c r="M324" s="2">
        <v>0</v>
      </c>
      <c r="N324" s="2">
        <v>0</v>
      </c>
      <c r="O324" s="2">
        <v>0</v>
      </c>
      <c r="P324" s="2">
        <v>1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9">
        <v>11688</v>
      </c>
      <c r="W324" s="19">
        <v>12472</v>
      </c>
      <c r="X324" s="2">
        <v>12426</v>
      </c>
      <c r="Y324" s="2">
        <v>12333</v>
      </c>
    </row>
    <row r="325" spans="1:25" ht="17.25" customHeight="1">
      <c r="A325" s="4" t="s">
        <v>325</v>
      </c>
      <c r="B325" s="4" t="s">
        <v>750</v>
      </c>
      <c r="C325" s="4" t="s">
        <v>734</v>
      </c>
      <c r="D325" s="1">
        <v>0</v>
      </c>
      <c r="E325" s="1">
        <v>1</v>
      </c>
      <c r="F325" s="2">
        <v>1</v>
      </c>
      <c r="G325" s="2">
        <v>1</v>
      </c>
      <c r="H325" s="2">
        <v>6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1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9">
        <v>209274</v>
      </c>
      <c r="W325" s="19">
        <v>259903</v>
      </c>
      <c r="X325" s="2">
        <v>288423</v>
      </c>
      <c r="Y325" s="2">
        <v>299689</v>
      </c>
    </row>
    <row r="326" spans="1:25" ht="17.25" customHeight="1">
      <c r="A326" s="4" t="s">
        <v>326</v>
      </c>
      <c r="B326" s="4" t="s">
        <v>751</v>
      </c>
      <c r="C326" s="4" t="s">
        <v>734</v>
      </c>
      <c r="D326" s="1">
        <v>0</v>
      </c>
      <c r="E326" s="1">
        <v>1</v>
      </c>
      <c r="F326" s="2">
        <v>1</v>
      </c>
      <c r="G326" s="2">
        <v>1</v>
      </c>
      <c r="H326" s="2">
        <v>3</v>
      </c>
      <c r="I326" s="2">
        <v>0</v>
      </c>
      <c r="J326" s="2">
        <v>0</v>
      </c>
      <c r="K326" s="2">
        <v>1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9">
        <v>12101</v>
      </c>
      <c r="W326" s="19">
        <v>12652</v>
      </c>
      <c r="X326" s="2">
        <v>14154</v>
      </c>
      <c r="Y326" s="2">
        <v>14361</v>
      </c>
    </row>
    <row r="327" spans="1:25" ht="17.25" customHeight="1">
      <c r="A327" s="4" t="s">
        <v>327</v>
      </c>
      <c r="B327" s="4" t="s">
        <v>752</v>
      </c>
      <c r="C327" s="4" t="s">
        <v>734</v>
      </c>
      <c r="D327" s="1">
        <v>0</v>
      </c>
      <c r="E327" s="1">
        <v>1</v>
      </c>
      <c r="F327" s="2">
        <v>1</v>
      </c>
      <c r="G327" s="2">
        <v>2</v>
      </c>
      <c r="H327" s="2">
        <v>6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1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9">
        <v>4372</v>
      </c>
      <c r="W327" s="19">
        <v>5091</v>
      </c>
      <c r="X327" s="2">
        <v>5132</v>
      </c>
      <c r="Y327" s="2">
        <v>5141</v>
      </c>
    </row>
    <row r="328" spans="1:25" ht="17.25" customHeight="1">
      <c r="A328" s="4" t="s">
        <v>328</v>
      </c>
      <c r="B328" s="4" t="s">
        <v>753</v>
      </c>
      <c r="C328" s="4" t="s">
        <v>734</v>
      </c>
      <c r="D328" s="1">
        <v>0</v>
      </c>
      <c r="E328" s="1">
        <v>3</v>
      </c>
      <c r="F328" s="2">
        <v>0</v>
      </c>
      <c r="G328" s="2">
        <v>4</v>
      </c>
      <c r="H328" s="2">
        <v>6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1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1</v>
      </c>
      <c r="V328" s="9">
        <v>27791</v>
      </c>
      <c r="W328" s="19">
        <v>34262</v>
      </c>
      <c r="X328" s="2">
        <v>42454</v>
      </c>
      <c r="Y328" s="2">
        <v>45723</v>
      </c>
    </row>
    <row r="329" spans="1:25" ht="17.25" customHeight="1">
      <c r="A329" s="4" t="s">
        <v>329</v>
      </c>
      <c r="B329" s="4" t="s">
        <v>525</v>
      </c>
      <c r="C329" s="4" t="s">
        <v>734</v>
      </c>
      <c r="D329" s="1">
        <v>0</v>
      </c>
      <c r="E329" s="1">
        <v>1</v>
      </c>
      <c r="F329" s="2">
        <v>1</v>
      </c>
      <c r="G329" s="2">
        <v>1</v>
      </c>
      <c r="H329" s="2">
        <v>6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>
        <v>1</v>
      </c>
      <c r="O329" s="2">
        <v>0</v>
      </c>
      <c r="P329" s="2">
        <v>1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9">
        <v>7825</v>
      </c>
      <c r="W329" s="19">
        <v>9017</v>
      </c>
      <c r="X329" s="2">
        <v>9359</v>
      </c>
      <c r="Y329" s="2">
        <v>9626</v>
      </c>
    </row>
    <row r="330" spans="1:25" ht="17.25" customHeight="1">
      <c r="A330" s="4" t="s">
        <v>330</v>
      </c>
      <c r="B330" s="4" t="s">
        <v>754</v>
      </c>
      <c r="C330" s="4" t="s">
        <v>734</v>
      </c>
      <c r="D330" s="1">
        <v>1</v>
      </c>
      <c r="E330" s="1">
        <v>3</v>
      </c>
      <c r="F330" s="2">
        <v>0</v>
      </c>
      <c r="G330" s="2">
        <v>12</v>
      </c>
      <c r="H330" s="2">
        <v>2</v>
      </c>
      <c r="I330" s="2">
        <v>0</v>
      </c>
      <c r="J330" s="2">
        <v>1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1</v>
      </c>
      <c r="Q330" s="2">
        <v>1</v>
      </c>
      <c r="R330" s="2">
        <v>0</v>
      </c>
      <c r="S330" s="2">
        <v>1</v>
      </c>
      <c r="T330" s="2">
        <v>0</v>
      </c>
      <c r="U330" s="2">
        <v>0</v>
      </c>
      <c r="V330" s="9">
        <v>17620</v>
      </c>
      <c r="W330" s="19">
        <v>16395</v>
      </c>
      <c r="X330" s="2">
        <v>16260</v>
      </c>
      <c r="Y330" s="2">
        <v>16168</v>
      </c>
    </row>
    <row r="331" spans="1:25" ht="17.25" customHeight="1">
      <c r="A331" s="4" t="s">
        <v>331</v>
      </c>
      <c r="B331" s="4" t="s">
        <v>755</v>
      </c>
      <c r="C331" s="4" t="s">
        <v>734</v>
      </c>
      <c r="D331" s="1">
        <v>0</v>
      </c>
      <c r="E331" s="1">
        <v>1</v>
      </c>
      <c r="F331" s="2">
        <v>1</v>
      </c>
      <c r="G331" s="2">
        <v>1</v>
      </c>
      <c r="H331" s="2">
        <v>4</v>
      </c>
      <c r="I331" s="2">
        <v>0</v>
      </c>
      <c r="J331" s="2">
        <v>0</v>
      </c>
      <c r="K331" s="2">
        <v>0</v>
      </c>
      <c r="L331" s="2">
        <v>1</v>
      </c>
      <c r="M331" s="2">
        <v>0</v>
      </c>
      <c r="N331" s="2">
        <v>0</v>
      </c>
      <c r="O331" s="2">
        <v>0</v>
      </c>
      <c r="P331" s="2">
        <v>1</v>
      </c>
      <c r="Q331" s="2">
        <v>0</v>
      </c>
      <c r="R331" s="2">
        <v>0</v>
      </c>
      <c r="S331" s="2">
        <v>1</v>
      </c>
      <c r="T331" s="2">
        <v>0</v>
      </c>
      <c r="U331" s="2">
        <v>0</v>
      </c>
      <c r="V331" s="9">
        <v>20960</v>
      </c>
      <c r="W331" s="19">
        <v>24533</v>
      </c>
      <c r="X331" s="2">
        <v>25355</v>
      </c>
      <c r="Y331" s="2">
        <v>25747</v>
      </c>
    </row>
    <row r="332" spans="1:25" ht="17.25" customHeight="1">
      <c r="A332" s="4" t="s">
        <v>332</v>
      </c>
      <c r="B332" s="4" t="s">
        <v>756</v>
      </c>
      <c r="C332" s="4" t="s">
        <v>734</v>
      </c>
      <c r="D332" s="1">
        <v>0</v>
      </c>
      <c r="E332" s="1">
        <v>3</v>
      </c>
      <c r="F332" s="2">
        <v>0</v>
      </c>
      <c r="G332" s="2">
        <v>4</v>
      </c>
      <c r="H332" s="2">
        <v>3</v>
      </c>
      <c r="I332" s="2">
        <v>0</v>
      </c>
      <c r="J332" s="2">
        <v>0</v>
      </c>
      <c r="K332" s="2">
        <v>1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9">
        <v>8689</v>
      </c>
      <c r="W332" s="19">
        <v>9989</v>
      </c>
      <c r="X332" s="2">
        <v>10490</v>
      </c>
      <c r="Y332" s="2">
        <v>10862</v>
      </c>
    </row>
    <row r="333" spans="1:25" ht="17.25" customHeight="1">
      <c r="A333" s="4" t="s">
        <v>333</v>
      </c>
      <c r="B333" s="4" t="s">
        <v>757</v>
      </c>
      <c r="C333" s="4" t="s">
        <v>734</v>
      </c>
      <c r="D333" s="1">
        <v>0</v>
      </c>
      <c r="E333" s="1">
        <v>1</v>
      </c>
      <c r="F333" s="2">
        <v>1</v>
      </c>
      <c r="G333" s="2">
        <v>1</v>
      </c>
      <c r="H333" s="2">
        <v>5</v>
      </c>
      <c r="I333" s="2">
        <v>0</v>
      </c>
      <c r="J333" s="2">
        <v>0</v>
      </c>
      <c r="K333" s="2">
        <v>0</v>
      </c>
      <c r="L333" s="2">
        <v>0</v>
      </c>
      <c r="M333" s="2">
        <v>1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9">
        <v>818584</v>
      </c>
      <c r="W333" s="19">
        <v>969749</v>
      </c>
      <c r="X333" s="2">
        <v>1010015</v>
      </c>
      <c r="Y333" s="2">
        <v>1010241</v>
      </c>
    </row>
    <row r="334" spans="1:25" ht="17.25" customHeight="1">
      <c r="A334" s="4" t="s">
        <v>334</v>
      </c>
      <c r="B334" s="4" t="s">
        <v>758</v>
      </c>
      <c r="C334" s="4" t="s">
        <v>734</v>
      </c>
      <c r="D334" s="1">
        <v>0</v>
      </c>
      <c r="E334" s="1">
        <v>1</v>
      </c>
      <c r="F334" s="2">
        <v>1</v>
      </c>
      <c r="G334" s="2">
        <v>1</v>
      </c>
      <c r="H334" s="2">
        <v>5</v>
      </c>
      <c r="I334" s="2">
        <v>0</v>
      </c>
      <c r="J334" s="2">
        <v>0</v>
      </c>
      <c r="K334" s="2">
        <v>0</v>
      </c>
      <c r="L334" s="2">
        <v>0</v>
      </c>
      <c r="M334" s="2">
        <v>1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9">
        <v>48741</v>
      </c>
      <c r="W334" s="19">
        <v>55139</v>
      </c>
      <c r="X334" s="2">
        <v>64834</v>
      </c>
      <c r="Y334" s="2">
        <v>66328</v>
      </c>
    </row>
    <row r="335" spans="1:25" ht="17.25" customHeight="1">
      <c r="A335" s="4" t="s">
        <v>335</v>
      </c>
      <c r="B335" s="4" t="s">
        <v>532</v>
      </c>
      <c r="C335" s="4" t="s">
        <v>734</v>
      </c>
      <c r="D335" s="1">
        <v>0</v>
      </c>
      <c r="E335" s="1">
        <v>3</v>
      </c>
      <c r="F335" s="2">
        <v>0</v>
      </c>
      <c r="G335" s="2">
        <v>7</v>
      </c>
      <c r="H335" s="2">
        <v>6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1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9">
        <v>12005</v>
      </c>
      <c r="W335" s="19">
        <v>13874</v>
      </c>
      <c r="X335" s="2">
        <v>14652</v>
      </c>
      <c r="Y335" s="2">
        <v>14641</v>
      </c>
    </row>
    <row r="336" spans="1:25" ht="17.25" customHeight="1">
      <c r="A336" s="4" t="s">
        <v>336</v>
      </c>
      <c r="B336" s="4" t="s">
        <v>759</v>
      </c>
      <c r="C336" s="4" t="s">
        <v>734</v>
      </c>
      <c r="D336" s="1">
        <v>0</v>
      </c>
      <c r="E336" s="1">
        <v>1</v>
      </c>
      <c r="F336" s="2">
        <v>1</v>
      </c>
      <c r="G336" s="2">
        <v>2</v>
      </c>
      <c r="H336" s="2">
        <v>6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1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1</v>
      </c>
      <c r="V336" s="9">
        <v>12429</v>
      </c>
      <c r="W336" s="19">
        <v>20047</v>
      </c>
      <c r="X336" s="2">
        <v>24714</v>
      </c>
      <c r="Y336" s="2">
        <v>25329</v>
      </c>
    </row>
    <row r="337" spans="1:25" ht="17.25" customHeight="1">
      <c r="A337" s="4" t="s">
        <v>337</v>
      </c>
      <c r="B337" s="4" t="s">
        <v>533</v>
      </c>
      <c r="C337" s="4" t="s">
        <v>734</v>
      </c>
      <c r="D337" s="1">
        <v>0</v>
      </c>
      <c r="E337" s="1">
        <v>1</v>
      </c>
      <c r="F337" s="2">
        <v>1</v>
      </c>
      <c r="G337" s="2">
        <v>2</v>
      </c>
      <c r="H337" s="2">
        <v>3</v>
      </c>
      <c r="I337" s="2">
        <v>0</v>
      </c>
      <c r="J337" s="2">
        <v>0</v>
      </c>
      <c r="K337" s="2">
        <v>1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1</v>
      </c>
      <c r="V337" s="9">
        <v>39549</v>
      </c>
      <c r="W337" s="19">
        <v>47286</v>
      </c>
      <c r="X337" s="2">
        <v>50172</v>
      </c>
      <c r="Y337" s="2">
        <v>51133</v>
      </c>
    </row>
    <row r="338" spans="1:25" ht="17.25" customHeight="1">
      <c r="A338" s="4" t="s">
        <v>338</v>
      </c>
      <c r="B338" s="4" t="s">
        <v>760</v>
      </c>
      <c r="C338" s="4" t="s">
        <v>734</v>
      </c>
      <c r="D338" s="1">
        <v>0</v>
      </c>
      <c r="E338" s="1">
        <v>1</v>
      </c>
      <c r="F338" s="2">
        <v>1</v>
      </c>
      <c r="G338" s="2">
        <v>2</v>
      </c>
      <c r="H338" s="2">
        <v>3</v>
      </c>
      <c r="I338" s="2">
        <v>0</v>
      </c>
      <c r="J338" s="2">
        <v>0</v>
      </c>
      <c r="K338" s="2">
        <v>1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9">
        <v>45723</v>
      </c>
      <c r="W338" s="19">
        <v>59209</v>
      </c>
      <c r="X338" s="2">
        <v>68984</v>
      </c>
      <c r="Y338" s="2">
        <v>72880</v>
      </c>
    </row>
    <row r="339" spans="1:25" ht="17.25" customHeight="1">
      <c r="A339" s="4" t="s">
        <v>339</v>
      </c>
      <c r="B339" s="4" t="s">
        <v>696</v>
      </c>
      <c r="C339" s="4" t="s">
        <v>734</v>
      </c>
      <c r="D339" s="1">
        <v>0</v>
      </c>
      <c r="E339" s="1">
        <v>1</v>
      </c>
      <c r="F339" s="2">
        <v>1</v>
      </c>
      <c r="G339" s="2">
        <v>2</v>
      </c>
      <c r="H339" s="2">
        <v>3</v>
      </c>
      <c r="I339" s="2">
        <v>0</v>
      </c>
      <c r="J339" s="2">
        <v>0</v>
      </c>
      <c r="K339" s="2">
        <v>1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9">
        <v>16366</v>
      </c>
      <c r="W339" s="19">
        <v>16657</v>
      </c>
      <c r="X339" s="2">
        <v>17154</v>
      </c>
      <c r="Y339" s="2">
        <v>17228</v>
      </c>
    </row>
    <row r="340" spans="1:25" ht="17.25" customHeight="1">
      <c r="A340" s="4" t="s">
        <v>340</v>
      </c>
      <c r="B340" s="4" t="s">
        <v>761</v>
      </c>
      <c r="C340" s="4" t="s">
        <v>734</v>
      </c>
      <c r="D340" s="1">
        <v>0</v>
      </c>
      <c r="E340" s="1">
        <v>1</v>
      </c>
      <c r="F340" s="2">
        <v>1</v>
      </c>
      <c r="G340" s="2">
        <v>1</v>
      </c>
      <c r="H340" s="2">
        <v>6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1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9">
        <v>30131</v>
      </c>
      <c r="W340" s="19">
        <v>34780</v>
      </c>
      <c r="X340" s="2">
        <v>37750</v>
      </c>
      <c r="Y340" s="2">
        <v>38336</v>
      </c>
    </row>
    <row r="341" spans="1:25" ht="17.25" customHeight="1">
      <c r="A341" s="4" t="s">
        <v>341</v>
      </c>
      <c r="B341" s="4" t="s">
        <v>762</v>
      </c>
      <c r="C341" s="4" t="s">
        <v>734</v>
      </c>
      <c r="D341" s="1">
        <v>0</v>
      </c>
      <c r="E341" s="1">
        <v>1</v>
      </c>
      <c r="F341" s="2">
        <v>1</v>
      </c>
      <c r="G341" s="2">
        <v>1</v>
      </c>
      <c r="H341" s="2">
        <v>5</v>
      </c>
      <c r="I341" s="2">
        <v>0</v>
      </c>
      <c r="J341" s="2">
        <v>0</v>
      </c>
      <c r="K341" s="2">
        <v>0</v>
      </c>
      <c r="L341" s="2">
        <v>0</v>
      </c>
      <c r="M341" s="2">
        <v>1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9">
        <v>14163</v>
      </c>
      <c r="W341" s="19">
        <v>16863</v>
      </c>
      <c r="X341" s="2">
        <v>19275</v>
      </c>
      <c r="Y341" s="2">
        <v>20615</v>
      </c>
    </row>
    <row r="342" spans="1:25" ht="17.25" customHeight="1">
      <c r="A342" s="4" t="s">
        <v>342</v>
      </c>
      <c r="B342" s="4" t="s">
        <v>539</v>
      </c>
      <c r="C342" s="4" t="s">
        <v>734</v>
      </c>
      <c r="D342" s="1">
        <v>0</v>
      </c>
      <c r="E342" s="1">
        <v>3</v>
      </c>
      <c r="F342" s="2">
        <v>0</v>
      </c>
      <c r="G342" s="2">
        <v>12</v>
      </c>
      <c r="H342" s="2">
        <v>3</v>
      </c>
      <c r="I342" s="2">
        <v>0</v>
      </c>
      <c r="J342" s="2">
        <v>0</v>
      </c>
      <c r="K342" s="2">
        <v>1</v>
      </c>
      <c r="L342" s="2">
        <v>0</v>
      </c>
      <c r="M342" s="2">
        <v>0</v>
      </c>
      <c r="N342" s="2">
        <v>0</v>
      </c>
      <c r="O342" s="2">
        <v>0</v>
      </c>
      <c r="P342" s="2">
        <v>1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9">
        <v>16278</v>
      </c>
      <c r="W342" s="19">
        <v>17917</v>
      </c>
      <c r="X342" s="2">
        <v>16286</v>
      </c>
      <c r="Y342" s="2">
        <v>16072</v>
      </c>
    </row>
    <row r="343" spans="1:25" ht="17.25" customHeight="1">
      <c r="A343" s="4" t="s">
        <v>343</v>
      </c>
      <c r="B343" s="4" t="s">
        <v>638</v>
      </c>
      <c r="C343" s="4" t="s">
        <v>734</v>
      </c>
      <c r="D343" s="1">
        <v>0</v>
      </c>
      <c r="E343" s="1">
        <v>1</v>
      </c>
      <c r="F343" s="2">
        <v>1</v>
      </c>
      <c r="G343" s="2">
        <v>2</v>
      </c>
      <c r="H343" s="2">
        <v>3</v>
      </c>
      <c r="I343" s="2">
        <v>0</v>
      </c>
      <c r="J343" s="2">
        <v>0</v>
      </c>
      <c r="K343" s="2">
        <v>1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1</v>
      </c>
      <c r="V343" s="9">
        <v>10297</v>
      </c>
      <c r="W343" s="19">
        <v>15244</v>
      </c>
      <c r="X343" s="2">
        <v>17354</v>
      </c>
      <c r="Y343" s="2">
        <v>17860</v>
      </c>
    </row>
    <row r="344" spans="1:25" ht="17.25" customHeight="1">
      <c r="A344" s="4" t="s">
        <v>344</v>
      </c>
      <c r="B344" s="4" t="s">
        <v>763</v>
      </c>
      <c r="C344" s="4" t="s">
        <v>734</v>
      </c>
      <c r="D344" s="1">
        <v>0</v>
      </c>
      <c r="E344" s="1">
        <v>3</v>
      </c>
      <c r="F344" s="2">
        <v>0</v>
      </c>
      <c r="G344" s="2">
        <v>4</v>
      </c>
      <c r="H344" s="2">
        <v>3</v>
      </c>
      <c r="I344" s="2">
        <v>0</v>
      </c>
      <c r="J344" s="2">
        <v>0</v>
      </c>
      <c r="K344" s="2">
        <v>1</v>
      </c>
      <c r="L344" s="2">
        <v>0</v>
      </c>
      <c r="M344" s="2">
        <v>0</v>
      </c>
      <c r="N344" s="2">
        <v>0</v>
      </c>
      <c r="O344" s="2">
        <v>0</v>
      </c>
      <c r="P344" s="2">
        <v>1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9">
        <v>8853</v>
      </c>
      <c r="W344" s="19">
        <v>11560</v>
      </c>
      <c r="X344" s="2">
        <v>11036</v>
      </c>
      <c r="Y344" s="2">
        <v>11912</v>
      </c>
    </row>
    <row r="345" spans="1:25" ht="17.25" customHeight="1">
      <c r="A345" s="4" t="s">
        <v>345</v>
      </c>
      <c r="B345" s="4" t="s">
        <v>764</v>
      </c>
      <c r="C345" s="4" t="s">
        <v>734</v>
      </c>
      <c r="D345" s="1">
        <v>0</v>
      </c>
      <c r="E345" s="1">
        <v>3</v>
      </c>
      <c r="F345" s="2">
        <v>0</v>
      </c>
      <c r="G345" s="2">
        <v>6</v>
      </c>
      <c r="H345" s="2">
        <v>3</v>
      </c>
      <c r="I345" s="2">
        <v>0</v>
      </c>
      <c r="J345" s="2">
        <v>0</v>
      </c>
      <c r="K345" s="2">
        <v>1</v>
      </c>
      <c r="L345" s="2">
        <v>0</v>
      </c>
      <c r="M345" s="2">
        <v>0</v>
      </c>
      <c r="N345" s="2">
        <v>0</v>
      </c>
      <c r="O345" s="2">
        <v>0</v>
      </c>
      <c r="P345" s="2">
        <v>1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9">
        <v>29033</v>
      </c>
      <c r="W345" s="19">
        <v>37355</v>
      </c>
      <c r="X345" s="2">
        <v>36121</v>
      </c>
      <c r="Y345" s="2">
        <v>35530</v>
      </c>
    </row>
    <row r="346" spans="1:25" ht="17.25" customHeight="1">
      <c r="A346" s="4" t="s">
        <v>346</v>
      </c>
      <c r="B346" s="4" t="s">
        <v>765</v>
      </c>
      <c r="C346" s="4" t="s">
        <v>734</v>
      </c>
      <c r="D346" s="1">
        <v>0</v>
      </c>
      <c r="E346" s="1">
        <v>1</v>
      </c>
      <c r="F346" s="2">
        <v>1</v>
      </c>
      <c r="G346" s="2">
        <v>1</v>
      </c>
      <c r="H346" s="2">
        <v>6</v>
      </c>
      <c r="I346" s="2">
        <v>0</v>
      </c>
      <c r="J346" s="2">
        <v>0</v>
      </c>
      <c r="K346" s="2">
        <v>0</v>
      </c>
      <c r="L346" s="2">
        <v>0</v>
      </c>
      <c r="M346" s="2">
        <v>0</v>
      </c>
      <c r="N346" s="2">
        <v>1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9">
        <v>63306</v>
      </c>
      <c r="W346" s="19">
        <v>86320</v>
      </c>
      <c r="X346" s="2">
        <v>97369</v>
      </c>
      <c r="Y346" s="2">
        <v>98946</v>
      </c>
    </row>
    <row r="347" spans="1:25" ht="17.25" customHeight="1">
      <c r="A347" s="4" t="s">
        <v>347</v>
      </c>
      <c r="B347" s="4" t="s">
        <v>766</v>
      </c>
      <c r="C347" s="4" t="s">
        <v>734</v>
      </c>
      <c r="D347" s="1">
        <v>0</v>
      </c>
      <c r="E347" s="1">
        <v>1</v>
      </c>
      <c r="F347" s="2">
        <v>1</v>
      </c>
      <c r="G347" s="2">
        <v>1</v>
      </c>
      <c r="H347" s="2">
        <v>5</v>
      </c>
      <c r="I347" s="2">
        <v>0</v>
      </c>
      <c r="J347" s="2">
        <v>0</v>
      </c>
      <c r="K347" s="2">
        <v>0</v>
      </c>
      <c r="L347" s="2">
        <v>0</v>
      </c>
      <c r="M347" s="2">
        <v>1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9">
        <v>217881</v>
      </c>
      <c r="W347" s="19">
        <v>262300</v>
      </c>
      <c r="X347" s="2">
        <v>280599</v>
      </c>
      <c r="Y347" s="2">
        <v>289822</v>
      </c>
    </row>
    <row r="348" spans="1:25" ht="17.25" customHeight="1">
      <c r="A348" s="4" t="s">
        <v>348</v>
      </c>
      <c r="B348" s="4" t="s">
        <v>548</v>
      </c>
      <c r="C348" s="4" t="s">
        <v>734</v>
      </c>
      <c r="D348" s="1">
        <v>0</v>
      </c>
      <c r="E348" s="1">
        <v>2</v>
      </c>
      <c r="F348" s="2">
        <v>0</v>
      </c>
      <c r="G348" s="2">
        <v>5</v>
      </c>
      <c r="H348" s="2">
        <v>3</v>
      </c>
      <c r="I348" s="2">
        <v>0</v>
      </c>
      <c r="J348" s="2">
        <v>0</v>
      </c>
      <c r="K348" s="2">
        <v>1</v>
      </c>
      <c r="L348" s="2">
        <v>0</v>
      </c>
      <c r="M348" s="2">
        <v>0</v>
      </c>
      <c r="N348" s="2">
        <v>0</v>
      </c>
      <c r="O348" s="2">
        <v>0</v>
      </c>
      <c r="P348" s="2">
        <v>1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9">
        <v>56942</v>
      </c>
      <c r="W348" s="19">
        <v>57930</v>
      </c>
      <c r="X348" s="2">
        <v>56367</v>
      </c>
      <c r="Y348" s="2">
        <v>55544</v>
      </c>
    </row>
    <row r="349" spans="1:25" ht="17.25" customHeight="1">
      <c r="A349" s="4" t="s">
        <v>349</v>
      </c>
      <c r="B349" s="4" t="s">
        <v>641</v>
      </c>
      <c r="C349" s="4" t="s">
        <v>734</v>
      </c>
      <c r="D349" s="1">
        <v>0</v>
      </c>
      <c r="E349" s="1">
        <v>3</v>
      </c>
      <c r="F349" s="2">
        <v>0</v>
      </c>
      <c r="G349" s="2">
        <v>10</v>
      </c>
      <c r="H349" s="2">
        <v>3</v>
      </c>
      <c r="I349" s="2">
        <v>0</v>
      </c>
      <c r="J349" s="2">
        <v>0</v>
      </c>
      <c r="K349" s="2">
        <v>1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v>1</v>
      </c>
      <c r="T349" s="2">
        <v>1</v>
      </c>
      <c r="U349" s="2">
        <v>0</v>
      </c>
      <c r="V349" s="9">
        <v>2635</v>
      </c>
      <c r="W349" s="19">
        <v>2536</v>
      </c>
      <c r="X349" s="2">
        <v>2481</v>
      </c>
      <c r="Y349" s="2">
        <v>2446</v>
      </c>
    </row>
    <row r="350" spans="1:25" ht="17.25" customHeight="1">
      <c r="A350" s="4" t="s">
        <v>350</v>
      </c>
      <c r="B350" s="4" t="s">
        <v>767</v>
      </c>
      <c r="C350" s="4" t="s">
        <v>734</v>
      </c>
      <c r="D350" s="1">
        <v>0</v>
      </c>
      <c r="E350" s="1">
        <v>1</v>
      </c>
      <c r="F350" s="2">
        <v>1</v>
      </c>
      <c r="G350" s="2">
        <v>1</v>
      </c>
      <c r="H350" s="2">
        <v>3</v>
      </c>
      <c r="I350" s="2">
        <v>0</v>
      </c>
      <c r="J350" s="2">
        <v>0</v>
      </c>
      <c r="K350" s="2">
        <v>1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9">
        <v>25053</v>
      </c>
      <c r="W350" s="19">
        <v>29728</v>
      </c>
      <c r="X350" s="2">
        <v>33398</v>
      </c>
      <c r="Y350" s="2">
        <v>35035</v>
      </c>
    </row>
    <row r="351" spans="1:25" ht="17.25" customHeight="1">
      <c r="A351" s="4" t="s">
        <v>351</v>
      </c>
      <c r="B351" s="4" t="s">
        <v>768</v>
      </c>
      <c r="C351" s="4" t="s">
        <v>734</v>
      </c>
      <c r="D351" s="1">
        <v>0</v>
      </c>
      <c r="E351" s="1">
        <v>1</v>
      </c>
      <c r="F351" s="2">
        <v>1</v>
      </c>
      <c r="G351" s="2">
        <v>1</v>
      </c>
      <c r="H351" s="2">
        <v>4</v>
      </c>
      <c r="I351" s="2">
        <v>0</v>
      </c>
      <c r="J351" s="2">
        <v>0</v>
      </c>
      <c r="K351" s="2">
        <v>0</v>
      </c>
      <c r="L351" s="2">
        <v>1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1</v>
      </c>
      <c r="V351" s="9">
        <v>34859</v>
      </c>
      <c r="W351" s="19">
        <v>48102</v>
      </c>
      <c r="X351" s="2">
        <v>57394</v>
      </c>
      <c r="Y351" s="2">
        <v>61195</v>
      </c>
    </row>
    <row r="352" spans="1:25" ht="17.25" customHeight="1">
      <c r="A352" s="4" t="s">
        <v>352</v>
      </c>
      <c r="B352" s="4" t="s">
        <v>769</v>
      </c>
      <c r="C352" s="4" t="s">
        <v>734</v>
      </c>
      <c r="D352" s="1">
        <v>0</v>
      </c>
      <c r="E352" s="1">
        <v>1</v>
      </c>
      <c r="F352" s="2">
        <v>1</v>
      </c>
      <c r="G352" s="2">
        <v>1</v>
      </c>
      <c r="H352" s="2">
        <v>4</v>
      </c>
      <c r="I352" s="2">
        <v>0</v>
      </c>
      <c r="J352" s="2">
        <v>0</v>
      </c>
      <c r="K352" s="2">
        <v>0</v>
      </c>
      <c r="L352" s="2">
        <v>1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9">
        <v>6289</v>
      </c>
      <c r="W352" s="19">
        <v>6630</v>
      </c>
      <c r="X352" s="2">
        <v>6795</v>
      </c>
      <c r="Y352" s="2">
        <v>6882</v>
      </c>
    </row>
    <row r="353" spans="1:25" ht="17.25" customHeight="1">
      <c r="A353" s="4" t="s">
        <v>353</v>
      </c>
      <c r="B353" s="4" t="s">
        <v>770</v>
      </c>
      <c r="C353" s="4" t="s">
        <v>734</v>
      </c>
      <c r="D353" s="1">
        <v>0</v>
      </c>
      <c r="E353" s="1">
        <v>3</v>
      </c>
      <c r="F353" s="2">
        <v>0</v>
      </c>
      <c r="G353" s="2">
        <v>4</v>
      </c>
      <c r="H353" s="2">
        <v>4</v>
      </c>
      <c r="I353" s="2">
        <v>0</v>
      </c>
      <c r="J353" s="2">
        <v>0</v>
      </c>
      <c r="K353" s="2">
        <v>0</v>
      </c>
      <c r="L353" s="2">
        <v>1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9">
        <v>13527</v>
      </c>
      <c r="W353" s="19">
        <v>16803</v>
      </c>
      <c r="X353" s="2">
        <v>20659</v>
      </c>
      <c r="Y353" s="2">
        <v>22630</v>
      </c>
    </row>
    <row r="354" spans="1:25" ht="17.25" customHeight="1">
      <c r="A354" s="4" t="s">
        <v>354</v>
      </c>
      <c r="B354" s="4" t="s">
        <v>771</v>
      </c>
      <c r="C354" s="4" t="s">
        <v>734</v>
      </c>
      <c r="D354" s="1">
        <v>0</v>
      </c>
      <c r="E354" s="1">
        <v>1</v>
      </c>
      <c r="F354" s="2">
        <v>1</v>
      </c>
      <c r="G354" s="2">
        <v>1</v>
      </c>
      <c r="H354" s="2">
        <v>3</v>
      </c>
      <c r="I354" s="2">
        <v>0</v>
      </c>
      <c r="J354" s="2">
        <v>0</v>
      </c>
      <c r="K354" s="2">
        <v>1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9">
        <v>10913</v>
      </c>
      <c r="W354" s="19">
        <v>13146</v>
      </c>
      <c r="X354" s="2">
        <v>14712</v>
      </c>
      <c r="Y354" s="2">
        <v>15689</v>
      </c>
    </row>
    <row r="355" spans="1:25" ht="17.25" customHeight="1">
      <c r="A355" s="4" t="s">
        <v>355</v>
      </c>
      <c r="B355" s="4" t="s">
        <v>772</v>
      </c>
      <c r="C355" s="4" t="s">
        <v>734</v>
      </c>
      <c r="D355" s="1">
        <v>0</v>
      </c>
      <c r="E355" s="1">
        <v>3</v>
      </c>
      <c r="F355" s="2">
        <v>0</v>
      </c>
      <c r="G355" s="2">
        <v>12</v>
      </c>
      <c r="H355" s="2">
        <v>5</v>
      </c>
      <c r="I355" s="2">
        <v>0</v>
      </c>
      <c r="J355" s="2">
        <v>0</v>
      </c>
      <c r="K355" s="2">
        <v>0</v>
      </c>
      <c r="L355" s="2">
        <v>0</v>
      </c>
      <c r="M355" s="2">
        <v>1</v>
      </c>
      <c r="N355" s="2">
        <v>0</v>
      </c>
      <c r="O355" s="2">
        <v>0</v>
      </c>
      <c r="P355" s="2">
        <v>0</v>
      </c>
      <c r="Q355" s="2">
        <v>1</v>
      </c>
      <c r="R355" s="2">
        <v>0</v>
      </c>
      <c r="S355" s="2">
        <v>0</v>
      </c>
      <c r="T355" s="2">
        <v>1</v>
      </c>
      <c r="U355" s="2">
        <v>1</v>
      </c>
      <c r="V355" s="9">
        <v>10896</v>
      </c>
      <c r="W355" s="19">
        <v>11567</v>
      </c>
      <c r="X355" s="2">
        <v>11490</v>
      </c>
      <c r="Y355" s="2">
        <v>11532</v>
      </c>
    </row>
    <row r="356" spans="1:25" ht="17.25" customHeight="1">
      <c r="A356" s="4" t="s">
        <v>356</v>
      </c>
      <c r="B356" s="4" t="s">
        <v>561</v>
      </c>
      <c r="C356" s="4" t="s">
        <v>734</v>
      </c>
      <c r="D356" s="1">
        <v>1</v>
      </c>
      <c r="E356" s="1">
        <v>3</v>
      </c>
      <c r="F356" s="2">
        <v>0</v>
      </c>
      <c r="G356" s="2">
        <v>7</v>
      </c>
      <c r="H356" s="2">
        <v>6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>
        <v>1</v>
      </c>
      <c r="O356" s="2">
        <v>0</v>
      </c>
      <c r="P356" s="2">
        <v>1</v>
      </c>
      <c r="Q356" s="2">
        <v>1</v>
      </c>
      <c r="R356" s="2">
        <v>1</v>
      </c>
      <c r="S356" s="2">
        <v>1</v>
      </c>
      <c r="T356" s="2">
        <v>0</v>
      </c>
      <c r="U356" s="2">
        <v>0</v>
      </c>
      <c r="V356" s="9">
        <v>24496</v>
      </c>
      <c r="W356" s="19">
        <v>23589</v>
      </c>
      <c r="X356" s="2">
        <v>23696</v>
      </c>
      <c r="Y356" s="2">
        <v>23461</v>
      </c>
    </row>
    <row r="357" spans="1:25" ht="17.25" customHeight="1">
      <c r="A357" s="4" t="s">
        <v>357</v>
      </c>
      <c r="B357" s="4" t="s">
        <v>773</v>
      </c>
      <c r="C357" s="4" t="s">
        <v>734</v>
      </c>
      <c r="D357" s="1">
        <v>0</v>
      </c>
      <c r="E357" s="1">
        <v>1</v>
      </c>
      <c r="F357" s="2">
        <v>1</v>
      </c>
      <c r="G357" s="2">
        <v>1</v>
      </c>
      <c r="H357" s="2">
        <v>5</v>
      </c>
      <c r="I357" s="2">
        <v>0</v>
      </c>
      <c r="J357" s="2">
        <v>0</v>
      </c>
      <c r="K357" s="2">
        <v>0</v>
      </c>
      <c r="L357" s="2">
        <v>0</v>
      </c>
      <c r="M357" s="2">
        <v>1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1</v>
      </c>
      <c r="V357" s="9">
        <v>86129</v>
      </c>
      <c r="W357" s="19">
        <v>169599</v>
      </c>
      <c r="X357" s="2">
        <v>256417</v>
      </c>
      <c r="Y357" s="2">
        <v>278797</v>
      </c>
    </row>
    <row r="358" spans="1:25" ht="17.25" customHeight="1">
      <c r="A358" s="4" t="s">
        <v>358</v>
      </c>
      <c r="B358" s="4" t="s">
        <v>774</v>
      </c>
      <c r="C358" s="4" t="s">
        <v>734</v>
      </c>
      <c r="D358" s="1">
        <v>0</v>
      </c>
      <c r="E358" s="1">
        <v>1</v>
      </c>
      <c r="F358" s="2">
        <v>1</v>
      </c>
      <c r="G358" s="2">
        <v>1</v>
      </c>
      <c r="H358" s="2">
        <v>6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>
        <v>1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9">
        <v>20325</v>
      </c>
      <c r="W358" s="19">
        <v>25627</v>
      </c>
      <c r="X358" s="2">
        <v>30034</v>
      </c>
      <c r="Y358" s="2">
        <v>31961</v>
      </c>
    </row>
    <row r="359" spans="1:25" ht="17.25" customHeight="1">
      <c r="A359" s="4" t="s">
        <v>359</v>
      </c>
      <c r="B359" s="4" t="s">
        <v>775</v>
      </c>
      <c r="C359" s="4" t="s">
        <v>734</v>
      </c>
      <c r="D359" s="1">
        <v>0</v>
      </c>
      <c r="E359" s="1">
        <v>3</v>
      </c>
      <c r="F359" s="2">
        <v>0</v>
      </c>
      <c r="G359" s="2">
        <v>12</v>
      </c>
      <c r="H359" s="2">
        <v>4</v>
      </c>
      <c r="I359" s="2">
        <v>0</v>
      </c>
      <c r="J359" s="2">
        <v>0</v>
      </c>
      <c r="K359" s="2">
        <v>0</v>
      </c>
      <c r="L359" s="2">
        <v>1</v>
      </c>
      <c r="M359" s="2">
        <v>0</v>
      </c>
      <c r="N359" s="2">
        <v>0</v>
      </c>
      <c r="O359" s="2">
        <v>0</v>
      </c>
      <c r="P359" s="2">
        <v>1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9">
        <v>11419</v>
      </c>
      <c r="W359" s="19">
        <v>13146</v>
      </c>
      <c r="X359" s="2">
        <v>13130</v>
      </c>
      <c r="Y359" s="2">
        <v>13018</v>
      </c>
    </row>
    <row r="360" spans="1:25" ht="17.25" customHeight="1">
      <c r="A360" s="4" t="s">
        <v>360</v>
      </c>
      <c r="B360" s="4" t="s">
        <v>572</v>
      </c>
      <c r="C360" s="4" t="s">
        <v>734</v>
      </c>
      <c r="D360" s="1">
        <v>0</v>
      </c>
      <c r="E360" s="1">
        <v>3</v>
      </c>
      <c r="F360" s="2">
        <v>0</v>
      </c>
      <c r="G360" s="2">
        <v>7</v>
      </c>
      <c r="H360" s="2">
        <v>6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1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9">
        <v>11949</v>
      </c>
      <c r="W360" s="19">
        <v>12520</v>
      </c>
      <c r="X360" s="2">
        <v>13358</v>
      </c>
      <c r="Y360" s="2">
        <v>13719</v>
      </c>
    </row>
    <row r="361" spans="1:25" ht="17.25" customHeight="1">
      <c r="A361" s="4" t="s">
        <v>361</v>
      </c>
      <c r="B361" s="4" t="s">
        <v>776</v>
      </c>
      <c r="C361" s="4" t="s">
        <v>734</v>
      </c>
      <c r="D361" s="1">
        <v>0</v>
      </c>
      <c r="E361" s="1">
        <v>1</v>
      </c>
      <c r="F361" s="2">
        <v>1</v>
      </c>
      <c r="G361" s="2">
        <v>1</v>
      </c>
      <c r="H361" s="2">
        <v>6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>
        <v>1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1</v>
      </c>
      <c r="V361" s="9">
        <v>8348</v>
      </c>
      <c r="W361" s="19">
        <v>9207</v>
      </c>
      <c r="X361" s="2">
        <v>9131</v>
      </c>
      <c r="Y361" s="2">
        <v>9041</v>
      </c>
    </row>
    <row r="362" spans="1:25" ht="17.25" customHeight="1">
      <c r="A362" s="4" t="s">
        <v>362</v>
      </c>
      <c r="B362" s="4" t="s">
        <v>777</v>
      </c>
      <c r="C362" s="4" t="s">
        <v>734</v>
      </c>
      <c r="D362" s="1">
        <v>0</v>
      </c>
      <c r="E362" s="1">
        <v>3</v>
      </c>
      <c r="F362" s="2">
        <v>0</v>
      </c>
      <c r="G362" s="2">
        <v>11</v>
      </c>
      <c r="H362" s="2">
        <v>3</v>
      </c>
      <c r="I362" s="2">
        <v>0</v>
      </c>
      <c r="J362" s="2">
        <v>0</v>
      </c>
      <c r="K362" s="2">
        <v>1</v>
      </c>
      <c r="L362" s="2">
        <v>0</v>
      </c>
      <c r="M362" s="2">
        <v>0</v>
      </c>
      <c r="N362" s="2">
        <v>0</v>
      </c>
      <c r="O362" s="2">
        <v>0</v>
      </c>
      <c r="P362" s="2">
        <v>1</v>
      </c>
      <c r="Q362" s="2">
        <v>0</v>
      </c>
      <c r="R362" s="2">
        <v>0</v>
      </c>
      <c r="S362" s="2">
        <v>0</v>
      </c>
      <c r="T362" s="2">
        <v>0</v>
      </c>
      <c r="U362" s="2">
        <v>1</v>
      </c>
      <c r="V362" s="9">
        <v>29241</v>
      </c>
      <c r="W362" s="19">
        <v>32380</v>
      </c>
      <c r="X362" s="2">
        <v>32366</v>
      </c>
      <c r="Y362" s="2">
        <v>32106</v>
      </c>
    </row>
    <row r="363" spans="1:25" ht="17.25" customHeight="1">
      <c r="A363" s="4" t="s">
        <v>363</v>
      </c>
      <c r="B363" s="4" t="s">
        <v>778</v>
      </c>
      <c r="C363" s="4" t="s">
        <v>734</v>
      </c>
      <c r="D363" s="1">
        <v>0</v>
      </c>
      <c r="E363" s="1">
        <v>3</v>
      </c>
      <c r="F363" s="2">
        <v>0</v>
      </c>
      <c r="G363" s="2">
        <v>4</v>
      </c>
      <c r="H363" s="2">
        <v>6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>
        <v>1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1</v>
      </c>
      <c r="U363" s="2">
        <v>1</v>
      </c>
      <c r="V363" s="9">
        <v>8653</v>
      </c>
      <c r="W363" s="19">
        <v>9932</v>
      </c>
      <c r="X363" s="2">
        <v>10493</v>
      </c>
      <c r="Y363" s="2">
        <v>10637</v>
      </c>
    </row>
    <row r="364" spans="1:25" ht="17.25" customHeight="1">
      <c r="A364" s="4" t="s">
        <v>364</v>
      </c>
      <c r="B364" s="4" t="s">
        <v>583</v>
      </c>
      <c r="C364" s="4" t="s">
        <v>734</v>
      </c>
      <c r="D364" s="1">
        <v>0</v>
      </c>
      <c r="E364" s="1">
        <v>1</v>
      </c>
      <c r="F364" s="2">
        <v>1</v>
      </c>
      <c r="G364" s="2">
        <v>2</v>
      </c>
      <c r="H364" s="2">
        <v>4</v>
      </c>
      <c r="I364" s="2">
        <v>0</v>
      </c>
      <c r="J364" s="2">
        <v>0</v>
      </c>
      <c r="K364" s="2">
        <v>0</v>
      </c>
      <c r="L364" s="2">
        <v>1</v>
      </c>
      <c r="M364" s="2">
        <v>0</v>
      </c>
      <c r="N364" s="2">
        <v>0</v>
      </c>
      <c r="O364" s="2">
        <v>1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9">
        <v>73913</v>
      </c>
      <c r="W364" s="19">
        <v>83629</v>
      </c>
      <c r="X364" s="2">
        <v>84263</v>
      </c>
      <c r="Y364" s="2">
        <v>89193</v>
      </c>
    </row>
    <row r="365" spans="1:25" ht="17.25" customHeight="1">
      <c r="A365" s="4" t="s">
        <v>365</v>
      </c>
      <c r="B365" s="4" t="s">
        <v>586</v>
      </c>
      <c r="C365" s="4" t="s">
        <v>734</v>
      </c>
      <c r="D365" s="1">
        <v>0</v>
      </c>
      <c r="E365" s="1">
        <v>1</v>
      </c>
      <c r="F365" s="2">
        <v>1</v>
      </c>
      <c r="G365" s="2">
        <v>2</v>
      </c>
      <c r="H365" s="2">
        <v>6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>
        <v>1</v>
      </c>
      <c r="O365" s="2">
        <v>0</v>
      </c>
      <c r="P365" s="2">
        <v>1</v>
      </c>
      <c r="Q365" s="2">
        <v>0</v>
      </c>
      <c r="R365" s="2">
        <v>0</v>
      </c>
      <c r="S365" s="2">
        <v>0</v>
      </c>
      <c r="T365" s="2">
        <v>1</v>
      </c>
      <c r="U365" s="2">
        <v>1</v>
      </c>
      <c r="V365" s="9">
        <v>12778</v>
      </c>
      <c r="W365" s="19">
        <v>14445</v>
      </c>
      <c r="X365" s="2">
        <v>15094</v>
      </c>
      <c r="Y365" s="2">
        <v>15245</v>
      </c>
    </row>
    <row r="366" spans="1:25" ht="17.25" customHeight="1">
      <c r="A366" s="4" t="s">
        <v>366</v>
      </c>
      <c r="B366" s="4" t="s">
        <v>779</v>
      </c>
      <c r="C366" s="4" t="s">
        <v>734</v>
      </c>
      <c r="D366" s="1">
        <v>0</v>
      </c>
      <c r="E366" s="1">
        <v>1</v>
      </c>
      <c r="F366" s="2">
        <v>1</v>
      </c>
      <c r="G366" s="2">
        <v>1</v>
      </c>
      <c r="H366" s="2">
        <v>5</v>
      </c>
      <c r="I366" s="2">
        <v>0</v>
      </c>
      <c r="J366" s="2">
        <v>0</v>
      </c>
      <c r="K366" s="2">
        <v>0</v>
      </c>
      <c r="L366" s="2">
        <v>0</v>
      </c>
      <c r="M366" s="2">
        <v>1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9">
        <v>10445</v>
      </c>
      <c r="W366" s="19">
        <v>13462</v>
      </c>
      <c r="X366" s="2">
        <v>16126</v>
      </c>
      <c r="Y366" s="2">
        <v>17109</v>
      </c>
    </row>
    <row r="367" spans="1:25" ht="17.25" customHeight="1">
      <c r="A367" s="4" t="s">
        <v>367</v>
      </c>
      <c r="B367" s="4" t="s">
        <v>780</v>
      </c>
      <c r="C367" s="4" t="s">
        <v>734</v>
      </c>
      <c r="D367" s="1">
        <v>0</v>
      </c>
      <c r="E367" s="1">
        <v>3</v>
      </c>
      <c r="F367" s="2">
        <v>0</v>
      </c>
      <c r="G367" s="2">
        <v>12</v>
      </c>
      <c r="H367" s="2">
        <v>6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>
        <v>1</v>
      </c>
      <c r="O367" s="2">
        <v>1</v>
      </c>
      <c r="P367" s="2">
        <v>1</v>
      </c>
      <c r="Q367" s="2">
        <v>0</v>
      </c>
      <c r="R367" s="2">
        <v>1</v>
      </c>
      <c r="S367" s="2">
        <v>0</v>
      </c>
      <c r="T367" s="2">
        <v>0</v>
      </c>
      <c r="U367" s="2">
        <v>0</v>
      </c>
      <c r="V367" s="9">
        <v>13061</v>
      </c>
      <c r="W367" s="19">
        <v>13093</v>
      </c>
      <c r="X367" s="2">
        <v>13458</v>
      </c>
      <c r="Y367" s="2">
        <v>13401</v>
      </c>
    </row>
    <row r="368" spans="1:25" ht="17.25" customHeight="1">
      <c r="A368" s="4" t="s">
        <v>368</v>
      </c>
      <c r="B368" s="4" t="s">
        <v>781</v>
      </c>
      <c r="C368" s="4" t="s">
        <v>734</v>
      </c>
      <c r="D368" s="1">
        <v>0</v>
      </c>
      <c r="E368" s="1">
        <v>3</v>
      </c>
      <c r="F368" s="2">
        <v>0</v>
      </c>
      <c r="G368" s="2">
        <v>12</v>
      </c>
      <c r="H368" s="2">
        <v>3</v>
      </c>
      <c r="I368" s="2">
        <v>0</v>
      </c>
      <c r="J368" s="2">
        <v>0</v>
      </c>
      <c r="K368" s="2">
        <v>1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1</v>
      </c>
      <c r="V368" s="9">
        <v>10524</v>
      </c>
      <c r="W368" s="19">
        <v>12259</v>
      </c>
      <c r="X368" s="2">
        <v>12829</v>
      </c>
      <c r="Y368" s="2">
        <v>12897</v>
      </c>
    </row>
    <row r="369" spans="1:25" ht="17.25" customHeight="1">
      <c r="A369" s="4" t="s">
        <v>369</v>
      </c>
      <c r="B369" s="4" t="s">
        <v>782</v>
      </c>
      <c r="C369" s="4" t="s">
        <v>734</v>
      </c>
      <c r="D369" s="1">
        <v>0</v>
      </c>
      <c r="E369" s="1">
        <v>3</v>
      </c>
      <c r="F369" s="2">
        <v>0</v>
      </c>
      <c r="G369" s="2">
        <v>4</v>
      </c>
      <c r="H369" s="2">
        <v>4</v>
      </c>
      <c r="I369" s="2">
        <v>0</v>
      </c>
      <c r="J369" s="2">
        <v>0</v>
      </c>
      <c r="K369" s="2">
        <v>0</v>
      </c>
      <c r="L369" s="2">
        <v>1</v>
      </c>
      <c r="M369" s="2">
        <v>0</v>
      </c>
      <c r="N369" s="2">
        <v>0</v>
      </c>
      <c r="O369" s="2">
        <v>0</v>
      </c>
      <c r="P369" s="2">
        <v>1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9">
        <v>14993</v>
      </c>
      <c r="W369" s="19">
        <v>15725</v>
      </c>
      <c r="X369" s="2">
        <v>15561</v>
      </c>
      <c r="Y369" s="2">
        <v>15755</v>
      </c>
    </row>
    <row r="370" spans="1:25" ht="17.25" customHeight="1">
      <c r="A370" s="4" t="s">
        <v>370</v>
      </c>
      <c r="B370" s="4" t="s">
        <v>783</v>
      </c>
      <c r="C370" s="4" t="s">
        <v>734</v>
      </c>
      <c r="D370" s="1">
        <v>0</v>
      </c>
      <c r="E370" s="1">
        <v>3</v>
      </c>
      <c r="F370" s="2">
        <v>0</v>
      </c>
      <c r="G370" s="2">
        <v>4</v>
      </c>
      <c r="H370" s="2">
        <v>6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1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1</v>
      </c>
      <c r="V370" s="9">
        <v>21421</v>
      </c>
      <c r="W370" s="19">
        <v>25881</v>
      </c>
      <c r="X370" s="2">
        <v>30249</v>
      </c>
      <c r="Y370" s="2">
        <v>32492</v>
      </c>
    </row>
    <row r="371" spans="1:25" ht="17.25" customHeight="1">
      <c r="A371" s="4" t="s">
        <v>371</v>
      </c>
      <c r="B371" s="4" t="s">
        <v>784</v>
      </c>
      <c r="C371" s="4" t="s">
        <v>734</v>
      </c>
      <c r="D371" s="1">
        <v>0</v>
      </c>
      <c r="E371" s="1">
        <v>3</v>
      </c>
      <c r="F371" s="2">
        <v>0</v>
      </c>
      <c r="G371" s="2">
        <v>6</v>
      </c>
      <c r="H371" s="2">
        <v>3</v>
      </c>
      <c r="I371" s="2">
        <v>0</v>
      </c>
      <c r="J371" s="2">
        <v>0</v>
      </c>
      <c r="K371" s="2">
        <v>1</v>
      </c>
      <c r="L371" s="2">
        <v>0</v>
      </c>
      <c r="M371" s="2">
        <v>0</v>
      </c>
      <c r="N371" s="2">
        <v>0</v>
      </c>
      <c r="O371" s="2">
        <v>0</v>
      </c>
      <c r="P371" s="2">
        <v>1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9">
        <v>21690</v>
      </c>
      <c r="W371" s="19">
        <v>23177</v>
      </c>
      <c r="X371" s="2">
        <v>23836</v>
      </c>
      <c r="Y371" s="2">
        <v>24142</v>
      </c>
    </row>
    <row r="372" spans="1:25" ht="17.25" customHeight="1">
      <c r="A372" s="4" t="s">
        <v>372</v>
      </c>
      <c r="B372" s="4" t="s">
        <v>785</v>
      </c>
      <c r="C372" s="4" t="s">
        <v>734</v>
      </c>
      <c r="D372" s="1">
        <v>0</v>
      </c>
      <c r="E372" s="1">
        <v>3</v>
      </c>
      <c r="F372" s="2">
        <v>0</v>
      </c>
      <c r="G372" s="2">
        <v>7</v>
      </c>
      <c r="H372" s="2">
        <v>3</v>
      </c>
      <c r="I372" s="2">
        <v>0</v>
      </c>
      <c r="J372" s="2">
        <v>0</v>
      </c>
      <c r="K372" s="2">
        <v>1</v>
      </c>
      <c r="L372" s="2">
        <v>0</v>
      </c>
      <c r="M372" s="2">
        <v>0</v>
      </c>
      <c r="N372" s="2">
        <v>0</v>
      </c>
      <c r="O372" s="2">
        <v>0</v>
      </c>
      <c r="P372" s="2">
        <v>1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9">
        <v>17473</v>
      </c>
      <c r="W372" s="19">
        <v>19407</v>
      </c>
      <c r="X372" s="2">
        <v>19216</v>
      </c>
      <c r="Y372" s="2">
        <v>18870</v>
      </c>
    </row>
    <row r="373" spans="1:25" ht="17.25" customHeight="1">
      <c r="A373" s="4" t="s">
        <v>373</v>
      </c>
      <c r="B373" s="4" t="s">
        <v>786</v>
      </c>
      <c r="C373" s="4" t="s">
        <v>734</v>
      </c>
      <c r="D373" s="1">
        <v>0</v>
      </c>
      <c r="E373" s="1">
        <v>1</v>
      </c>
      <c r="F373" s="2">
        <v>1</v>
      </c>
      <c r="G373" s="2">
        <v>2</v>
      </c>
      <c r="H373" s="2">
        <v>3</v>
      </c>
      <c r="I373" s="2">
        <v>0</v>
      </c>
      <c r="J373" s="2">
        <v>0</v>
      </c>
      <c r="K373" s="2">
        <v>1</v>
      </c>
      <c r="L373" s="2">
        <v>0</v>
      </c>
      <c r="M373" s="2">
        <v>0</v>
      </c>
      <c r="N373" s="2">
        <v>0</v>
      </c>
      <c r="O373" s="2">
        <v>0</v>
      </c>
      <c r="P373" s="2">
        <v>1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9">
        <v>55655</v>
      </c>
      <c r="W373" s="19">
        <v>61745</v>
      </c>
      <c r="X373" s="2">
        <v>61583</v>
      </c>
      <c r="Y373" s="2">
        <v>60826</v>
      </c>
    </row>
    <row r="374" spans="1:25" ht="17.25" customHeight="1">
      <c r="A374" s="4" t="s">
        <v>374</v>
      </c>
      <c r="B374" s="4" t="s">
        <v>787</v>
      </c>
      <c r="C374" s="4" t="s">
        <v>734</v>
      </c>
      <c r="D374" s="1">
        <v>0</v>
      </c>
      <c r="E374" s="1">
        <v>1</v>
      </c>
      <c r="F374" s="2">
        <v>1</v>
      </c>
      <c r="G374" s="2">
        <v>1</v>
      </c>
      <c r="H374" s="2">
        <v>4</v>
      </c>
      <c r="I374" s="2">
        <v>0</v>
      </c>
      <c r="J374" s="2">
        <v>0</v>
      </c>
      <c r="K374" s="2">
        <v>0</v>
      </c>
      <c r="L374" s="2">
        <v>1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1</v>
      </c>
      <c r="V374" s="9">
        <v>15328</v>
      </c>
      <c r="W374" s="19">
        <v>22377</v>
      </c>
      <c r="X374" s="2">
        <v>26627</v>
      </c>
      <c r="Y374" s="2">
        <v>27817</v>
      </c>
    </row>
    <row r="375" spans="1:25" ht="17.25" customHeight="1">
      <c r="A375" s="4" t="s">
        <v>375</v>
      </c>
      <c r="B375" s="4" t="s">
        <v>788</v>
      </c>
      <c r="C375" s="4" t="s">
        <v>734</v>
      </c>
      <c r="D375" s="1">
        <v>0</v>
      </c>
      <c r="E375" s="1">
        <v>3</v>
      </c>
      <c r="F375" s="2">
        <v>0</v>
      </c>
      <c r="G375" s="2">
        <v>4</v>
      </c>
      <c r="H375" s="2">
        <v>4</v>
      </c>
      <c r="I375" s="2">
        <v>0</v>
      </c>
      <c r="J375" s="2">
        <v>0</v>
      </c>
      <c r="K375" s="2">
        <v>0</v>
      </c>
      <c r="L375" s="2">
        <v>1</v>
      </c>
      <c r="M375" s="2">
        <v>0</v>
      </c>
      <c r="N375" s="2">
        <v>0</v>
      </c>
      <c r="O375" s="2">
        <v>1</v>
      </c>
      <c r="P375" s="2">
        <v>1</v>
      </c>
      <c r="Q375" s="2">
        <v>0</v>
      </c>
      <c r="R375" s="2">
        <v>0</v>
      </c>
      <c r="S375" s="2">
        <v>0</v>
      </c>
      <c r="T375" s="2">
        <v>0</v>
      </c>
      <c r="U375" s="2">
        <v>1</v>
      </c>
      <c r="V375" s="9">
        <v>17320</v>
      </c>
      <c r="W375" s="19">
        <v>19720</v>
      </c>
      <c r="X375" s="2">
        <v>20441</v>
      </c>
      <c r="Y375" s="2">
        <v>21360</v>
      </c>
    </row>
    <row r="376" spans="1:25" ht="17.25" customHeight="1">
      <c r="A376" s="4" t="s">
        <v>376</v>
      </c>
      <c r="B376" s="4" t="s">
        <v>789</v>
      </c>
      <c r="C376" s="4" t="s">
        <v>734</v>
      </c>
      <c r="D376" s="1">
        <v>0</v>
      </c>
      <c r="E376" s="1">
        <v>1</v>
      </c>
      <c r="F376" s="2">
        <v>1</v>
      </c>
      <c r="G376" s="2">
        <v>1</v>
      </c>
      <c r="H376" s="2">
        <v>4</v>
      </c>
      <c r="I376" s="2">
        <v>0</v>
      </c>
      <c r="J376" s="2">
        <v>0</v>
      </c>
      <c r="K376" s="2">
        <v>0</v>
      </c>
      <c r="L376" s="2">
        <v>1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9">
        <v>27394</v>
      </c>
      <c r="W376" s="19">
        <v>33047</v>
      </c>
      <c r="X376" s="2">
        <v>36497</v>
      </c>
      <c r="Y376" s="2">
        <v>35886</v>
      </c>
    </row>
    <row r="377" spans="1:25" ht="17.25" customHeight="1">
      <c r="A377" s="4" t="s">
        <v>377</v>
      </c>
      <c r="B377" s="4" t="s">
        <v>790</v>
      </c>
      <c r="C377" s="4" t="s">
        <v>734</v>
      </c>
      <c r="D377" s="1">
        <v>0</v>
      </c>
      <c r="E377" s="1">
        <v>1</v>
      </c>
      <c r="F377" s="2">
        <v>1</v>
      </c>
      <c r="G377" s="2">
        <v>1</v>
      </c>
      <c r="H377" s="2">
        <v>6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>
        <v>1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9">
        <v>215686</v>
      </c>
      <c r="W377" s="19">
        <v>280813</v>
      </c>
      <c r="X377" s="2">
        <v>349155</v>
      </c>
      <c r="Y377" s="2">
        <v>360411</v>
      </c>
    </row>
    <row r="378" spans="1:25" ht="17.25" customHeight="1">
      <c r="A378" s="4" t="s">
        <v>378</v>
      </c>
      <c r="B378" s="4" t="s">
        <v>596</v>
      </c>
      <c r="C378" s="4" t="s">
        <v>734</v>
      </c>
      <c r="D378" s="1">
        <v>0</v>
      </c>
      <c r="E378" s="1">
        <v>1</v>
      </c>
      <c r="F378" s="2">
        <v>1</v>
      </c>
      <c r="G378" s="2">
        <v>2</v>
      </c>
      <c r="H378" s="2">
        <v>3</v>
      </c>
      <c r="I378" s="2">
        <v>0</v>
      </c>
      <c r="J378" s="2">
        <v>0</v>
      </c>
      <c r="K378" s="2">
        <v>1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9">
        <v>34496</v>
      </c>
      <c r="W378" s="19">
        <v>35127</v>
      </c>
      <c r="X378" s="2">
        <v>35006</v>
      </c>
      <c r="Y378" s="2">
        <v>35060</v>
      </c>
    </row>
    <row r="379" spans="1:25" ht="17.25" customHeight="1">
      <c r="A379" s="4" t="s">
        <v>379</v>
      </c>
      <c r="B379" s="4" t="s">
        <v>791</v>
      </c>
      <c r="C379" s="4" t="s">
        <v>734</v>
      </c>
      <c r="D379" s="1">
        <v>0</v>
      </c>
      <c r="E379" s="1">
        <v>3</v>
      </c>
      <c r="F379" s="2">
        <v>0</v>
      </c>
      <c r="G379" s="2">
        <v>4</v>
      </c>
      <c r="H379" s="2">
        <v>5</v>
      </c>
      <c r="I379" s="2">
        <v>0</v>
      </c>
      <c r="J379" s="2">
        <v>0</v>
      </c>
      <c r="K379" s="2">
        <v>0</v>
      </c>
      <c r="L379" s="2">
        <v>0</v>
      </c>
      <c r="M379" s="2">
        <v>1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1</v>
      </c>
      <c r="U379" s="2">
        <v>0</v>
      </c>
      <c r="V379" s="9">
        <v>6622</v>
      </c>
      <c r="W379" s="19">
        <v>6983</v>
      </c>
      <c r="X379" s="2">
        <v>7275</v>
      </c>
      <c r="Y379" s="2">
        <v>7199</v>
      </c>
    </row>
    <row r="380" spans="1:25" ht="17.25" customHeight="1">
      <c r="A380" s="4" t="s">
        <v>380</v>
      </c>
      <c r="B380" s="4" t="s">
        <v>792</v>
      </c>
      <c r="C380" s="4" t="s">
        <v>734</v>
      </c>
      <c r="D380" s="1">
        <v>0</v>
      </c>
      <c r="E380" s="1">
        <v>3</v>
      </c>
      <c r="F380" s="2">
        <v>0</v>
      </c>
      <c r="G380" s="2">
        <v>12</v>
      </c>
      <c r="H380" s="2">
        <v>4</v>
      </c>
      <c r="I380" s="2">
        <v>0</v>
      </c>
      <c r="J380" s="2">
        <v>0</v>
      </c>
      <c r="K380" s="2">
        <v>0</v>
      </c>
      <c r="L380" s="2">
        <v>1</v>
      </c>
      <c r="M380" s="2">
        <v>0</v>
      </c>
      <c r="N380" s="2">
        <v>0</v>
      </c>
      <c r="O380" s="2">
        <v>0</v>
      </c>
      <c r="P380" s="2">
        <v>1</v>
      </c>
      <c r="Q380" s="2">
        <v>0</v>
      </c>
      <c r="R380" s="2">
        <v>0</v>
      </c>
      <c r="S380" s="2">
        <v>0</v>
      </c>
      <c r="T380" s="2">
        <v>0</v>
      </c>
      <c r="U380" s="2">
        <v>1</v>
      </c>
      <c r="V380" s="9">
        <v>7273</v>
      </c>
      <c r="W380" s="19">
        <v>8809</v>
      </c>
      <c r="X380" s="2">
        <v>9049</v>
      </c>
      <c r="Y380" s="2">
        <v>9171</v>
      </c>
    </row>
    <row r="381" spans="1:25" ht="17.25" customHeight="1">
      <c r="A381" s="4" t="s">
        <v>381</v>
      </c>
      <c r="B381" s="4" t="s">
        <v>793</v>
      </c>
      <c r="C381" s="4" t="s">
        <v>734</v>
      </c>
      <c r="D381" s="1">
        <v>0</v>
      </c>
      <c r="E381" s="1">
        <v>1</v>
      </c>
      <c r="F381" s="2">
        <v>1</v>
      </c>
      <c r="G381" s="2">
        <v>2</v>
      </c>
      <c r="H381" s="2">
        <v>6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1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9">
        <v>79332</v>
      </c>
      <c r="W381" s="19">
        <v>85778</v>
      </c>
      <c r="X381" s="2">
        <v>88875</v>
      </c>
      <c r="Y381" s="2">
        <v>90420</v>
      </c>
    </row>
    <row r="382" spans="1:25" ht="17.25" customHeight="1">
      <c r="A382" s="4" t="s">
        <v>382</v>
      </c>
      <c r="B382" s="4" t="s">
        <v>794</v>
      </c>
      <c r="C382" s="4" t="s">
        <v>734</v>
      </c>
      <c r="D382" s="1">
        <v>0</v>
      </c>
      <c r="E382" s="1">
        <v>3</v>
      </c>
      <c r="F382" s="2">
        <v>0</v>
      </c>
      <c r="G382" s="2">
        <v>6</v>
      </c>
      <c r="H382" s="2">
        <v>3</v>
      </c>
      <c r="I382" s="2">
        <v>0</v>
      </c>
      <c r="J382" s="2">
        <v>0</v>
      </c>
      <c r="K382" s="2">
        <v>1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9">
        <v>18350</v>
      </c>
      <c r="W382" s="19">
        <v>20808</v>
      </c>
      <c r="X382" s="2">
        <v>21271</v>
      </c>
      <c r="Y382" s="2">
        <v>21498</v>
      </c>
    </row>
    <row r="383" spans="1:25" ht="17.25" customHeight="1">
      <c r="A383" s="4" t="s">
        <v>383</v>
      </c>
      <c r="B383" s="4" t="s">
        <v>795</v>
      </c>
      <c r="C383" s="4" t="s">
        <v>734</v>
      </c>
      <c r="D383" s="1">
        <v>0</v>
      </c>
      <c r="E383" s="1">
        <v>1</v>
      </c>
      <c r="F383" s="2">
        <v>1</v>
      </c>
      <c r="G383" s="2">
        <v>2</v>
      </c>
      <c r="H383" s="2">
        <v>3</v>
      </c>
      <c r="I383" s="2">
        <v>0</v>
      </c>
      <c r="J383" s="2">
        <v>0</v>
      </c>
      <c r="K383" s="2">
        <v>1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9">
        <v>57482</v>
      </c>
      <c r="W383" s="19">
        <v>67725</v>
      </c>
      <c r="X383" s="2">
        <v>71639</v>
      </c>
      <c r="Y383" s="2">
        <v>73524</v>
      </c>
    </row>
    <row r="384" spans="1:25" ht="17.25" customHeight="1">
      <c r="A384" s="4" t="s">
        <v>384</v>
      </c>
      <c r="B384" s="4" t="s">
        <v>600</v>
      </c>
      <c r="C384" s="4" t="s">
        <v>734</v>
      </c>
      <c r="D384" s="1">
        <v>1</v>
      </c>
      <c r="E384" s="1">
        <v>3</v>
      </c>
      <c r="F384" s="2">
        <v>0</v>
      </c>
      <c r="G384" s="2">
        <v>6</v>
      </c>
      <c r="H384" s="2">
        <v>6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1</v>
      </c>
      <c r="O384" s="2">
        <v>0</v>
      </c>
      <c r="P384" s="2">
        <v>1</v>
      </c>
      <c r="Q384" s="2">
        <v>1</v>
      </c>
      <c r="R384" s="2">
        <v>0</v>
      </c>
      <c r="S384" s="2">
        <v>0</v>
      </c>
      <c r="T384" s="2">
        <v>0</v>
      </c>
      <c r="U384" s="2">
        <v>0</v>
      </c>
      <c r="V384" s="9">
        <v>28667</v>
      </c>
      <c r="W384" s="19">
        <v>30308</v>
      </c>
      <c r="X384" s="2">
        <v>28830</v>
      </c>
      <c r="Y384" s="2">
        <v>28838</v>
      </c>
    </row>
    <row r="385" spans="1:25" ht="17.25" customHeight="1">
      <c r="A385" s="4" t="s">
        <v>385</v>
      </c>
      <c r="B385" s="4" t="s">
        <v>601</v>
      </c>
      <c r="C385" s="4" t="s">
        <v>734</v>
      </c>
      <c r="D385" s="1">
        <v>1</v>
      </c>
      <c r="E385" s="1">
        <v>1</v>
      </c>
      <c r="F385" s="2">
        <v>1</v>
      </c>
      <c r="G385" s="2">
        <v>2</v>
      </c>
      <c r="H385" s="2">
        <v>6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>
        <v>1</v>
      </c>
      <c r="O385" s="2">
        <v>0</v>
      </c>
      <c r="P385" s="2">
        <v>1</v>
      </c>
      <c r="Q385" s="2">
        <v>1</v>
      </c>
      <c r="R385" s="2">
        <v>0</v>
      </c>
      <c r="S385" s="2">
        <v>0</v>
      </c>
      <c r="T385" s="2">
        <v>0</v>
      </c>
      <c r="U385" s="2">
        <v>0</v>
      </c>
      <c r="V385" s="9">
        <v>23204</v>
      </c>
      <c r="W385" s="19">
        <v>23403</v>
      </c>
      <c r="X385" s="2">
        <v>22899</v>
      </c>
      <c r="Y385" s="2">
        <v>22787</v>
      </c>
    </row>
    <row r="386" spans="1:25" ht="17.25" customHeight="1">
      <c r="A386" s="4" t="s">
        <v>386</v>
      </c>
      <c r="B386" s="4" t="s">
        <v>796</v>
      </c>
      <c r="C386" s="4" t="s">
        <v>734</v>
      </c>
      <c r="D386" s="1">
        <v>0</v>
      </c>
      <c r="E386" s="1">
        <v>3</v>
      </c>
      <c r="F386" s="2">
        <v>0</v>
      </c>
      <c r="G386" s="2">
        <v>6</v>
      </c>
      <c r="H386" s="2">
        <v>3</v>
      </c>
      <c r="I386" s="2">
        <v>0</v>
      </c>
      <c r="J386" s="2">
        <v>0</v>
      </c>
      <c r="K386" s="2">
        <v>1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9">
        <v>31636</v>
      </c>
      <c r="W386" s="19">
        <v>35075</v>
      </c>
      <c r="X386" s="2">
        <v>39045</v>
      </c>
      <c r="Y386" s="2">
        <v>40403</v>
      </c>
    </row>
    <row r="387" spans="1:25" ht="17.25" customHeight="1">
      <c r="A387" s="4" t="s">
        <v>387</v>
      </c>
      <c r="B387" s="4" t="s">
        <v>797</v>
      </c>
      <c r="C387" s="4" t="s">
        <v>734</v>
      </c>
      <c r="D387" s="1">
        <v>0</v>
      </c>
      <c r="E387" s="1">
        <v>3</v>
      </c>
      <c r="F387" s="2">
        <v>0</v>
      </c>
      <c r="G387" s="2">
        <v>6</v>
      </c>
      <c r="H387" s="2">
        <v>3</v>
      </c>
      <c r="I387" s="2">
        <v>0</v>
      </c>
      <c r="J387" s="2">
        <v>0</v>
      </c>
      <c r="K387" s="2">
        <v>1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9">
        <v>32370</v>
      </c>
      <c r="W387" s="19">
        <v>33081</v>
      </c>
      <c r="X387" s="2">
        <v>32440</v>
      </c>
      <c r="Y387" s="2">
        <v>32050</v>
      </c>
    </row>
    <row r="388" spans="1:25" ht="17.25" customHeight="1">
      <c r="A388" s="4" t="s">
        <v>388</v>
      </c>
      <c r="B388" s="4" t="s">
        <v>798</v>
      </c>
      <c r="C388" s="4" t="s">
        <v>734</v>
      </c>
      <c r="D388" s="1">
        <v>0</v>
      </c>
      <c r="E388" s="1">
        <v>3</v>
      </c>
      <c r="F388" s="2">
        <v>0</v>
      </c>
      <c r="G388" s="2">
        <v>4</v>
      </c>
      <c r="H388" s="2">
        <v>4</v>
      </c>
      <c r="I388" s="2">
        <v>0</v>
      </c>
      <c r="J388" s="2">
        <v>0</v>
      </c>
      <c r="K388" s="2">
        <v>0</v>
      </c>
      <c r="L388" s="2">
        <v>1</v>
      </c>
      <c r="M388" s="2">
        <v>0</v>
      </c>
      <c r="N388" s="2">
        <v>0</v>
      </c>
      <c r="O388" s="2">
        <v>0</v>
      </c>
      <c r="P388" s="2">
        <v>1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9">
        <v>17550</v>
      </c>
      <c r="W388" s="19">
        <v>17482</v>
      </c>
      <c r="X388" s="2">
        <v>17507</v>
      </c>
      <c r="Y388" s="2">
        <v>17654</v>
      </c>
    </row>
    <row r="389" spans="1:25" ht="17.25" customHeight="1">
      <c r="A389" s="4" t="s">
        <v>389</v>
      </c>
      <c r="B389" s="4" t="s">
        <v>799</v>
      </c>
      <c r="C389" s="4" t="s">
        <v>734</v>
      </c>
      <c r="D389" s="1">
        <v>0</v>
      </c>
      <c r="E389" s="1">
        <v>1</v>
      </c>
      <c r="F389" s="2">
        <v>1</v>
      </c>
      <c r="G389" s="2">
        <v>1</v>
      </c>
      <c r="H389" s="2">
        <v>5</v>
      </c>
      <c r="I389" s="2">
        <v>0</v>
      </c>
      <c r="J389" s="2">
        <v>0</v>
      </c>
      <c r="K389" s="2">
        <v>0</v>
      </c>
      <c r="L389" s="2">
        <v>0</v>
      </c>
      <c r="M389" s="2">
        <v>1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1</v>
      </c>
      <c r="V389" s="9">
        <v>57403</v>
      </c>
      <c r="W389" s="19">
        <v>90395</v>
      </c>
      <c r="X389" s="2">
        <v>116312</v>
      </c>
      <c r="Y389" s="2">
        <v>119194</v>
      </c>
    </row>
    <row r="390" spans="1:25" ht="17.25" customHeight="1">
      <c r="A390" s="4" t="s">
        <v>390</v>
      </c>
      <c r="B390" s="4" t="s">
        <v>800</v>
      </c>
      <c r="C390" s="4" t="s">
        <v>734</v>
      </c>
      <c r="D390" s="1">
        <v>0</v>
      </c>
      <c r="E390" s="1">
        <v>1</v>
      </c>
      <c r="F390" s="2">
        <v>1</v>
      </c>
      <c r="G390" s="2">
        <v>1</v>
      </c>
      <c r="H390" s="2">
        <v>4</v>
      </c>
      <c r="I390" s="2">
        <v>0</v>
      </c>
      <c r="J390" s="2">
        <v>0</v>
      </c>
      <c r="K390" s="2">
        <v>0</v>
      </c>
      <c r="L390" s="2">
        <v>1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9">
        <v>61236</v>
      </c>
      <c r="W390" s="19">
        <v>92446</v>
      </c>
      <c r="X390" s="2">
        <v>117968</v>
      </c>
      <c r="Y390" s="2">
        <v>120723</v>
      </c>
    </row>
    <row r="391" spans="1:25" ht="17.25" customHeight="1">
      <c r="A391" s="4" t="s">
        <v>391</v>
      </c>
      <c r="B391" s="4" t="s">
        <v>801</v>
      </c>
      <c r="C391" s="4" t="s">
        <v>734</v>
      </c>
      <c r="D391" s="1">
        <v>0</v>
      </c>
      <c r="E391" s="1">
        <v>1</v>
      </c>
      <c r="F391" s="2">
        <v>1</v>
      </c>
      <c r="G391" s="2">
        <v>1</v>
      </c>
      <c r="H391" s="2">
        <v>6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1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9">
        <v>6145</v>
      </c>
      <c r="W391" s="19">
        <v>6829</v>
      </c>
      <c r="X391" s="2">
        <v>6987</v>
      </c>
      <c r="Y391" s="2">
        <v>7089</v>
      </c>
    </row>
    <row r="392" spans="1:25" ht="17.25" customHeight="1">
      <c r="A392" s="4" t="s">
        <v>392</v>
      </c>
      <c r="B392" s="4" t="s">
        <v>802</v>
      </c>
      <c r="C392" s="4" t="s">
        <v>734</v>
      </c>
      <c r="D392" s="1">
        <v>0</v>
      </c>
      <c r="E392" s="1">
        <v>1</v>
      </c>
      <c r="F392" s="2">
        <v>1</v>
      </c>
      <c r="G392" s="2">
        <v>1</v>
      </c>
      <c r="H392" s="2">
        <v>4</v>
      </c>
      <c r="I392" s="2">
        <v>0</v>
      </c>
      <c r="J392" s="2">
        <v>0</v>
      </c>
      <c r="K392" s="2">
        <v>0</v>
      </c>
      <c r="L392" s="2">
        <v>1</v>
      </c>
      <c r="M392" s="2">
        <v>0</v>
      </c>
      <c r="N392" s="2">
        <v>0</v>
      </c>
      <c r="O392" s="2">
        <v>0</v>
      </c>
      <c r="P392" s="2">
        <v>1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9">
        <v>10248</v>
      </c>
      <c r="W392" s="19">
        <v>12504</v>
      </c>
      <c r="X392" s="2">
        <v>12016</v>
      </c>
      <c r="Y392" s="2">
        <v>12222</v>
      </c>
    </row>
    <row r="393" spans="1:25" ht="17.25" customHeight="1">
      <c r="A393" s="4" t="s">
        <v>393</v>
      </c>
      <c r="B393" s="4" t="s">
        <v>803</v>
      </c>
      <c r="C393" s="4" t="s">
        <v>734</v>
      </c>
      <c r="D393" s="1">
        <v>1</v>
      </c>
      <c r="E393" s="1">
        <v>2</v>
      </c>
      <c r="F393" s="2">
        <v>0</v>
      </c>
      <c r="G393" s="2">
        <v>8</v>
      </c>
      <c r="H393" s="2">
        <v>6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1</v>
      </c>
      <c r="O393" s="2">
        <v>0</v>
      </c>
      <c r="P393" s="2">
        <v>0</v>
      </c>
      <c r="Q393" s="2">
        <v>1</v>
      </c>
      <c r="R393" s="2">
        <v>0</v>
      </c>
      <c r="S393" s="2">
        <v>1</v>
      </c>
      <c r="T393" s="2">
        <v>0</v>
      </c>
      <c r="U393" s="2">
        <v>0</v>
      </c>
      <c r="V393" s="9">
        <v>45960</v>
      </c>
      <c r="W393" s="19">
        <v>44598</v>
      </c>
      <c r="X393" s="2">
        <v>44532</v>
      </c>
      <c r="Y393" s="2">
        <v>43855</v>
      </c>
    </row>
    <row r="394" spans="1:25" ht="17.25" customHeight="1">
      <c r="A394" s="4" t="s">
        <v>394</v>
      </c>
      <c r="B394" s="4" t="s">
        <v>610</v>
      </c>
      <c r="C394" s="4" t="s">
        <v>734</v>
      </c>
      <c r="D394" s="1">
        <v>0</v>
      </c>
      <c r="E394" s="1">
        <v>1</v>
      </c>
      <c r="F394" s="2">
        <v>1</v>
      </c>
      <c r="G394" s="2">
        <v>1</v>
      </c>
      <c r="H394" s="2">
        <v>6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1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9">
        <v>26142</v>
      </c>
      <c r="W394" s="19">
        <v>31584</v>
      </c>
      <c r="X394" s="2">
        <v>35407</v>
      </c>
      <c r="Y394" s="2">
        <v>36294</v>
      </c>
    </row>
    <row r="395" spans="1:25" ht="17.25" customHeight="1">
      <c r="A395" s="4" t="s">
        <v>395</v>
      </c>
      <c r="B395" s="4" t="s">
        <v>611</v>
      </c>
      <c r="C395" s="4" t="s">
        <v>734</v>
      </c>
      <c r="D395" s="1">
        <v>1</v>
      </c>
      <c r="E395" s="1">
        <v>1</v>
      </c>
      <c r="F395" s="2">
        <v>1</v>
      </c>
      <c r="G395" s="2">
        <v>2</v>
      </c>
      <c r="H395" s="2">
        <v>3</v>
      </c>
      <c r="I395" s="2">
        <v>0</v>
      </c>
      <c r="J395" s="2">
        <v>0</v>
      </c>
      <c r="K395" s="2">
        <v>1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9">
        <v>45887</v>
      </c>
      <c r="W395" s="19">
        <v>51103</v>
      </c>
      <c r="X395" s="2">
        <v>51918</v>
      </c>
      <c r="Y395" s="2">
        <v>52733</v>
      </c>
    </row>
    <row r="396" spans="1:25" ht="17.25" customHeight="1">
      <c r="A396" s="4" t="s">
        <v>396</v>
      </c>
      <c r="B396" s="4" t="s">
        <v>804</v>
      </c>
      <c r="C396" s="4" t="s">
        <v>734</v>
      </c>
      <c r="D396" s="1">
        <v>0</v>
      </c>
      <c r="E396" s="1">
        <v>3</v>
      </c>
      <c r="F396" s="2">
        <v>0</v>
      </c>
      <c r="G396" s="2">
        <v>11</v>
      </c>
      <c r="H396" s="2">
        <v>6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1</v>
      </c>
      <c r="O396" s="2">
        <v>0</v>
      </c>
      <c r="P396" s="2">
        <v>1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9">
        <v>15480</v>
      </c>
      <c r="W396" s="19">
        <v>16718</v>
      </c>
      <c r="X396" s="2">
        <v>17139</v>
      </c>
      <c r="Y396" s="2">
        <v>17252</v>
      </c>
    </row>
    <row r="397" spans="1:25" ht="17.25" customHeight="1">
      <c r="A397" s="4" t="s">
        <v>397</v>
      </c>
      <c r="B397" s="4" t="s">
        <v>805</v>
      </c>
      <c r="C397" s="4" t="s">
        <v>734</v>
      </c>
      <c r="D397" s="1">
        <v>1</v>
      </c>
      <c r="E397" s="1">
        <v>3</v>
      </c>
      <c r="F397" s="2">
        <v>0</v>
      </c>
      <c r="G397" s="2">
        <v>11</v>
      </c>
      <c r="H397" s="2">
        <v>2</v>
      </c>
      <c r="I397" s="2">
        <v>0</v>
      </c>
      <c r="J397" s="2">
        <v>1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>
        <v>1</v>
      </c>
      <c r="Q397" s="2">
        <v>1</v>
      </c>
      <c r="R397" s="2">
        <v>0</v>
      </c>
      <c r="S397" s="2">
        <v>0</v>
      </c>
      <c r="T397" s="2">
        <v>0</v>
      </c>
      <c r="U397" s="2">
        <v>0</v>
      </c>
      <c r="V397" s="9">
        <v>39573</v>
      </c>
      <c r="W397" s="19">
        <v>40123</v>
      </c>
      <c r="X397" s="2">
        <v>41958</v>
      </c>
      <c r="Y397" s="2">
        <v>41666</v>
      </c>
    </row>
    <row r="398" spans="1:25" ht="17.25" customHeight="1">
      <c r="A398" s="4" t="s">
        <v>398</v>
      </c>
      <c r="B398" s="4" t="s">
        <v>806</v>
      </c>
      <c r="C398" s="4" t="s">
        <v>734</v>
      </c>
      <c r="D398" s="1">
        <v>0</v>
      </c>
      <c r="E398" s="1">
        <v>3</v>
      </c>
      <c r="F398" s="2">
        <v>0</v>
      </c>
      <c r="G398" s="2">
        <v>6</v>
      </c>
      <c r="H398" s="2">
        <v>6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1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9">
        <v>25466</v>
      </c>
      <c r="W398" s="19">
        <v>27599</v>
      </c>
      <c r="X398" s="2">
        <v>28363</v>
      </c>
      <c r="Y398" s="2">
        <v>28538</v>
      </c>
    </row>
    <row r="399" spans="1:25" ht="17.25" customHeight="1">
      <c r="A399" s="4" t="s">
        <v>399</v>
      </c>
      <c r="B399" s="4" t="s">
        <v>807</v>
      </c>
      <c r="C399" s="4" t="s">
        <v>734</v>
      </c>
      <c r="D399" s="1">
        <v>0</v>
      </c>
      <c r="E399" s="1">
        <v>1</v>
      </c>
      <c r="F399" s="2">
        <v>1</v>
      </c>
      <c r="G399" s="2">
        <v>1</v>
      </c>
      <c r="H399" s="2">
        <v>4</v>
      </c>
      <c r="I399" s="2">
        <v>0</v>
      </c>
      <c r="J399" s="2">
        <v>0</v>
      </c>
      <c r="K399" s="2">
        <v>0</v>
      </c>
      <c r="L399" s="2">
        <v>1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9">
        <v>42422</v>
      </c>
      <c r="W399" s="19">
        <v>56297</v>
      </c>
      <c r="X399" s="2">
        <v>61684</v>
      </c>
      <c r="Y399" s="2">
        <v>61271</v>
      </c>
    </row>
    <row r="400" spans="1:25" ht="17.25" customHeight="1">
      <c r="A400" s="4" t="s">
        <v>400</v>
      </c>
      <c r="B400" s="4" t="s">
        <v>808</v>
      </c>
      <c r="C400" s="4" t="s">
        <v>734</v>
      </c>
      <c r="D400" s="1">
        <v>0</v>
      </c>
      <c r="E400" s="1">
        <v>1</v>
      </c>
      <c r="F400" s="2">
        <v>1</v>
      </c>
      <c r="G400" s="2">
        <v>1</v>
      </c>
      <c r="H400" s="2">
        <v>4</v>
      </c>
      <c r="I400" s="2">
        <v>0</v>
      </c>
      <c r="J400" s="2">
        <v>0</v>
      </c>
      <c r="K400" s="2">
        <v>0</v>
      </c>
      <c r="L400" s="2">
        <v>1</v>
      </c>
      <c r="M400" s="2">
        <v>0</v>
      </c>
      <c r="N400" s="2">
        <v>0</v>
      </c>
      <c r="O400" s="2">
        <v>1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9">
        <v>111183</v>
      </c>
      <c r="W400" s="19">
        <v>128283</v>
      </c>
      <c r="X400" s="2">
        <v>137602</v>
      </c>
      <c r="Y400" s="2">
        <v>140024</v>
      </c>
    </row>
    <row r="401" spans="1:25" ht="17.25" customHeight="1">
      <c r="A401" s="4" t="s">
        <v>401</v>
      </c>
      <c r="B401" s="4" t="s">
        <v>809</v>
      </c>
      <c r="C401" s="4" t="s">
        <v>734</v>
      </c>
      <c r="D401" s="1">
        <v>0</v>
      </c>
      <c r="E401" s="1">
        <v>1</v>
      </c>
      <c r="F401" s="2">
        <v>1</v>
      </c>
      <c r="G401" s="2">
        <v>2</v>
      </c>
      <c r="H401" s="2">
        <v>3</v>
      </c>
      <c r="I401" s="2">
        <v>0</v>
      </c>
      <c r="J401" s="2">
        <v>0</v>
      </c>
      <c r="K401" s="2">
        <v>1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1</v>
      </c>
      <c r="V401" s="9">
        <v>6073</v>
      </c>
      <c r="W401" s="19">
        <v>6299</v>
      </c>
      <c r="X401" s="2">
        <v>6270</v>
      </c>
      <c r="Y401" s="2">
        <v>6286</v>
      </c>
    </row>
    <row r="402" spans="1:25" ht="17.25" customHeight="1">
      <c r="A402" s="4" t="s">
        <v>402</v>
      </c>
      <c r="B402" s="4" t="s">
        <v>810</v>
      </c>
      <c r="C402" s="4" t="s">
        <v>734</v>
      </c>
      <c r="D402" s="1">
        <v>0</v>
      </c>
      <c r="E402" s="1">
        <v>1</v>
      </c>
      <c r="F402" s="2">
        <v>1</v>
      </c>
      <c r="G402" s="2">
        <v>2</v>
      </c>
      <c r="H402" s="2">
        <v>3</v>
      </c>
      <c r="I402" s="2">
        <v>0</v>
      </c>
      <c r="J402" s="2">
        <v>0</v>
      </c>
      <c r="K402" s="2">
        <v>1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9">
        <v>18426</v>
      </c>
      <c r="W402" s="19">
        <v>17367</v>
      </c>
      <c r="X402" s="2">
        <v>17391</v>
      </c>
      <c r="Y402" s="2">
        <v>17593</v>
      </c>
    </row>
    <row r="403" spans="1:25" ht="17.25" customHeight="1">
      <c r="A403" s="4" t="s">
        <v>403</v>
      </c>
      <c r="B403" s="4" t="s">
        <v>811</v>
      </c>
      <c r="C403" s="4" t="s">
        <v>734</v>
      </c>
      <c r="D403" s="1">
        <v>0</v>
      </c>
      <c r="E403" s="1">
        <v>3</v>
      </c>
      <c r="F403" s="2">
        <v>0</v>
      </c>
      <c r="G403" s="2">
        <v>6</v>
      </c>
      <c r="H403" s="2">
        <v>3</v>
      </c>
      <c r="I403" s="2">
        <v>0</v>
      </c>
      <c r="J403" s="2">
        <v>0</v>
      </c>
      <c r="K403" s="2">
        <v>1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9">
        <v>6406</v>
      </c>
      <c r="W403" s="19">
        <v>6349</v>
      </c>
      <c r="X403" s="2">
        <v>6412</v>
      </c>
      <c r="Y403" s="2">
        <v>6482</v>
      </c>
    </row>
    <row r="404" spans="1:25" ht="17.25" customHeight="1">
      <c r="A404" s="4" t="s">
        <v>404</v>
      </c>
      <c r="B404" s="4" t="s">
        <v>812</v>
      </c>
      <c r="C404" s="4" t="s">
        <v>734</v>
      </c>
      <c r="D404" s="1">
        <v>0</v>
      </c>
      <c r="E404" s="1">
        <v>1</v>
      </c>
      <c r="F404" s="2">
        <v>1</v>
      </c>
      <c r="G404" s="2">
        <v>2</v>
      </c>
      <c r="H404" s="2">
        <v>4</v>
      </c>
      <c r="I404" s="2">
        <v>0</v>
      </c>
      <c r="J404" s="2">
        <v>0</v>
      </c>
      <c r="K404" s="2">
        <v>0</v>
      </c>
      <c r="L404" s="2">
        <v>1</v>
      </c>
      <c r="M404" s="2">
        <v>0</v>
      </c>
      <c r="N404" s="2">
        <v>0</v>
      </c>
      <c r="O404" s="2">
        <v>1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9">
        <v>40341</v>
      </c>
      <c r="W404" s="19">
        <v>45049</v>
      </c>
      <c r="X404" s="2">
        <v>40358</v>
      </c>
      <c r="Y404" s="2">
        <v>41228</v>
      </c>
    </row>
    <row r="405" spans="1:25" ht="17.25" customHeight="1">
      <c r="A405" s="4" t="s">
        <v>405</v>
      </c>
      <c r="B405" s="4" t="s">
        <v>813</v>
      </c>
      <c r="C405" s="4" t="s">
        <v>734</v>
      </c>
      <c r="D405" s="1">
        <v>0</v>
      </c>
      <c r="E405" s="1">
        <v>1</v>
      </c>
      <c r="F405" s="2">
        <v>1</v>
      </c>
      <c r="G405" s="2">
        <v>1</v>
      </c>
      <c r="H405" s="2">
        <v>6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1</v>
      </c>
      <c r="O405" s="2">
        <v>1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9">
        <v>151976</v>
      </c>
      <c r="W405" s="19">
        <v>199184</v>
      </c>
      <c r="X405" s="2">
        <v>218219</v>
      </c>
      <c r="Y405" s="2">
        <v>219154</v>
      </c>
    </row>
    <row r="406" spans="1:25" ht="17.25" customHeight="1">
      <c r="A406" s="4" t="s">
        <v>406</v>
      </c>
      <c r="B406" s="4" t="s">
        <v>814</v>
      </c>
      <c r="C406" s="4" t="s">
        <v>734</v>
      </c>
      <c r="D406" s="1">
        <v>0</v>
      </c>
      <c r="E406" s="1">
        <v>3</v>
      </c>
      <c r="F406" s="2">
        <v>0</v>
      </c>
      <c r="G406" s="2">
        <v>6</v>
      </c>
      <c r="H406" s="2">
        <v>3</v>
      </c>
      <c r="I406" s="2">
        <v>0</v>
      </c>
      <c r="J406" s="2">
        <v>0</v>
      </c>
      <c r="K406" s="2">
        <v>1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1</v>
      </c>
      <c r="T406" s="2">
        <v>0</v>
      </c>
      <c r="U406" s="2">
        <v>0</v>
      </c>
      <c r="V406" s="9">
        <v>4679</v>
      </c>
      <c r="W406" s="19">
        <v>4289</v>
      </c>
    </row>
    <row r="407" spans="1:25" ht="17.25" customHeight="1">
      <c r="A407" s="4" t="s">
        <v>407</v>
      </c>
      <c r="B407" s="4" t="s">
        <v>815</v>
      </c>
      <c r="C407" s="4" t="s">
        <v>734</v>
      </c>
      <c r="D407" s="1">
        <v>0</v>
      </c>
      <c r="E407" s="1">
        <v>1</v>
      </c>
      <c r="F407" s="2">
        <v>1</v>
      </c>
      <c r="G407" s="2">
        <v>1</v>
      </c>
      <c r="H407" s="2">
        <v>4</v>
      </c>
      <c r="I407" s="2">
        <v>0</v>
      </c>
      <c r="J407" s="2">
        <v>0</v>
      </c>
      <c r="K407" s="2">
        <v>0</v>
      </c>
      <c r="L407" s="2">
        <v>1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9">
        <v>16064</v>
      </c>
      <c r="W407" s="19">
        <v>16897</v>
      </c>
      <c r="X407" s="2">
        <v>17502</v>
      </c>
      <c r="Y407" s="2">
        <v>17796</v>
      </c>
    </row>
    <row r="408" spans="1:25" ht="17.25" customHeight="1">
      <c r="A408" s="4" t="s">
        <v>408</v>
      </c>
      <c r="B408" s="4" t="s">
        <v>816</v>
      </c>
      <c r="C408" s="4" t="s">
        <v>734</v>
      </c>
      <c r="D408" s="1">
        <v>0</v>
      </c>
      <c r="E408" s="1">
        <v>3</v>
      </c>
      <c r="F408" s="2">
        <v>0</v>
      </c>
      <c r="G408" s="2">
        <v>6</v>
      </c>
      <c r="H408" s="2">
        <v>3</v>
      </c>
      <c r="I408" s="2">
        <v>0</v>
      </c>
      <c r="J408" s="2">
        <v>0</v>
      </c>
      <c r="K408" s="2">
        <v>1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1</v>
      </c>
      <c r="T408" s="2">
        <v>0</v>
      </c>
      <c r="U408" s="2">
        <v>0</v>
      </c>
      <c r="V408" s="9">
        <v>6991</v>
      </c>
      <c r="W408" s="19">
        <v>6303</v>
      </c>
      <c r="X408" s="2">
        <v>6145</v>
      </c>
      <c r="Y408" s="2">
        <v>6168</v>
      </c>
    </row>
    <row r="409" spans="1:25" ht="17.25" customHeight="1">
      <c r="A409" s="4" t="s">
        <v>409</v>
      </c>
      <c r="B409" s="4" t="s">
        <v>817</v>
      </c>
      <c r="C409" s="4" t="s">
        <v>734</v>
      </c>
      <c r="D409" s="1">
        <v>0</v>
      </c>
      <c r="E409" s="1">
        <v>1</v>
      </c>
      <c r="F409" s="2">
        <v>1</v>
      </c>
      <c r="G409" s="2">
        <v>2</v>
      </c>
      <c r="H409" s="2">
        <v>3</v>
      </c>
      <c r="I409" s="2">
        <v>0</v>
      </c>
      <c r="J409" s="2">
        <v>0</v>
      </c>
      <c r="K409" s="2">
        <v>1</v>
      </c>
      <c r="L409" s="2">
        <v>0</v>
      </c>
      <c r="M409" s="2">
        <v>0</v>
      </c>
      <c r="N409" s="2">
        <v>0</v>
      </c>
      <c r="O409" s="2">
        <v>0</v>
      </c>
      <c r="P409" s="2">
        <v>1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9">
        <v>53056</v>
      </c>
      <c r="W409" s="19">
        <v>48411</v>
      </c>
      <c r="X409" s="2">
        <v>45869</v>
      </c>
      <c r="Y409" s="2">
        <v>44947</v>
      </c>
    </row>
    <row r="410" spans="1:25" ht="17.25" customHeight="1">
      <c r="A410" s="4" t="s">
        <v>410</v>
      </c>
      <c r="B410" s="4" t="s">
        <v>818</v>
      </c>
      <c r="C410" s="4" t="s">
        <v>734</v>
      </c>
      <c r="D410" s="1">
        <v>0</v>
      </c>
      <c r="E410" s="1">
        <v>3</v>
      </c>
      <c r="F410" s="2">
        <v>0</v>
      </c>
      <c r="G410" s="2">
        <v>4</v>
      </c>
      <c r="H410" s="2">
        <v>3</v>
      </c>
      <c r="I410" s="2">
        <v>0</v>
      </c>
      <c r="J410" s="2">
        <v>0</v>
      </c>
      <c r="K410" s="2">
        <v>1</v>
      </c>
      <c r="L410" s="2">
        <v>0</v>
      </c>
      <c r="M410" s="2">
        <v>0</v>
      </c>
      <c r="N410" s="2">
        <v>0</v>
      </c>
      <c r="O410" s="2">
        <v>0</v>
      </c>
      <c r="P410" s="2">
        <v>1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9">
        <v>5306</v>
      </c>
      <c r="W410" s="19">
        <v>5665</v>
      </c>
      <c r="X410" s="2">
        <v>5546</v>
      </c>
      <c r="Y410" s="2">
        <v>5619</v>
      </c>
    </row>
    <row r="411" spans="1:25" ht="17.25" customHeight="1">
      <c r="A411" s="4" t="s">
        <v>411</v>
      </c>
      <c r="B411" s="4" t="s">
        <v>819</v>
      </c>
      <c r="C411" s="4" t="s">
        <v>734</v>
      </c>
      <c r="D411" s="1">
        <v>0</v>
      </c>
      <c r="E411" s="1">
        <v>1</v>
      </c>
      <c r="F411" s="2">
        <v>1</v>
      </c>
      <c r="G411" s="2">
        <v>1</v>
      </c>
      <c r="H411" s="2">
        <v>5</v>
      </c>
      <c r="I411" s="2">
        <v>0</v>
      </c>
      <c r="J411" s="2">
        <v>0</v>
      </c>
      <c r="K411" s="2">
        <v>0</v>
      </c>
      <c r="L411" s="2">
        <v>0</v>
      </c>
      <c r="M411" s="2">
        <v>1</v>
      </c>
      <c r="N411" s="2">
        <v>0</v>
      </c>
      <c r="O411" s="2">
        <v>0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9">
        <v>19622</v>
      </c>
      <c r="W411" s="19">
        <v>21498</v>
      </c>
      <c r="X411" s="2">
        <v>21822</v>
      </c>
      <c r="Y411" s="2">
        <v>23349</v>
      </c>
    </row>
    <row r="412" spans="1:25" ht="17.25" customHeight="1">
      <c r="A412" s="4" t="s">
        <v>412</v>
      </c>
      <c r="B412" s="4" t="s">
        <v>820</v>
      </c>
      <c r="C412" s="4" t="s">
        <v>734</v>
      </c>
      <c r="D412" s="1">
        <v>0</v>
      </c>
      <c r="E412" s="1">
        <v>1</v>
      </c>
      <c r="F412" s="2">
        <v>1</v>
      </c>
      <c r="G412" s="2">
        <v>1</v>
      </c>
      <c r="H412" s="2">
        <v>5</v>
      </c>
      <c r="I412" s="2">
        <v>0</v>
      </c>
      <c r="J412" s="2">
        <v>0</v>
      </c>
      <c r="K412" s="2">
        <v>0</v>
      </c>
      <c r="L412" s="2">
        <v>0</v>
      </c>
      <c r="M412" s="2">
        <v>1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9">
        <v>9578</v>
      </c>
      <c r="W412" s="19">
        <v>10377</v>
      </c>
      <c r="X412" s="2">
        <v>10764</v>
      </c>
      <c r="Y412" s="2">
        <v>10948</v>
      </c>
    </row>
    <row r="413" spans="1:25" ht="17.25" customHeight="1">
      <c r="A413" s="4" t="s">
        <v>413</v>
      </c>
      <c r="B413" s="4" t="s">
        <v>821</v>
      </c>
      <c r="C413" s="4" t="s">
        <v>734</v>
      </c>
      <c r="D413" s="1">
        <v>0</v>
      </c>
      <c r="E413" s="1">
        <v>3</v>
      </c>
      <c r="F413" s="2">
        <v>0</v>
      </c>
      <c r="G413" s="2">
        <v>4</v>
      </c>
      <c r="H413" s="2">
        <v>4</v>
      </c>
      <c r="I413" s="2">
        <v>0</v>
      </c>
      <c r="J413" s="2">
        <v>0</v>
      </c>
      <c r="K413" s="2">
        <v>0</v>
      </c>
      <c r="L413" s="2">
        <v>1</v>
      </c>
      <c r="M413" s="2">
        <v>0</v>
      </c>
      <c r="N413" s="2">
        <v>0</v>
      </c>
      <c r="O413" s="2">
        <v>0</v>
      </c>
      <c r="P413" s="2">
        <v>1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9">
        <v>7864</v>
      </c>
      <c r="W413" s="19">
        <v>8346</v>
      </c>
      <c r="X413" s="2">
        <v>8572</v>
      </c>
      <c r="Y413" s="2">
        <v>8906</v>
      </c>
    </row>
    <row r="414" spans="1:25" ht="17.25" customHeight="1">
      <c r="A414" s="4" t="s">
        <v>414</v>
      </c>
      <c r="B414" s="4" t="s">
        <v>822</v>
      </c>
      <c r="C414" s="4" t="s">
        <v>734</v>
      </c>
      <c r="D414" s="1">
        <v>0</v>
      </c>
      <c r="E414" s="1">
        <v>1</v>
      </c>
      <c r="F414" s="2">
        <v>1</v>
      </c>
      <c r="G414" s="2">
        <v>1</v>
      </c>
      <c r="H414" s="2">
        <v>5</v>
      </c>
      <c r="I414" s="2">
        <v>0</v>
      </c>
      <c r="J414" s="2">
        <v>0</v>
      </c>
      <c r="K414" s="2">
        <v>0</v>
      </c>
      <c r="L414" s="2">
        <v>0</v>
      </c>
      <c r="M414" s="2">
        <v>1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1</v>
      </c>
      <c r="V414" s="9">
        <v>19027</v>
      </c>
      <c r="W414" s="19">
        <v>19279</v>
      </c>
      <c r="X414" s="2">
        <v>20672</v>
      </c>
      <c r="Y414" s="2">
        <v>22410</v>
      </c>
    </row>
    <row r="415" spans="1:25" ht="17.25" customHeight="1">
      <c r="A415" s="4" t="s">
        <v>415</v>
      </c>
      <c r="B415" s="4" t="s">
        <v>823</v>
      </c>
      <c r="C415" s="4" t="s">
        <v>734</v>
      </c>
      <c r="D415" s="1">
        <v>0</v>
      </c>
      <c r="E415" s="1">
        <v>3</v>
      </c>
      <c r="F415" s="2">
        <v>0</v>
      </c>
      <c r="G415" s="2">
        <v>6</v>
      </c>
      <c r="H415" s="2">
        <v>3</v>
      </c>
      <c r="I415" s="2">
        <v>0</v>
      </c>
      <c r="J415" s="2">
        <v>0</v>
      </c>
      <c r="K415" s="2">
        <v>1</v>
      </c>
      <c r="L415" s="2">
        <v>0</v>
      </c>
      <c r="M415" s="2">
        <v>0</v>
      </c>
      <c r="N415" s="2">
        <v>0</v>
      </c>
      <c r="O415" s="2">
        <v>0</v>
      </c>
      <c r="P415" s="2">
        <v>1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9">
        <v>6670</v>
      </c>
      <c r="W415" s="19">
        <v>6837</v>
      </c>
      <c r="X415" s="2">
        <v>6657</v>
      </c>
      <c r="Y415" s="2">
        <v>6824</v>
      </c>
    </row>
    <row r="416" spans="1:25" ht="17.25" customHeight="1">
      <c r="A416" s="4" t="s">
        <v>416</v>
      </c>
      <c r="B416" s="4" t="s">
        <v>824</v>
      </c>
      <c r="C416" s="4" t="s">
        <v>734</v>
      </c>
      <c r="D416" s="1">
        <v>0</v>
      </c>
      <c r="E416" s="1">
        <v>1</v>
      </c>
      <c r="F416" s="2">
        <v>1</v>
      </c>
      <c r="G416" s="2">
        <v>1</v>
      </c>
      <c r="H416" s="2">
        <v>4</v>
      </c>
      <c r="I416" s="2">
        <v>0</v>
      </c>
      <c r="J416" s="2">
        <v>0</v>
      </c>
      <c r="K416" s="2">
        <v>0</v>
      </c>
      <c r="L416" s="2">
        <v>1</v>
      </c>
      <c r="M416" s="2">
        <v>0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9">
        <v>133793</v>
      </c>
      <c r="W416" s="19">
        <v>146437</v>
      </c>
      <c r="X416" s="2">
        <v>145154</v>
      </c>
      <c r="Y416" s="2">
        <v>146439</v>
      </c>
    </row>
    <row r="417" spans="1:25" ht="17.25" customHeight="1">
      <c r="A417" s="4" t="s">
        <v>417</v>
      </c>
      <c r="B417" s="4" t="s">
        <v>825</v>
      </c>
      <c r="C417" s="4" t="s">
        <v>734</v>
      </c>
      <c r="D417" s="1">
        <v>0</v>
      </c>
      <c r="E417" s="1">
        <v>1</v>
      </c>
      <c r="F417" s="2">
        <v>1</v>
      </c>
      <c r="G417" s="2">
        <v>2</v>
      </c>
      <c r="H417" s="2">
        <v>3</v>
      </c>
      <c r="I417" s="2">
        <v>0</v>
      </c>
      <c r="J417" s="2">
        <v>0</v>
      </c>
      <c r="K417" s="2">
        <v>1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9">
        <v>30707</v>
      </c>
      <c r="W417" s="19">
        <v>40468</v>
      </c>
      <c r="X417" s="2">
        <v>40419</v>
      </c>
      <c r="Y417" s="2">
        <v>44039</v>
      </c>
    </row>
    <row r="418" spans="1:25" ht="17.25" customHeight="1">
      <c r="A418" s="4" t="s">
        <v>418</v>
      </c>
      <c r="B418" s="4" t="s">
        <v>826</v>
      </c>
      <c r="C418" s="4" t="s">
        <v>734</v>
      </c>
      <c r="D418" s="1">
        <v>0</v>
      </c>
      <c r="E418" s="1">
        <v>1</v>
      </c>
      <c r="F418" s="2">
        <v>1</v>
      </c>
      <c r="G418" s="2">
        <v>1</v>
      </c>
      <c r="H418" s="2">
        <v>4</v>
      </c>
      <c r="I418" s="2">
        <v>0</v>
      </c>
      <c r="J418" s="2">
        <v>0</v>
      </c>
      <c r="K418" s="2">
        <v>0</v>
      </c>
      <c r="L418" s="2">
        <v>1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9">
        <v>23101</v>
      </c>
      <c r="W418" s="19">
        <v>22354</v>
      </c>
      <c r="X418" s="2">
        <v>22513</v>
      </c>
      <c r="Y418" s="2">
        <v>23028</v>
      </c>
    </row>
    <row r="419" spans="1:25" ht="17.25" customHeight="1">
      <c r="A419" s="4" t="s">
        <v>419</v>
      </c>
      <c r="B419" s="4" t="s">
        <v>827</v>
      </c>
      <c r="C419" s="4" t="s">
        <v>734</v>
      </c>
      <c r="D419" s="1">
        <v>0</v>
      </c>
      <c r="E419" s="1">
        <v>3</v>
      </c>
      <c r="F419" s="2">
        <v>0</v>
      </c>
      <c r="G419" s="2">
        <v>6</v>
      </c>
      <c r="H419" s="2">
        <v>3</v>
      </c>
      <c r="I419" s="2">
        <v>0</v>
      </c>
      <c r="J419" s="2">
        <v>0</v>
      </c>
      <c r="K419" s="2">
        <v>1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9">
        <v>6959</v>
      </c>
      <c r="W419" s="19">
        <v>6867</v>
      </c>
      <c r="X419" s="2">
        <v>6762</v>
      </c>
      <c r="Y419" s="2">
        <v>7026</v>
      </c>
    </row>
    <row r="420" spans="1:25" ht="17.25" customHeight="1">
      <c r="A420" s="4" t="s">
        <v>420</v>
      </c>
      <c r="B420" s="4" t="s">
        <v>828</v>
      </c>
      <c r="C420" s="4" t="s">
        <v>734</v>
      </c>
      <c r="D420" s="1">
        <v>0</v>
      </c>
      <c r="E420" s="1">
        <v>1</v>
      </c>
      <c r="F420" s="2">
        <v>1</v>
      </c>
      <c r="G420" s="2">
        <v>2</v>
      </c>
      <c r="H420" s="2">
        <v>3</v>
      </c>
      <c r="I420" s="2">
        <v>0</v>
      </c>
      <c r="J420" s="2">
        <v>0</v>
      </c>
      <c r="K420" s="2">
        <v>1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9">
        <v>66049</v>
      </c>
      <c r="W420" s="19">
        <v>65269</v>
      </c>
      <c r="X420" s="2">
        <v>66684</v>
      </c>
      <c r="Y420" s="2">
        <v>71282</v>
      </c>
    </row>
    <row r="421" spans="1:25" ht="17.25" customHeight="1">
      <c r="A421" s="4" t="s">
        <v>421</v>
      </c>
      <c r="B421" s="4" t="s">
        <v>829</v>
      </c>
      <c r="C421" s="4" t="s">
        <v>734</v>
      </c>
      <c r="D421" s="1">
        <v>0</v>
      </c>
      <c r="E421" s="1">
        <v>1</v>
      </c>
      <c r="F421" s="2">
        <v>1</v>
      </c>
      <c r="G421" s="2">
        <v>1</v>
      </c>
      <c r="H421" s="2">
        <v>6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>
        <v>1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9">
        <v>27957</v>
      </c>
      <c r="W421" s="19">
        <v>35135</v>
      </c>
      <c r="X421" s="2">
        <v>37499</v>
      </c>
      <c r="Y421" s="2">
        <v>35412</v>
      </c>
    </row>
    <row r="422" spans="1:25" ht="17.25" customHeight="1">
      <c r="A422" s="4" t="s">
        <v>422</v>
      </c>
      <c r="B422" s="4" t="s">
        <v>830</v>
      </c>
      <c r="C422" s="4" t="s">
        <v>734</v>
      </c>
      <c r="D422" s="1">
        <v>0</v>
      </c>
      <c r="E422" s="1">
        <v>1</v>
      </c>
      <c r="F422" s="2">
        <v>1</v>
      </c>
      <c r="G422" s="2">
        <v>1</v>
      </c>
      <c r="H422" s="2">
        <v>6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>
        <v>1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9">
        <v>6734</v>
      </c>
      <c r="W422" s="19">
        <v>10290</v>
      </c>
      <c r="X422" s="2">
        <v>11732</v>
      </c>
      <c r="Y422" s="2">
        <v>11426</v>
      </c>
    </row>
    <row r="423" spans="1:25" ht="17.25" customHeight="1">
      <c r="A423" s="4" t="s">
        <v>423</v>
      </c>
      <c r="B423" s="4" t="s">
        <v>831</v>
      </c>
      <c r="C423" s="4" t="s">
        <v>734</v>
      </c>
      <c r="D423" s="1">
        <v>0</v>
      </c>
      <c r="E423" s="1">
        <v>2</v>
      </c>
      <c r="F423" s="2">
        <v>0</v>
      </c>
      <c r="G423" s="2">
        <v>5</v>
      </c>
      <c r="H423" s="2">
        <v>3</v>
      </c>
      <c r="I423" s="2">
        <v>0</v>
      </c>
      <c r="J423" s="2">
        <v>0</v>
      </c>
      <c r="K423" s="2">
        <v>1</v>
      </c>
      <c r="L423" s="2">
        <v>0</v>
      </c>
      <c r="M423" s="2">
        <v>0</v>
      </c>
      <c r="N423" s="2">
        <v>0</v>
      </c>
      <c r="O423" s="2">
        <v>0</v>
      </c>
      <c r="P423" s="2">
        <v>1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9">
        <v>16162</v>
      </c>
      <c r="W423" s="19">
        <v>15416</v>
      </c>
      <c r="X423" s="2">
        <v>14900</v>
      </c>
      <c r="Y423" s="2">
        <v>14578</v>
      </c>
    </row>
    <row r="424" spans="1:25" ht="17.25" customHeight="1">
      <c r="A424" s="4" t="s">
        <v>424</v>
      </c>
      <c r="B424" s="4" t="s">
        <v>832</v>
      </c>
      <c r="C424" s="4" t="s">
        <v>734</v>
      </c>
      <c r="D424" s="1">
        <v>0</v>
      </c>
      <c r="E424" s="1">
        <v>1</v>
      </c>
      <c r="F424" s="2">
        <v>1</v>
      </c>
      <c r="G424" s="2">
        <v>1</v>
      </c>
      <c r="H424" s="2">
        <v>3</v>
      </c>
      <c r="I424" s="2">
        <v>0</v>
      </c>
      <c r="J424" s="2">
        <v>0</v>
      </c>
      <c r="K424" s="2">
        <v>1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9">
        <v>170045</v>
      </c>
      <c r="W424" s="19">
        <v>180150</v>
      </c>
      <c r="X424" s="2">
        <v>178869</v>
      </c>
      <c r="Y424" s="2">
        <v>179153</v>
      </c>
    </row>
    <row r="425" spans="1:25" ht="17.25" customHeight="1">
      <c r="A425" s="4" t="s">
        <v>425</v>
      </c>
      <c r="B425" s="4" t="s">
        <v>833</v>
      </c>
      <c r="C425" s="4" t="s">
        <v>734</v>
      </c>
      <c r="D425" s="1">
        <v>0</v>
      </c>
      <c r="E425" s="1">
        <v>1</v>
      </c>
      <c r="F425" s="2">
        <v>1</v>
      </c>
      <c r="G425" s="2">
        <v>1</v>
      </c>
      <c r="H425" s="2">
        <v>4</v>
      </c>
      <c r="I425" s="2">
        <v>0</v>
      </c>
      <c r="J425" s="2">
        <v>0</v>
      </c>
      <c r="K425" s="2">
        <v>0</v>
      </c>
      <c r="L425" s="2">
        <v>1</v>
      </c>
      <c r="M425" s="2">
        <v>0</v>
      </c>
      <c r="N425" s="2">
        <v>0</v>
      </c>
      <c r="O425" s="2">
        <v>1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9">
        <v>261229</v>
      </c>
      <c r="W425" s="19">
        <v>234403</v>
      </c>
      <c r="X425" s="2">
        <v>230775</v>
      </c>
      <c r="Y425" s="2">
        <v>235747</v>
      </c>
    </row>
    <row r="426" spans="1:25" ht="17.25" customHeight="1">
      <c r="A426" s="4" t="s">
        <v>426</v>
      </c>
      <c r="B426" s="4" t="s">
        <v>834</v>
      </c>
      <c r="C426" s="4" t="s">
        <v>734</v>
      </c>
      <c r="D426" s="1">
        <v>0</v>
      </c>
      <c r="E426" s="1">
        <v>3</v>
      </c>
      <c r="F426" s="2">
        <v>0</v>
      </c>
      <c r="G426" s="2">
        <v>11</v>
      </c>
      <c r="H426" s="2">
        <v>2</v>
      </c>
      <c r="I426" s="2">
        <v>0</v>
      </c>
      <c r="J426" s="2">
        <v>1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1</v>
      </c>
      <c r="Q426" s="2">
        <v>1</v>
      </c>
      <c r="R426" s="2">
        <v>0</v>
      </c>
      <c r="S426" s="2">
        <v>0</v>
      </c>
      <c r="T426" s="2">
        <v>0</v>
      </c>
      <c r="U426" s="2">
        <v>0</v>
      </c>
      <c r="V426" s="9">
        <v>4247</v>
      </c>
      <c r="W426" s="19">
        <v>3904</v>
      </c>
      <c r="X426" s="2">
        <v>3646</v>
      </c>
      <c r="Y426" s="2">
        <v>3724</v>
      </c>
    </row>
    <row r="427" spans="1:25" ht="17.25" customHeight="1">
      <c r="A427" s="4" t="s">
        <v>427</v>
      </c>
      <c r="B427" s="4" t="s">
        <v>835</v>
      </c>
      <c r="C427" s="4" t="s">
        <v>734</v>
      </c>
      <c r="D427" s="1">
        <v>0</v>
      </c>
      <c r="E427" s="1">
        <v>1</v>
      </c>
      <c r="F427" s="2">
        <v>1</v>
      </c>
      <c r="G427" s="2">
        <v>1</v>
      </c>
      <c r="H427" s="2">
        <v>4</v>
      </c>
      <c r="I427" s="2">
        <v>0</v>
      </c>
      <c r="J427" s="2">
        <v>0</v>
      </c>
      <c r="K427" s="2">
        <v>0</v>
      </c>
      <c r="L427" s="2">
        <v>1</v>
      </c>
      <c r="M427" s="2">
        <v>0</v>
      </c>
      <c r="N427" s="2">
        <v>0</v>
      </c>
      <c r="O427" s="2">
        <v>0</v>
      </c>
      <c r="P427" s="2">
        <v>1</v>
      </c>
      <c r="Q427" s="2">
        <v>0</v>
      </c>
      <c r="R427" s="2">
        <v>0</v>
      </c>
      <c r="S427" s="2">
        <v>1</v>
      </c>
      <c r="T427" s="2">
        <v>0</v>
      </c>
      <c r="U427" s="2">
        <v>0</v>
      </c>
      <c r="V427" s="9">
        <v>38386</v>
      </c>
      <c r="W427" s="19">
        <v>33740</v>
      </c>
      <c r="X427" s="2">
        <v>32282</v>
      </c>
      <c r="Y427" s="2">
        <v>32885</v>
      </c>
    </row>
    <row r="428" spans="1:25" ht="17.25" customHeight="1">
      <c r="A428" s="4" t="s">
        <v>428</v>
      </c>
      <c r="B428" s="4" t="s">
        <v>836</v>
      </c>
      <c r="C428" s="4" t="s">
        <v>734</v>
      </c>
      <c r="D428" s="1">
        <v>0</v>
      </c>
      <c r="E428" s="1">
        <v>1</v>
      </c>
      <c r="F428" s="2">
        <v>1</v>
      </c>
      <c r="G428" s="2">
        <v>1</v>
      </c>
      <c r="H428" s="2">
        <v>4</v>
      </c>
      <c r="I428" s="2">
        <v>0</v>
      </c>
      <c r="J428" s="2">
        <v>0</v>
      </c>
      <c r="K428" s="2">
        <v>0</v>
      </c>
      <c r="L428" s="2">
        <v>1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9">
        <v>11005</v>
      </c>
      <c r="W428" s="19">
        <v>11566</v>
      </c>
      <c r="X428" s="2">
        <v>11790</v>
      </c>
      <c r="Y428" s="2">
        <v>11858</v>
      </c>
    </row>
    <row r="429" spans="1:25" ht="17.25" customHeight="1">
      <c r="A429" s="4" t="s">
        <v>429</v>
      </c>
      <c r="B429" s="4" t="s">
        <v>837</v>
      </c>
      <c r="C429" s="4" t="s">
        <v>734</v>
      </c>
      <c r="D429" s="1">
        <v>0</v>
      </c>
      <c r="E429" s="1">
        <v>1</v>
      </c>
      <c r="F429" s="2">
        <v>1</v>
      </c>
      <c r="G429" s="2">
        <v>1</v>
      </c>
      <c r="H429" s="2">
        <v>4</v>
      </c>
      <c r="I429" s="2">
        <v>0</v>
      </c>
      <c r="J429" s="2">
        <v>0</v>
      </c>
      <c r="K429" s="2">
        <v>0</v>
      </c>
      <c r="L429" s="2">
        <v>1</v>
      </c>
      <c r="M429" s="2">
        <v>0</v>
      </c>
      <c r="N429" s="2">
        <v>0</v>
      </c>
      <c r="O429" s="2">
        <v>1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9">
        <v>103907</v>
      </c>
      <c r="W429" s="19">
        <v>100565</v>
      </c>
      <c r="X429" s="2">
        <v>99772</v>
      </c>
      <c r="Y429" s="2">
        <v>101967</v>
      </c>
    </row>
    <row r="430" spans="1:25" ht="17.25" customHeight="1">
      <c r="A430" s="4" t="s">
        <v>430</v>
      </c>
      <c r="B430" s="4" t="s">
        <v>838</v>
      </c>
      <c r="C430" s="4" t="s">
        <v>734</v>
      </c>
      <c r="D430" s="1">
        <v>0</v>
      </c>
      <c r="E430" s="1">
        <v>1</v>
      </c>
      <c r="F430" s="2">
        <v>1</v>
      </c>
      <c r="G430" s="2">
        <v>2</v>
      </c>
      <c r="H430" s="2">
        <v>4</v>
      </c>
      <c r="I430" s="2">
        <v>0</v>
      </c>
      <c r="J430" s="2">
        <v>0</v>
      </c>
      <c r="K430" s="2">
        <v>0</v>
      </c>
      <c r="L430" s="2">
        <v>1</v>
      </c>
      <c r="M430" s="2">
        <v>0</v>
      </c>
      <c r="N430" s="2">
        <v>0</v>
      </c>
      <c r="O430" s="2">
        <v>1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9">
        <v>15940</v>
      </c>
      <c r="W430" s="19">
        <v>15859</v>
      </c>
      <c r="X430" s="2">
        <v>14504</v>
      </c>
      <c r="Y430" s="2">
        <v>16133</v>
      </c>
    </row>
    <row r="431" spans="1:25" ht="17.25" customHeight="1">
      <c r="A431" s="4" t="s">
        <v>431</v>
      </c>
      <c r="B431" s="4" t="s">
        <v>839</v>
      </c>
      <c r="C431" s="4" t="s">
        <v>734</v>
      </c>
      <c r="D431" s="1">
        <v>0</v>
      </c>
      <c r="E431" s="1">
        <v>1</v>
      </c>
      <c r="F431" s="2">
        <v>1</v>
      </c>
      <c r="G431" s="2">
        <v>1</v>
      </c>
      <c r="H431" s="2">
        <v>4</v>
      </c>
      <c r="I431" s="2">
        <v>0</v>
      </c>
      <c r="J431" s="2">
        <v>0</v>
      </c>
      <c r="K431" s="2">
        <v>0</v>
      </c>
      <c r="L431" s="2">
        <v>1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9">
        <v>203056</v>
      </c>
      <c r="W431" s="19">
        <v>197790</v>
      </c>
      <c r="X431" s="2">
        <v>193186</v>
      </c>
      <c r="Y431" s="2">
        <v>200123</v>
      </c>
    </row>
    <row r="432" spans="1:25" ht="17.25" customHeight="1">
      <c r="A432" s="4" t="s">
        <v>432</v>
      </c>
      <c r="B432" s="4" t="s">
        <v>840</v>
      </c>
      <c r="C432" s="4" t="s">
        <v>734</v>
      </c>
      <c r="D432" s="1">
        <v>0</v>
      </c>
      <c r="E432" s="1">
        <v>1</v>
      </c>
      <c r="F432" s="2">
        <v>1</v>
      </c>
      <c r="G432" s="2">
        <v>2</v>
      </c>
      <c r="H432" s="2">
        <v>5</v>
      </c>
      <c r="I432" s="2">
        <v>0</v>
      </c>
      <c r="J432" s="2">
        <v>0</v>
      </c>
      <c r="K432" s="2">
        <v>0</v>
      </c>
      <c r="L432" s="2">
        <v>0</v>
      </c>
      <c r="M432" s="2">
        <v>1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9">
        <v>96397</v>
      </c>
      <c r="W432" s="19">
        <v>94911</v>
      </c>
      <c r="X432" s="2">
        <v>91842</v>
      </c>
      <c r="Y432" s="2">
        <v>92600</v>
      </c>
    </row>
    <row r="433" spans="1:25" ht="17.25" customHeight="1">
      <c r="A433" s="4" t="s">
        <v>433</v>
      </c>
      <c r="B433" s="4" t="s">
        <v>841</v>
      </c>
      <c r="C433" s="4" t="s">
        <v>734</v>
      </c>
      <c r="D433" s="1">
        <v>0</v>
      </c>
      <c r="E433" s="1">
        <v>1</v>
      </c>
      <c r="F433" s="2">
        <v>1</v>
      </c>
      <c r="G433" s="2">
        <v>2</v>
      </c>
      <c r="H433" s="2">
        <v>6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>
        <v>1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9">
        <v>23756</v>
      </c>
      <c r="W433" s="19">
        <v>24747</v>
      </c>
      <c r="X433" s="2">
        <v>24560</v>
      </c>
      <c r="Y433" s="2">
        <v>25233</v>
      </c>
    </row>
    <row r="434" spans="1:25" ht="17.25" customHeight="1">
      <c r="A434" s="4" t="s">
        <v>434</v>
      </c>
      <c r="B434" s="4" t="s">
        <v>842</v>
      </c>
      <c r="C434" s="4" t="s">
        <v>734</v>
      </c>
      <c r="D434" s="1">
        <v>0</v>
      </c>
      <c r="E434" s="1">
        <v>2</v>
      </c>
      <c r="F434" s="2">
        <v>0</v>
      </c>
      <c r="G434" s="2">
        <v>5</v>
      </c>
      <c r="H434" s="2">
        <v>3</v>
      </c>
      <c r="I434" s="2">
        <v>0</v>
      </c>
      <c r="J434" s="2">
        <v>0</v>
      </c>
      <c r="K434" s="2">
        <v>1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9">
        <v>24461</v>
      </c>
      <c r="W434" s="19">
        <v>23853</v>
      </c>
      <c r="X434" s="2">
        <v>23205</v>
      </c>
      <c r="Y434" s="2">
        <v>23834</v>
      </c>
    </row>
    <row r="435" spans="1:25" ht="17.25" customHeight="1">
      <c r="A435" s="4" t="s">
        <v>435</v>
      </c>
      <c r="B435" s="4" t="s">
        <v>843</v>
      </c>
      <c r="C435" s="4" t="s">
        <v>734</v>
      </c>
      <c r="D435" s="1">
        <v>0</v>
      </c>
      <c r="E435" s="1">
        <v>1</v>
      </c>
      <c r="F435" s="2">
        <v>1</v>
      </c>
      <c r="G435" s="2">
        <v>1</v>
      </c>
      <c r="H435" s="2">
        <v>6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1</v>
      </c>
      <c r="O435" s="2">
        <v>1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9">
        <v>52141</v>
      </c>
      <c r="W435" s="19">
        <v>63677</v>
      </c>
      <c r="X435" s="2">
        <v>78787</v>
      </c>
      <c r="Y435" s="2">
        <v>81332</v>
      </c>
    </row>
    <row r="436" spans="1:25" ht="17.25" customHeight="1">
      <c r="A436" s="4" t="s">
        <v>436</v>
      </c>
      <c r="B436" s="4" t="s">
        <v>844</v>
      </c>
      <c r="C436" s="4" t="s">
        <v>734</v>
      </c>
      <c r="D436" s="1">
        <v>0</v>
      </c>
      <c r="E436" s="1">
        <v>1</v>
      </c>
      <c r="F436" s="2">
        <v>1</v>
      </c>
      <c r="G436" s="2">
        <v>1</v>
      </c>
      <c r="H436" s="2">
        <v>4</v>
      </c>
      <c r="I436" s="2">
        <v>0</v>
      </c>
      <c r="J436" s="2">
        <v>0</v>
      </c>
      <c r="K436" s="2">
        <v>0</v>
      </c>
      <c r="L436" s="2">
        <v>1</v>
      </c>
      <c r="M436" s="2">
        <v>0</v>
      </c>
      <c r="N436" s="2">
        <v>0</v>
      </c>
      <c r="O436" s="2">
        <v>1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9">
        <v>393069</v>
      </c>
      <c r="W436" s="19">
        <v>425257</v>
      </c>
      <c r="X436" s="2">
        <v>437021</v>
      </c>
      <c r="Y436" s="2">
        <v>434743</v>
      </c>
    </row>
    <row r="437" spans="1:25" ht="17.25" customHeight="1">
      <c r="A437" s="4" t="s">
        <v>437</v>
      </c>
      <c r="B437" s="4" t="s">
        <v>845</v>
      </c>
      <c r="C437" s="4" t="s">
        <v>734</v>
      </c>
      <c r="D437" s="1">
        <v>0</v>
      </c>
      <c r="E437" s="1">
        <v>2</v>
      </c>
      <c r="F437" s="2">
        <v>0</v>
      </c>
      <c r="G437" s="2">
        <v>5</v>
      </c>
      <c r="H437" s="2">
        <v>3</v>
      </c>
      <c r="I437" s="2">
        <v>0</v>
      </c>
      <c r="J437" s="2">
        <v>0</v>
      </c>
      <c r="K437" s="2">
        <v>1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9">
        <v>18549</v>
      </c>
      <c r="W437" s="19">
        <v>19520</v>
      </c>
      <c r="X437" s="2">
        <v>21140</v>
      </c>
      <c r="Y437" s="2">
        <v>21656</v>
      </c>
    </row>
    <row r="438" spans="1:25" ht="17.25" customHeight="1">
      <c r="A438" s="4" t="s">
        <v>438</v>
      </c>
      <c r="B438" s="4" t="s">
        <v>846</v>
      </c>
      <c r="C438" s="4" t="s">
        <v>734</v>
      </c>
      <c r="D438" s="1">
        <v>0</v>
      </c>
      <c r="E438" s="1">
        <v>1</v>
      </c>
      <c r="F438" s="2">
        <v>1</v>
      </c>
      <c r="G438" s="2">
        <v>1</v>
      </c>
      <c r="H438" s="2">
        <v>4</v>
      </c>
      <c r="I438" s="2">
        <v>0</v>
      </c>
      <c r="J438" s="2">
        <v>0</v>
      </c>
      <c r="K438" s="2">
        <v>0</v>
      </c>
      <c r="L438" s="2">
        <v>1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1</v>
      </c>
      <c r="V438" s="9">
        <v>11530</v>
      </c>
      <c r="W438" s="19">
        <v>11998</v>
      </c>
      <c r="X438" s="2">
        <v>11696</v>
      </c>
      <c r="Y438" s="2">
        <v>12434</v>
      </c>
    </row>
    <row r="439" spans="1:25" ht="17.25" customHeight="1">
      <c r="A439" s="4" t="s">
        <v>439</v>
      </c>
      <c r="B439" s="4" t="s">
        <v>847</v>
      </c>
      <c r="C439" s="4" t="s">
        <v>734</v>
      </c>
      <c r="D439" s="1">
        <v>0</v>
      </c>
      <c r="E439" s="1">
        <v>1</v>
      </c>
      <c r="F439" s="2">
        <v>1</v>
      </c>
      <c r="G439" s="2">
        <v>2</v>
      </c>
      <c r="H439" s="2">
        <v>3</v>
      </c>
      <c r="I439" s="2">
        <v>0</v>
      </c>
      <c r="J439" s="2">
        <v>0</v>
      </c>
      <c r="K439" s="2">
        <v>1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9">
        <v>21947</v>
      </c>
      <c r="W439" s="19">
        <v>23585</v>
      </c>
      <c r="X439" s="2">
        <v>25086</v>
      </c>
      <c r="Y439" s="2">
        <v>25733</v>
      </c>
    </row>
    <row r="440" spans="1:25" ht="17.25" customHeight="1">
      <c r="A440" s="4" t="s">
        <v>440</v>
      </c>
      <c r="B440" s="4" t="s">
        <v>848</v>
      </c>
      <c r="C440" s="4" t="s">
        <v>849</v>
      </c>
      <c r="D440" s="1">
        <v>1</v>
      </c>
      <c r="E440" s="1">
        <v>3</v>
      </c>
      <c r="F440" s="2">
        <v>0</v>
      </c>
      <c r="G440" s="2">
        <v>9</v>
      </c>
      <c r="H440" s="2">
        <v>6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1</v>
      </c>
      <c r="O440" s="2">
        <v>0</v>
      </c>
      <c r="P440" s="2">
        <v>0</v>
      </c>
      <c r="Q440" s="2">
        <v>1</v>
      </c>
      <c r="R440" s="2">
        <v>0</v>
      </c>
      <c r="S440" s="2">
        <v>1</v>
      </c>
      <c r="T440" s="2">
        <v>0</v>
      </c>
      <c r="U440" s="2">
        <v>0</v>
      </c>
      <c r="V440" s="9">
        <v>15699</v>
      </c>
      <c r="W440" s="19">
        <v>15557</v>
      </c>
      <c r="X440" s="2">
        <v>15656</v>
      </c>
      <c r="Y440" s="2">
        <v>15532</v>
      </c>
    </row>
    <row r="441" spans="1:25" ht="17.25" customHeight="1">
      <c r="A441" s="4" t="s">
        <v>441</v>
      </c>
      <c r="B441" s="4" t="s">
        <v>850</v>
      </c>
      <c r="C441" s="4" t="s">
        <v>849</v>
      </c>
      <c r="D441" s="1">
        <v>1</v>
      </c>
      <c r="E441" s="1">
        <v>1</v>
      </c>
      <c r="F441" s="2">
        <v>1</v>
      </c>
      <c r="G441" s="2">
        <v>2</v>
      </c>
      <c r="H441" s="2">
        <v>4</v>
      </c>
      <c r="I441" s="2">
        <v>0</v>
      </c>
      <c r="J441" s="2">
        <v>0</v>
      </c>
      <c r="K441" s="2">
        <v>0</v>
      </c>
      <c r="L441" s="2">
        <v>1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9">
        <v>59253</v>
      </c>
      <c r="W441" s="19">
        <v>75905</v>
      </c>
      <c r="X441" s="2">
        <v>93286</v>
      </c>
      <c r="Y441" s="2">
        <v>99734</v>
      </c>
    </row>
    <row r="442" spans="1:25" ht="17.25" customHeight="1">
      <c r="A442" s="4" t="s">
        <v>442</v>
      </c>
      <c r="B442" s="4" t="s">
        <v>504</v>
      </c>
      <c r="C442" s="4" t="s">
        <v>849</v>
      </c>
      <c r="D442" s="1">
        <v>1</v>
      </c>
      <c r="E442" s="1">
        <v>1</v>
      </c>
      <c r="F442" s="2">
        <v>1</v>
      </c>
      <c r="G442" s="2">
        <v>2</v>
      </c>
      <c r="H442" s="2">
        <v>2</v>
      </c>
      <c r="I442" s="2">
        <v>0</v>
      </c>
      <c r="J442" s="2">
        <v>1</v>
      </c>
      <c r="K442" s="2">
        <v>0</v>
      </c>
      <c r="L442" s="2">
        <v>0</v>
      </c>
      <c r="M442" s="2">
        <v>0</v>
      </c>
      <c r="N442" s="2">
        <v>0</v>
      </c>
      <c r="O442" s="2">
        <v>0</v>
      </c>
      <c r="P442" s="2">
        <v>1</v>
      </c>
      <c r="Q442" s="2">
        <v>1</v>
      </c>
      <c r="R442" s="2">
        <v>0</v>
      </c>
      <c r="S442" s="2">
        <v>1</v>
      </c>
      <c r="T442" s="2">
        <v>0</v>
      </c>
      <c r="U442" s="2">
        <v>0</v>
      </c>
      <c r="V442" s="9">
        <v>25870</v>
      </c>
      <c r="W442" s="19">
        <v>25535</v>
      </c>
      <c r="X442" s="2">
        <v>25613</v>
      </c>
      <c r="Y442" s="2">
        <v>25201</v>
      </c>
    </row>
    <row r="443" spans="1:25" ht="17.25" customHeight="1">
      <c r="A443" s="4" t="s">
        <v>443</v>
      </c>
      <c r="B443" s="4" t="s">
        <v>851</v>
      </c>
      <c r="C443" s="4" t="s">
        <v>849</v>
      </c>
      <c r="D443" s="1">
        <v>1</v>
      </c>
      <c r="E443" s="1">
        <v>3</v>
      </c>
      <c r="F443" s="2">
        <v>0</v>
      </c>
      <c r="G443" s="2">
        <v>7</v>
      </c>
      <c r="H443" s="2">
        <v>6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1</v>
      </c>
      <c r="O443" s="2">
        <v>0</v>
      </c>
      <c r="P443" s="2">
        <v>1</v>
      </c>
      <c r="Q443" s="2">
        <v>1</v>
      </c>
      <c r="R443" s="2">
        <v>1</v>
      </c>
      <c r="S443" s="2">
        <v>0</v>
      </c>
      <c r="T443" s="2">
        <v>0</v>
      </c>
      <c r="U443" s="2">
        <v>0</v>
      </c>
      <c r="V443" s="9">
        <v>12998</v>
      </c>
      <c r="W443" s="19">
        <v>14702</v>
      </c>
      <c r="X443" s="2">
        <v>14856</v>
      </c>
      <c r="Y443" s="2">
        <v>14639</v>
      </c>
    </row>
    <row r="444" spans="1:25" ht="17.25" customHeight="1">
      <c r="A444" s="4" t="s">
        <v>444</v>
      </c>
      <c r="B444" s="4" t="s">
        <v>852</v>
      </c>
      <c r="C444" s="4" t="s">
        <v>849</v>
      </c>
      <c r="D444" s="1">
        <v>1</v>
      </c>
      <c r="E444" s="1">
        <v>1</v>
      </c>
      <c r="F444" s="2">
        <v>1</v>
      </c>
      <c r="G444" s="2">
        <v>2</v>
      </c>
      <c r="H444" s="2">
        <v>3</v>
      </c>
      <c r="I444" s="2">
        <v>0</v>
      </c>
      <c r="J444" s="2">
        <v>0</v>
      </c>
      <c r="K444" s="2">
        <v>1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1</v>
      </c>
      <c r="T444" s="2">
        <v>0</v>
      </c>
      <c r="U444" s="2">
        <v>0</v>
      </c>
      <c r="V444" s="9">
        <v>26992</v>
      </c>
      <c r="W444" s="19">
        <v>25447</v>
      </c>
      <c r="X444" s="2">
        <v>24474</v>
      </c>
      <c r="Y444" s="2">
        <v>23661</v>
      </c>
    </row>
    <row r="445" spans="1:25" ht="17.25" customHeight="1">
      <c r="A445" s="4" t="s">
        <v>445</v>
      </c>
      <c r="B445" s="4" t="s">
        <v>853</v>
      </c>
      <c r="C445" s="4" t="s">
        <v>849</v>
      </c>
      <c r="D445" s="1">
        <v>1</v>
      </c>
      <c r="E445" s="1">
        <v>1</v>
      </c>
      <c r="F445" s="2">
        <v>1</v>
      </c>
      <c r="G445" s="2">
        <v>2</v>
      </c>
      <c r="H445" s="2">
        <v>5</v>
      </c>
      <c r="I445" s="2">
        <v>0</v>
      </c>
      <c r="J445" s="2">
        <v>0</v>
      </c>
      <c r="K445" s="2">
        <v>0</v>
      </c>
      <c r="L445" s="2">
        <v>0</v>
      </c>
      <c r="M445" s="2">
        <v>1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1</v>
      </c>
      <c r="T445" s="2">
        <v>0</v>
      </c>
      <c r="U445" s="2">
        <v>0</v>
      </c>
      <c r="V445" s="9">
        <v>96827</v>
      </c>
      <c r="W445" s="19">
        <v>96784</v>
      </c>
      <c r="X445" s="2">
        <v>93988</v>
      </c>
      <c r="Y445" s="2">
        <v>94435</v>
      </c>
    </row>
    <row r="446" spans="1:25" ht="17.25" customHeight="1">
      <c r="A446" s="4" t="s">
        <v>446</v>
      </c>
      <c r="B446" s="4" t="s">
        <v>854</v>
      </c>
      <c r="C446" s="4" t="s">
        <v>849</v>
      </c>
      <c r="D446" s="1">
        <v>1</v>
      </c>
      <c r="E446" s="1">
        <v>3</v>
      </c>
      <c r="F446" s="2">
        <v>0</v>
      </c>
      <c r="G446" s="2">
        <v>7</v>
      </c>
      <c r="H446" s="2">
        <v>2</v>
      </c>
      <c r="I446" s="2">
        <v>0</v>
      </c>
      <c r="J446" s="2">
        <v>1</v>
      </c>
      <c r="K446" s="2">
        <v>0</v>
      </c>
      <c r="L446" s="2">
        <v>0</v>
      </c>
      <c r="M446" s="2">
        <v>0</v>
      </c>
      <c r="N446" s="2">
        <v>0</v>
      </c>
      <c r="O446" s="2">
        <v>0</v>
      </c>
      <c r="P446" s="2">
        <v>1</v>
      </c>
      <c r="Q446" s="2">
        <v>1</v>
      </c>
      <c r="R446" s="2">
        <v>1</v>
      </c>
      <c r="S446" s="2">
        <v>1</v>
      </c>
      <c r="T446" s="2">
        <v>0</v>
      </c>
      <c r="U446" s="2">
        <v>0</v>
      </c>
      <c r="V446" s="9">
        <v>7885</v>
      </c>
      <c r="W446" s="19">
        <v>7582</v>
      </c>
      <c r="X446" s="2">
        <v>7367</v>
      </c>
      <c r="Y446" s="2">
        <v>7201</v>
      </c>
    </row>
    <row r="447" spans="1:25" ht="17.25" customHeight="1">
      <c r="A447" s="4" t="s">
        <v>447</v>
      </c>
      <c r="B447" s="4" t="s">
        <v>522</v>
      </c>
      <c r="C447" s="4" t="s">
        <v>849</v>
      </c>
      <c r="D447" s="1">
        <v>1</v>
      </c>
      <c r="E447" s="1">
        <v>1</v>
      </c>
      <c r="F447" s="2">
        <v>1</v>
      </c>
      <c r="G447" s="2">
        <v>2</v>
      </c>
      <c r="H447" s="2">
        <v>2</v>
      </c>
      <c r="I447" s="2">
        <v>0</v>
      </c>
      <c r="J447" s="2">
        <v>1</v>
      </c>
      <c r="K447" s="2">
        <v>0</v>
      </c>
      <c r="L447" s="2">
        <v>0</v>
      </c>
      <c r="M447" s="2">
        <v>0</v>
      </c>
      <c r="N447" s="2">
        <v>0</v>
      </c>
      <c r="O447" s="2">
        <v>0</v>
      </c>
      <c r="P447" s="2">
        <v>1</v>
      </c>
      <c r="Q447" s="2">
        <v>1</v>
      </c>
      <c r="R447" s="2">
        <v>1</v>
      </c>
      <c r="S447" s="2">
        <v>0</v>
      </c>
      <c r="T447" s="2">
        <v>0</v>
      </c>
      <c r="U447" s="2">
        <v>0</v>
      </c>
      <c r="V447" s="9">
        <v>9983</v>
      </c>
      <c r="W447" s="19">
        <v>10330</v>
      </c>
      <c r="X447" s="2">
        <v>10318</v>
      </c>
      <c r="Y447" s="2">
        <v>10120</v>
      </c>
    </row>
    <row r="448" spans="1:25" ht="17.25" customHeight="1">
      <c r="A448" s="4" t="s">
        <v>448</v>
      </c>
      <c r="B448" s="4" t="s">
        <v>855</v>
      </c>
      <c r="C448" s="4" t="s">
        <v>849</v>
      </c>
      <c r="D448" s="1">
        <v>1</v>
      </c>
      <c r="E448" s="1">
        <v>2</v>
      </c>
      <c r="F448" s="2">
        <v>0</v>
      </c>
      <c r="G448" s="2">
        <v>8</v>
      </c>
      <c r="H448" s="2">
        <v>6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>
        <v>1</v>
      </c>
      <c r="O448" s="2">
        <v>0</v>
      </c>
      <c r="P448" s="2">
        <v>1</v>
      </c>
      <c r="Q448" s="2">
        <v>1</v>
      </c>
      <c r="R448" s="2">
        <v>0</v>
      </c>
      <c r="S448" s="2">
        <v>0</v>
      </c>
      <c r="T448" s="2">
        <v>0</v>
      </c>
      <c r="U448" s="2">
        <v>0</v>
      </c>
      <c r="V448" s="9">
        <v>6994</v>
      </c>
      <c r="W448" s="19">
        <v>7403</v>
      </c>
      <c r="X448" s="2">
        <v>7474</v>
      </c>
      <c r="Y448" s="2">
        <v>7262</v>
      </c>
    </row>
    <row r="449" spans="1:25" ht="17.25" customHeight="1">
      <c r="A449" s="4" t="s">
        <v>449</v>
      </c>
      <c r="B449" s="4" t="s">
        <v>530</v>
      </c>
      <c r="C449" s="4" t="s">
        <v>849</v>
      </c>
      <c r="D449" s="1">
        <v>1</v>
      </c>
      <c r="E449" s="1">
        <v>2</v>
      </c>
      <c r="F449" s="2">
        <v>0</v>
      </c>
      <c r="G449" s="2">
        <v>5</v>
      </c>
      <c r="H449" s="2">
        <v>6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2">
        <v>1</v>
      </c>
      <c r="O449" s="2">
        <v>0</v>
      </c>
      <c r="P449" s="2">
        <v>0</v>
      </c>
      <c r="Q449" s="2">
        <v>1</v>
      </c>
      <c r="R449" s="2">
        <v>0</v>
      </c>
      <c r="S449" s="2">
        <v>1</v>
      </c>
      <c r="T449" s="2">
        <v>0</v>
      </c>
      <c r="U449" s="2">
        <v>0</v>
      </c>
      <c r="V449" s="9">
        <v>47952</v>
      </c>
      <c r="W449" s="19">
        <v>47579</v>
      </c>
      <c r="X449" s="2">
        <v>46558</v>
      </c>
      <c r="Y449" s="2">
        <v>46334</v>
      </c>
    </row>
    <row r="450" spans="1:25" ht="17.25" customHeight="1">
      <c r="A450" s="4" t="s">
        <v>450</v>
      </c>
      <c r="B450" s="4" t="s">
        <v>856</v>
      </c>
      <c r="C450" s="4" t="s">
        <v>849</v>
      </c>
      <c r="D450" s="1">
        <v>1</v>
      </c>
      <c r="E450" s="1">
        <v>3</v>
      </c>
      <c r="F450" s="2">
        <v>0</v>
      </c>
      <c r="G450" s="2">
        <v>12</v>
      </c>
      <c r="H450" s="2">
        <v>2</v>
      </c>
      <c r="I450" s="2">
        <v>0</v>
      </c>
      <c r="J450" s="2">
        <v>1</v>
      </c>
      <c r="K450" s="2">
        <v>0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1</v>
      </c>
      <c r="R450" s="2">
        <v>1</v>
      </c>
      <c r="S450" s="2">
        <v>1</v>
      </c>
      <c r="T450" s="2">
        <v>0</v>
      </c>
      <c r="U450" s="2">
        <v>0</v>
      </c>
      <c r="V450" s="9">
        <v>7669</v>
      </c>
      <c r="W450" s="19">
        <v>7160</v>
      </c>
      <c r="X450" s="2">
        <v>6962</v>
      </c>
      <c r="Y450" s="2">
        <v>6907</v>
      </c>
    </row>
    <row r="451" spans="1:25" ht="17.25" customHeight="1">
      <c r="A451" s="4" t="s">
        <v>451</v>
      </c>
      <c r="B451" s="4" t="s">
        <v>537</v>
      </c>
      <c r="C451" s="4" t="s">
        <v>849</v>
      </c>
      <c r="D451" s="1">
        <v>1</v>
      </c>
      <c r="E451" s="1">
        <v>3</v>
      </c>
      <c r="F451" s="2">
        <v>0</v>
      </c>
      <c r="G451" s="2">
        <v>7</v>
      </c>
      <c r="H451" s="2">
        <v>6</v>
      </c>
      <c r="I451" s="2">
        <v>0</v>
      </c>
      <c r="J451" s="2">
        <v>0</v>
      </c>
      <c r="K451" s="2">
        <v>0</v>
      </c>
      <c r="L451" s="2">
        <v>0</v>
      </c>
      <c r="M451" s="2">
        <v>0</v>
      </c>
      <c r="N451" s="2">
        <v>1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9">
        <v>10428</v>
      </c>
      <c r="W451" s="19">
        <v>11299</v>
      </c>
      <c r="X451" s="2">
        <v>11688</v>
      </c>
      <c r="Y451" s="2">
        <v>11925</v>
      </c>
    </row>
    <row r="452" spans="1:25" ht="17.25" customHeight="1">
      <c r="A452" s="4" t="s">
        <v>452</v>
      </c>
      <c r="B452" s="4" t="s">
        <v>857</v>
      </c>
      <c r="C452" s="4" t="s">
        <v>849</v>
      </c>
      <c r="D452" s="1">
        <v>1</v>
      </c>
      <c r="E452" s="1">
        <v>3</v>
      </c>
      <c r="F452" s="2">
        <v>0</v>
      </c>
      <c r="G452" s="2">
        <v>11</v>
      </c>
      <c r="H452" s="2">
        <v>5</v>
      </c>
      <c r="I452" s="2">
        <v>0</v>
      </c>
      <c r="J452" s="2">
        <v>0</v>
      </c>
      <c r="K452" s="2">
        <v>0</v>
      </c>
      <c r="L452" s="2">
        <v>0</v>
      </c>
      <c r="M452" s="2">
        <v>1</v>
      </c>
      <c r="N452" s="2">
        <v>0</v>
      </c>
      <c r="O452" s="2">
        <v>0</v>
      </c>
      <c r="P452" s="2">
        <v>0</v>
      </c>
      <c r="Q452" s="2">
        <v>1</v>
      </c>
      <c r="R452" s="2">
        <v>0</v>
      </c>
      <c r="S452" s="2">
        <v>1</v>
      </c>
      <c r="T452" s="2">
        <v>1</v>
      </c>
      <c r="U452" s="2">
        <v>0</v>
      </c>
      <c r="V452" s="9">
        <v>34693</v>
      </c>
      <c r="W452" s="19">
        <v>34453</v>
      </c>
      <c r="X452" s="2">
        <v>34830</v>
      </c>
      <c r="Y452" s="2">
        <v>34586</v>
      </c>
    </row>
    <row r="453" spans="1:25" ht="17.25" customHeight="1">
      <c r="A453" s="4" t="s">
        <v>453</v>
      </c>
      <c r="B453" s="4" t="s">
        <v>858</v>
      </c>
      <c r="C453" s="4" t="s">
        <v>849</v>
      </c>
      <c r="D453" s="1">
        <v>1</v>
      </c>
      <c r="E453" s="1">
        <v>1</v>
      </c>
      <c r="F453" s="2">
        <v>1</v>
      </c>
      <c r="G453" s="2">
        <v>2</v>
      </c>
      <c r="H453" s="2">
        <v>6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2">
        <v>1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1</v>
      </c>
      <c r="U453" s="2">
        <v>1</v>
      </c>
      <c r="V453" s="9">
        <v>16498</v>
      </c>
      <c r="W453" s="19">
        <v>20203</v>
      </c>
      <c r="X453" s="2">
        <v>22011</v>
      </c>
      <c r="Y453" s="2">
        <v>22577</v>
      </c>
    </row>
    <row r="454" spans="1:25" ht="17.25" customHeight="1">
      <c r="A454" s="4" t="s">
        <v>454</v>
      </c>
      <c r="B454" s="4" t="s">
        <v>542</v>
      </c>
      <c r="C454" s="4" t="s">
        <v>849</v>
      </c>
      <c r="D454" s="1">
        <v>1</v>
      </c>
      <c r="E454" s="1">
        <v>1</v>
      </c>
      <c r="F454" s="2">
        <v>1</v>
      </c>
      <c r="G454" s="2">
        <v>2</v>
      </c>
      <c r="H454" s="2">
        <v>3</v>
      </c>
      <c r="I454" s="2">
        <v>0</v>
      </c>
      <c r="J454" s="2">
        <v>0</v>
      </c>
      <c r="K454" s="2">
        <v>1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1</v>
      </c>
      <c r="T454" s="2">
        <v>0</v>
      </c>
      <c r="U454" s="2">
        <v>0</v>
      </c>
      <c r="V454" s="9">
        <v>35233</v>
      </c>
      <c r="W454" s="19">
        <v>32667</v>
      </c>
      <c r="X454" s="2">
        <v>31191</v>
      </c>
      <c r="Y454" s="2">
        <v>30189</v>
      </c>
    </row>
    <row r="455" spans="1:25" ht="17.25" customHeight="1">
      <c r="A455" s="4" t="s">
        <v>455</v>
      </c>
      <c r="B455" s="4" t="s">
        <v>859</v>
      </c>
      <c r="C455" s="4" t="s">
        <v>849</v>
      </c>
      <c r="D455" s="1">
        <v>1</v>
      </c>
      <c r="E455" s="1">
        <v>3</v>
      </c>
      <c r="F455" s="2">
        <v>0</v>
      </c>
      <c r="G455" s="2">
        <v>7</v>
      </c>
      <c r="H455" s="2">
        <v>3</v>
      </c>
      <c r="I455" s="2">
        <v>0</v>
      </c>
      <c r="J455" s="2">
        <v>0</v>
      </c>
      <c r="K455" s="2">
        <v>1</v>
      </c>
      <c r="L455" s="2">
        <v>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9">
        <v>10977</v>
      </c>
      <c r="W455" s="19">
        <v>12669</v>
      </c>
      <c r="X455" s="2">
        <v>13303</v>
      </c>
      <c r="Y455" s="2">
        <v>13661</v>
      </c>
    </row>
    <row r="456" spans="1:25" ht="17.25" customHeight="1">
      <c r="A456" s="4" t="s">
        <v>456</v>
      </c>
      <c r="B456" s="4" t="s">
        <v>545</v>
      </c>
      <c r="C456" s="4" t="s">
        <v>849</v>
      </c>
      <c r="D456" s="1">
        <v>1</v>
      </c>
      <c r="E456" s="1">
        <v>2</v>
      </c>
      <c r="F456" s="2">
        <v>0</v>
      </c>
      <c r="G456" s="2">
        <v>8</v>
      </c>
      <c r="H456" s="2">
        <v>4</v>
      </c>
      <c r="I456" s="2">
        <v>0</v>
      </c>
      <c r="J456" s="2">
        <v>0</v>
      </c>
      <c r="K456" s="2">
        <v>0</v>
      </c>
      <c r="L456" s="2">
        <v>1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1</v>
      </c>
      <c r="T456" s="2">
        <v>0</v>
      </c>
      <c r="U456" s="2">
        <v>0</v>
      </c>
      <c r="V456" s="9">
        <v>69371</v>
      </c>
      <c r="W456" s="19">
        <v>68652</v>
      </c>
      <c r="X456" s="2">
        <v>68462</v>
      </c>
      <c r="Y456" s="2">
        <v>68309</v>
      </c>
    </row>
    <row r="457" spans="1:25" ht="17.25" customHeight="1">
      <c r="A457" s="4" t="s">
        <v>457</v>
      </c>
      <c r="B457" s="4" t="s">
        <v>551</v>
      </c>
      <c r="C457" s="4" t="s">
        <v>849</v>
      </c>
      <c r="D457" s="1">
        <v>1</v>
      </c>
      <c r="E457" s="1">
        <v>3</v>
      </c>
      <c r="F457" s="2">
        <v>0</v>
      </c>
      <c r="G457" s="2">
        <v>6</v>
      </c>
      <c r="H457" s="2">
        <v>3</v>
      </c>
      <c r="I457" s="2">
        <v>0</v>
      </c>
      <c r="J457" s="2">
        <v>0</v>
      </c>
      <c r="K457" s="2">
        <v>1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9">
        <v>25938</v>
      </c>
      <c r="W457" s="19">
        <v>28000</v>
      </c>
      <c r="X457" s="2">
        <v>28306</v>
      </c>
      <c r="Y457" s="2">
        <v>28223</v>
      </c>
    </row>
    <row r="458" spans="1:25" ht="17.25" customHeight="1">
      <c r="A458" s="4" t="s">
        <v>458</v>
      </c>
      <c r="B458" s="4" t="s">
        <v>552</v>
      </c>
      <c r="C458" s="4" t="s">
        <v>849</v>
      </c>
      <c r="D458" s="1">
        <v>1</v>
      </c>
      <c r="E458" s="1">
        <v>1</v>
      </c>
      <c r="F458" s="2">
        <v>1</v>
      </c>
      <c r="G458" s="2">
        <v>1</v>
      </c>
      <c r="H458" s="2">
        <v>4</v>
      </c>
      <c r="I458" s="2">
        <v>0</v>
      </c>
      <c r="J458" s="2">
        <v>0</v>
      </c>
      <c r="K458" s="2">
        <v>0</v>
      </c>
      <c r="L458" s="2">
        <v>1</v>
      </c>
      <c r="M458" s="2">
        <v>0</v>
      </c>
      <c r="N458" s="2">
        <v>0</v>
      </c>
      <c r="O458" s="2">
        <v>0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9">
        <v>35926</v>
      </c>
      <c r="W458" s="19">
        <v>42190</v>
      </c>
      <c r="X458" s="2">
        <v>49160</v>
      </c>
      <c r="Y458" s="2">
        <v>50832</v>
      </c>
    </row>
    <row r="459" spans="1:25" ht="17.25" customHeight="1">
      <c r="A459" s="4" t="s">
        <v>459</v>
      </c>
      <c r="B459" s="4" t="s">
        <v>860</v>
      </c>
      <c r="C459" s="4" t="s">
        <v>849</v>
      </c>
      <c r="D459" s="1">
        <v>1</v>
      </c>
      <c r="E459" s="1">
        <v>1</v>
      </c>
      <c r="F459" s="2">
        <v>1</v>
      </c>
      <c r="G459" s="2">
        <v>2</v>
      </c>
      <c r="H459" s="2">
        <v>5</v>
      </c>
      <c r="I459" s="2">
        <v>0</v>
      </c>
      <c r="J459" s="2">
        <v>0</v>
      </c>
      <c r="K459" s="2">
        <v>0</v>
      </c>
      <c r="L459" s="2">
        <v>0</v>
      </c>
      <c r="M459" s="2">
        <v>1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1</v>
      </c>
      <c r="T459" s="2">
        <v>0</v>
      </c>
      <c r="U459" s="2">
        <v>0</v>
      </c>
      <c r="V459" s="9">
        <v>207619</v>
      </c>
      <c r="W459" s="19">
        <v>200073</v>
      </c>
      <c r="X459" s="2">
        <v>193413</v>
      </c>
      <c r="Y459" s="2">
        <v>191306</v>
      </c>
    </row>
    <row r="460" spans="1:25" ht="17.25" customHeight="1">
      <c r="A460" s="4" t="s">
        <v>460</v>
      </c>
      <c r="B460" s="4" t="s">
        <v>564</v>
      </c>
      <c r="C460" s="4" t="s">
        <v>849</v>
      </c>
      <c r="D460" s="1">
        <v>1</v>
      </c>
      <c r="E460" s="1">
        <v>3</v>
      </c>
      <c r="F460" s="2">
        <v>0</v>
      </c>
      <c r="G460" s="2">
        <v>9</v>
      </c>
      <c r="H460" s="2">
        <v>4</v>
      </c>
      <c r="I460" s="2">
        <v>0</v>
      </c>
      <c r="J460" s="2">
        <v>0</v>
      </c>
      <c r="K460" s="2">
        <v>0</v>
      </c>
      <c r="L460" s="2">
        <v>1</v>
      </c>
      <c r="M460" s="2">
        <v>0</v>
      </c>
      <c r="N460" s="2">
        <v>0</v>
      </c>
      <c r="O460" s="2">
        <v>0</v>
      </c>
      <c r="P460" s="2">
        <v>0</v>
      </c>
      <c r="Q460" s="2">
        <v>1</v>
      </c>
      <c r="R460" s="2">
        <v>0</v>
      </c>
      <c r="S460" s="2">
        <v>1</v>
      </c>
      <c r="T460" s="2">
        <v>0</v>
      </c>
      <c r="U460" s="2">
        <v>0</v>
      </c>
      <c r="V460" s="9">
        <v>17223</v>
      </c>
      <c r="W460" s="19">
        <v>16919</v>
      </c>
      <c r="X460" s="2">
        <v>17127</v>
      </c>
      <c r="Y460" s="2">
        <v>17145</v>
      </c>
    </row>
    <row r="461" spans="1:25" ht="17.25" customHeight="1">
      <c r="A461" s="4" t="s">
        <v>461</v>
      </c>
      <c r="B461" s="4" t="s">
        <v>565</v>
      </c>
      <c r="C461" s="4" t="s">
        <v>849</v>
      </c>
      <c r="D461" s="1">
        <v>1</v>
      </c>
      <c r="E461" s="1">
        <v>1</v>
      </c>
      <c r="F461" s="2">
        <v>1</v>
      </c>
      <c r="G461" s="2">
        <v>2</v>
      </c>
      <c r="H461" s="2">
        <v>2</v>
      </c>
      <c r="I461" s="2">
        <v>0</v>
      </c>
      <c r="J461" s="2">
        <v>1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1</v>
      </c>
      <c r="Q461" s="2">
        <v>1</v>
      </c>
      <c r="R461" s="2">
        <v>1</v>
      </c>
      <c r="S461" s="2">
        <v>0</v>
      </c>
      <c r="T461" s="2">
        <v>0</v>
      </c>
      <c r="U461" s="2">
        <v>0</v>
      </c>
      <c r="V461" s="9">
        <v>21382</v>
      </c>
      <c r="W461" s="19">
        <v>22108</v>
      </c>
      <c r="X461" s="2">
        <v>22446</v>
      </c>
      <c r="Y461" s="2">
        <v>22322</v>
      </c>
    </row>
    <row r="462" spans="1:25" ht="17.25" customHeight="1">
      <c r="A462" s="4" t="s">
        <v>462</v>
      </c>
      <c r="B462" s="4" t="s">
        <v>567</v>
      </c>
      <c r="C462" s="4" t="s">
        <v>849</v>
      </c>
      <c r="D462" s="1">
        <v>1</v>
      </c>
      <c r="E462" s="1">
        <v>3</v>
      </c>
      <c r="F462" s="2">
        <v>0</v>
      </c>
      <c r="G462" s="2">
        <v>6</v>
      </c>
      <c r="H462" s="2">
        <v>2</v>
      </c>
      <c r="I462" s="2">
        <v>0</v>
      </c>
      <c r="J462" s="2">
        <v>1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1</v>
      </c>
      <c r="Q462" s="2">
        <v>1</v>
      </c>
      <c r="R462" s="2">
        <v>0</v>
      </c>
      <c r="S462" s="2">
        <v>1</v>
      </c>
      <c r="T462" s="2">
        <v>0</v>
      </c>
      <c r="U462" s="2">
        <v>0</v>
      </c>
      <c r="V462" s="9">
        <v>43032</v>
      </c>
      <c r="W462" s="19">
        <v>37710</v>
      </c>
      <c r="X462" s="2">
        <v>36216</v>
      </c>
      <c r="Y462" s="2">
        <v>35629</v>
      </c>
    </row>
    <row r="463" spans="1:25" ht="17.25" customHeight="1">
      <c r="A463" s="4" t="s">
        <v>463</v>
      </c>
      <c r="B463" s="4" t="s">
        <v>861</v>
      </c>
      <c r="C463" s="4" t="s">
        <v>849</v>
      </c>
      <c r="D463" s="1">
        <v>1</v>
      </c>
      <c r="E463" s="1">
        <v>3</v>
      </c>
      <c r="F463" s="2">
        <v>0</v>
      </c>
      <c r="G463" s="2">
        <v>9</v>
      </c>
      <c r="H463" s="2">
        <v>2</v>
      </c>
      <c r="I463" s="2">
        <v>0</v>
      </c>
      <c r="J463" s="2">
        <v>1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>
        <v>1</v>
      </c>
      <c r="Q463" s="2">
        <v>1</v>
      </c>
      <c r="R463" s="2">
        <v>1</v>
      </c>
      <c r="S463" s="2">
        <v>1</v>
      </c>
      <c r="T463" s="2">
        <v>0</v>
      </c>
      <c r="U463" s="2">
        <v>0</v>
      </c>
      <c r="V463" s="9">
        <v>35233</v>
      </c>
      <c r="W463" s="19">
        <v>27329</v>
      </c>
      <c r="X463" s="2">
        <v>24267</v>
      </c>
      <c r="Y463" s="2">
        <v>22991</v>
      </c>
    </row>
    <row r="464" spans="1:25" ht="17.25" customHeight="1">
      <c r="A464" s="4" t="s">
        <v>464</v>
      </c>
      <c r="B464" s="4" t="s">
        <v>574</v>
      </c>
      <c r="C464" s="4" t="s">
        <v>849</v>
      </c>
      <c r="D464" s="1">
        <v>1</v>
      </c>
      <c r="E464" s="1">
        <v>2</v>
      </c>
      <c r="F464" s="2">
        <v>0</v>
      </c>
      <c r="G464" s="2">
        <v>5</v>
      </c>
      <c r="H464" s="2">
        <v>6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1</v>
      </c>
      <c r="O464" s="2">
        <v>0</v>
      </c>
      <c r="P464" s="2">
        <v>0</v>
      </c>
      <c r="Q464" s="2">
        <v>0</v>
      </c>
      <c r="R464" s="2">
        <v>0</v>
      </c>
      <c r="S464" s="2">
        <v>1</v>
      </c>
      <c r="T464" s="2">
        <v>0</v>
      </c>
      <c r="U464" s="2">
        <v>0</v>
      </c>
      <c r="V464" s="9">
        <v>57249</v>
      </c>
      <c r="W464" s="19">
        <v>56598</v>
      </c>
      <c r="X464" s="2">
        <v>56662</v>
      </c>
      <c r="Y464" s="2">
        <v>56728</v>
      </c>
    </row>
    <row r="465" spans="1:25" ht="17.25" customHeight="1">
      <c r="A465" s="4" t="s">
        <v>465</v>
      </c>
      <c r="B465" s="4" t="s">
        <v>575</v>
      </c>
      <c r="C465" s="4" t="s">
        <v>849</v>
      </c>
      <c r="D465" s="1">
        <v>1</v>
      </c>
      <c r="E465" s="1">
        <v>1</v>
      </c>
      <c r="F465" s="2">
        <v>1</v>
      </c>
      <c r="G465" s="2">
        <v>2</v>
      </c>
      <c r="H465" s="2">
        <v>3</v>
      </c>
      <c r="I465" s="2">
        <v>0</v>
      </c>
      <c r="J465" s="2">
        <v>0</v>
      </c>
      <c r="K465" s="2">
        <v>1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1</v>
      </c>
      <c r="T465" s="2">
        <v>0</v>
      </c>
      <c r="U465" s="2">
        <v>0</v>
      </c>
      <c r="V465" s="9">
        <v>37356</v>
      </c>
      <c r="W465" s="19">
        <v>35519</v>
      </c>
      <c r="X465" s="2">
        <v>34250</v>
      </c>
      <c r="Y465" s="2">
        <v>33148</v>
      </c>
    </row>
    <row r="466" spans="1:25" ht="17.25" customHeight="1">
      <c r="A466" s="4" t="s">
        <v>466</v>
      </c>
      <c r="B466" s="4" t="s">
        <v>577</v>
      </c>
      <c r="C466" s="4" t="s">
        <v>849</v>
      </c>
      <c r="D466" s="1">
        <v>1</v>
      </c>
      <c r="E466" s="1">
        <v>2</v>
      </c>
      <c r="F466" s="2">
        <v>0</v>
      </c>
      <c r="G466" s="2">
        <v>5</v>
      </c>
      <c r="H466" s="2">
        <v>6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1</v>
      </c>
      <c r="O466" s="2">
        <v>0</v>
      </c>
      <c r="P466" s="2">
        <v>0</v>
      </c>
      <c r="Q466" s="2">
        <v>1</v>
      </c>
      <c r="R466" s="2">
        <v>0</v>
      </c>
      <c r="S466" s="2">
        <v>0</v>
      </c>
      <c r="T466" s="2">
        <v>0</v>
      </c>
      <c r="U466" s="2">
        <v>0</v>
      </c>
      <c r="V466" s="9">
        <v>25178</v>
      </c>
      <c r="W466" s="19">
        <v>25957</v>
      </c>
      <c r="X466" s="2">
        <v>25763</v>
      </c>
      <c r="Y466" s="2">
        <v>25546</v>
      </c>
    </row>
    <row r="467" spans="1:25" ht="17.25" customHeight="1">
      <c r="A467" s="4" t="s">
        <v>467</v>
      </c>
      <c r="B467" s="4" t="s">
        <v>580</v>
      </c>
      <c r="C467" s="4" t="s">
        <v>849</v>
      </c>
      <c r="D467" s="1">
        <v>1</v>
      </c>
      <c r="E467" s="1">
        <v>2</v>
      </c>
      <c r="F467" s="2">
        <v>0</v>
      </c>
      <c r="G467" s="2">
        <v>8</v>
      </c>
      <c r="H467" s="2">
        <v>5</v>
      </c>
      <c r="I467" s="2">
        <v>0</v>
      </c>
      <c r="J467" s="2">
        <v>0</v>
      </c>
      <c r="K467" s="2">
        <v>0</v>
      </c>
      <c r="L467" s="2">
        <v>0</v>
      </c>
      <c r="M467" s="2">
        <v>1</v>
      </c>
      <c r="N467" s="2">
        <v>0</v>
      </c>
      <c r="O467" s="2">
        <v>0</v>
      </c>
      <c r="P467" s="2">
        <v>0</v>
      </c>
      <c r="Q467" s="2">
        <v>1</v>
      </c>
      <c r="R467" s="2">
        <v>0</v>
      </c>
      <c r="S467" s="2">
        <v>1</v>
      </c>
      <c r="T467" s="2">
        <v>0</v>
      </c>
      <c r="U467" s="2">
        <v>0</v>
      </c>
      <c r="V467" s="9">
        <v>64980</v>
      </c>
      <c r="W467" s="19">
        <v>62980</v>
      </c>
      <c r="X467" s="2">
        <v>61374</v>
      </c>
      <c r="Y467" s="2">
        <v>61350</v>
      </c>
    </row>
    <row r="468" spans="1:25" ht="17.25" customHeight="1">
      <c r="A468" s="4" t="s">
        <v>468</v>
      </c>
      <c r="B468" s="4" t="s">
        <v>862</v>
      </c>
      <c r="C468" s="4" t="s">
        <v>849</v>
      </c>
      <c r="D468" s="1">
        <v>1</v>
      </c>
      <c r="E468" s="1">
        <v>1</v>
      </c>
      <c r="F468" s="2">
        <v>1</v>
      </c>
      <c r="G468" s="2">
        <v>2</v>
      </c>
      <c r="H468" s="2">
        <v>6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1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9">
        <v>26697</v>
      </c>
      <c r="W468" s="19">
        <v>27078</v>
      </c>
      <c r="X468" s="2">
        <v>26940</v>
      </c>
      <c r="Y468" s="2">
        <v>26722</v>
      </c>
    </row>
    <row r="469" spans="1:25" ht="17.25" customHeight="1">
      <c r="A469" s="4" t="s">
        <v>469</v>
      </c>
      <c r="B469" s="4" t="s">
        <v>863</v>
      </c>
      <c r="C469" s="4" t="s">
        <v>849</v>
      </c>
      <c r="D469" s="1">
        <v>1</v>
      </c>
      <c r="E469" s="1">
        <v>3</v>
      </c>
      <c r="F469" s="2">
        <v>0</v>
      </c>
      <c r="G469" s="2">
        <v>6</v>
      </c>
      <c r="H469" s="2">
        <v>2</v>
      </c>
      <c r="I469" s="2">
        <v>0</v>
      </c>
      <c r="J469" s="2">
        <v>1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1</v>
      </c>
      <c r="Q469" s="2">
        <v>1</v>
      </c>
      <c r="R469" s="2">
        <v>1</v>
      </c>
      <c r="S469" s="2">
        <v>1</v>
      </c>
      <c r="T469" s="2">
        <v>0</v>
      </c>
      <c r="U469" s="2">
        <v>0</v>
      </c>
      <c r="V469" s="9">
        <v>33739</v>
      </c>
      <c r="W469" s="19">
        <v>28253</v>
      </c>
      <c r="X469" s="2">
        <v>27165</v>
      </c>
      <c r="Y469" s="2">
        <v>26755</v>
      </c>
    </row>
    <row r="470" spans="1:25" ht="17.25" customHeight="1">
      <c r="A470" s="4" t="s">
        <v>470</v>
      </c>
      <c r="B470" s="4" t="s">
        <v>864</v>
      </c>
      <c r="C470" s="4" t="s">
        <v>849</v>
      </c>
      <c r="D470" s="1">
        <v>1</v>
      </c>
      <c r="E470" s="1">
        <v>1</v>
      </c>
      <c r="F470" s="2">
        <v>1</v>
      </c>
      <c r="G470" s="2">
        <v>2</v>
      </c>
      <c r="H470" s="2">
        <v>4</v>
      </c>
      <c r="I470" s="2">
        <v>0</v>
      </c>
      <c r="J470" s="2">
        <v>0</v>
      </c>
      <c r="K470" s="2">
        <v>0</v>
      </c>
      <c r="L470" s="2">
        <v>1</v>
      </c>
      <c r="M470" s="2">
        <v>0</v>
      </c>
      <c r="N470" s="2">
        <v>0</v>
      </c>
      <c r="O470" s="2">
        <v>1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9">
        <v>75509</v>
      </c>
      <c r="W470" s="19">
        <v>81866</v>
      </c>
      <c r="X470" s="2">
        <v>84592</v>
      </c>
      <c r="Y470" s="2">
        <v>87516</v>
      </c>
    </row>
    <row r="471" spans="1:25" ht="17.25" customHeight="1">
      <c r="A471" s="4" t="s">
        <v>471</v>
      </c>
      <c r="B471" s="4" t="s">
        <v>582</v>
      </c>
      <c r="C471" s="4" t="s">
        <v>849</v>
      </c>
      <c r="D471" s="1">
        <v>1</v>
      </c>
      <c r="E471" s="1">
        <v>3</v>
      </c>
      <c r="F471" s="2">
        <v>0</v>
      </c>
      <c r="G471" s="2">
        <v>7</v>
      </c>
      <c r="H471" s="2">
        <v>4</v>
      </c>
      <c r="I471" s="2">
        <v>0</v>
      </c>
      <c r="J471" s="2">
        <v>0</v>
      </c>
      <c r="K471" s="2">
        <v>0</v>
      </c>
      <c r="L471" s="2">
        <v>1</v>
      </c>
      <c r="M471" s="2">
        <v>0</v>
      </c>
      <c r="N471" s="2">
        <v>0</v>
      </c>
      <c r="O471" s="2">
        <v>0</v>
      </c>
      <c r="P471" s="2">
        <v>0</v>
      </c>
      <c r="Q471" s="2">
        <v>1</v>
      </c>
      <c r="R471" s="2">
        <v>0</v>
      </c>
      <c r="S471" s="2">
        <v>0</v>
      </c>
      <c r="T471" s="2">
        <v>0</v>
      </c>
      <c r="U471" s="2">
        <v>0</v>
      </c>
      <c r="V471" s="9">
        <v>12406</v>
      </c>
      <c r="W471" s="19">
        <v>14583</v>
      </c>
      <c r="X471" s="2">
        <v>13539</v>
      </c>
      <c r="Y471" s="2">
        <v>13537</v>
      </c>
    </row>
    <row r="472" spans="1:25" ht="17.25" customHeight="1">
      <c r="A472" s="4" t="s">
        <v>472</v>
      </c>
      <c r="B472" s="4" t="s">
        <v>584</v>
      </c>
      <c r="C472" s="4" t="s">
        <v>849</v>
      </c>
      <c r="D472" s="1">
        <v>1</v>
      </c>
      <c r="E472" s="1">
        <v>1</v>
      </c>
      <c r="F472" s="2">
        <v>1</v>
      </c>
      <c r="G472" s="2">
        <v>2</v>
      </c>
      <c r="H472" s="2">
        <v>6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1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1</v>
      </c>
      <c r="U472" s="2">
        <v>0</v>
      </c>
      <c r="V472" s="9">
        <v>12128</v>
      </c>
      <c r="W472" s="19">
        <v>14943</v>
      </c>
      <c r="X472" s="2">
        <v>15987</v>
      </c>
      <c r="Y472" s="2">
        <v>16351</v>
      </c>
    </row>
    <row r="473" spans="1:25" ht="17.25" customHeight="1">
      <c r="A473" s="4" t="s">
        <v>473</v>
      </c>
      <c r="B473" s="4" t="s">
        <v>587</v>
      </c>
      <c r="C473" s="4" t="s">
        <v>849</v>
      </c>
      <c r="D473" s="1">
        <v>1</v>
      </c>
      <c r="E473" s="1">
        <v>3</v>
      </c>
      <c r="F473" s="2">
        <v>0</v>
      </c>
      <c r="G473" s="2">
        <v>6</v>
      </c>
      <c r="H473" s="2">
        <v>2</v>
      </c>
      <c r="I473" s="2">
        <v>0</v>
      </c>
      <c r="J473" s="2">
        <v>1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1</v>
      </c>
      <c r="R473" s="2">
        <v>0</v>
      </c>
      <c r="S473" s="2">
        <v>1</v>
      </c>
      <c r="T473" s="2">
        <v>0</v>
      </c>
      <c r="U473" s="2">
        <v>0</v>
      </c>
      <c r="V473" s="9">
        <v>26775</v>
      </c>
      <c r="W473" s="19">
        <v>26562</v>
      </c>
      <c r="X473" s="2">
        <v>26369</v>
      </c>
      <c r="Y473" s="2">
        <v>26160</v>
      </c>
    </row>
    <row r="474" spans="1:25" ht="17.25" customHeight="1">
      <c r="A474" s="4" t="s">
        <v>474</v>
      </c>
      <c r="B474" s="4" t="s">
        <v>588</v>
      </c>
      <c r="C474" s="4" t="s">
        <v>849</v>
      </c>
      <c r="D474" s="1">
        <v>1</v>
      </c>
      <c r="E474" s="1">
        <v>1</v>
      </c>
      <c r="F474" s="2">
        <v>1</v>
      </c>
      <c r="G474" s="2">
        <v>2</v>
      </c>
      <c r="H474" s="2">
        <v>5</v>
      </c>
      <c r="I474" s="2">
        <v>0</v>
      </c>
      <c r="J474" s="2">
        <v>0</v>
      </c>
      <c r="K474" s="2">
        <v>0</v>
      </c>
      <c r="L474" s="2">
        <v>0</v>
      </c>
      <c r="M474" s="2">
        <v>1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1</v>
      </c>
      <c r="T474" s="2">
        <v>0</v>
      </c>
      <c r="U474" s="2">
        <v>0</v>
      </c>
      <c r="V474" s="9">
        <v>50871</v>
      </c>
      <c r="W474" s="19">
        <v>47427</v>
      </c>
      <c r="X474" s="2">
        <v>44958</v>
      </c>
      <c r="Y474" s="2">
        <v>44398</v>
      </c>
    </row>
    <row r="475" spans="1:25" ht="17.25" customHeight="1">
      <c r="A475" s="4" t="s">
        <v>475</v>
      </c>
      <c r="B475" s="4" t="s">
        <v>592</v>
      </c>
      <c r="C475" s="4" t="s">
        <v>849</v>
      </c>
      <c r="D475" s="1">
        <v>1</v>
      </c>
      <c r="E475" s="1">
        <v>3</v>
      </c>
      <c r="F475" s="2">
        <v>0</v>
      </c>
      <c r="G475" s="2">
        <v>7</v>
      </c>
      <c r="H475" s="2">
        <v>4</v>
      </c>
      <c r="I475" s="2">
        <v>0</v>
      </c>
      <c r="J475" s="2">
        <v>0</v>
      </c>
      <c r="K475" s="2">
        <v>0</v>
      </c>
      <c r="L475" s="2">
        <v>1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9">
        <v>8054</v>
      </c>
      <c r="W475" s="19">
        <v>8196</v>
      </c>
      <c r="X475" s="2">
        <v>7764</v>
      </c>
      <c r="Y475" s="2">
        <v>7650</v>
      </c>
    </row>
    <row r="476" spans="1:25" ht="17.25" customHeight="1">
      <c r="A476" s="4" t="s">
        <v>476</v>
      </c>
      <c r="B476" s="4" t="s">
        <v>865</v>
      </c>
      <c r="C476" s="4" t="s">
        <v>849</v>
      </c>
      <c r="D476" s="1">
        <v>1</v>
      </c>
      <c r="E476" s="1">
        <v>1</v>
      </c>
      <c r="F476" s="2">
        <v>1</v>
      </c>
      <c r="G476" s="2">
        <v>2</v>
      </c>
      <c r="H476" s="2">
        <v>3</v>
      </c>
      <c r="I476" s="2">
        <v>0</v>
      </c>
      <c r="J476" s="2">
        <v>0</v>
      </c>
      <c r="K476" s="2">
        <v>1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1</v>
      </c>
      <c r="T476" s="2">
        <v>0</v>
      </c>
      <c r="U476" s="2">
        <v>0</v>
      </c>
      <c r="V476" s="9">
        <v>7546</v>
      </c>
      <c r="W476" s="19">
        <v>7514</v>
      </c>
      <c r="X476" s="2">
        <v>7329</v>
      </c>
      <c r="Y476" s="2">
        <v>7183</v>
      </c>
    </row>
    <row r="477" spans="1:25" ht="17.25" customHeight="1">
      <c r="A477" s="4" t="s">
        <v>477</v>
      </c>
      <c r="B477" s="4" t="s">
        <v>866</v>
      </c>
      <c r="C477" s="4" t="s">
        <v>849</v>
      </c>
      <c r="D477" s="1">
        <v>1</v>
      </c>
      <c r="E477" s="1">
        <v>3</v>
      </c>
      <c r="F477" s="2">
        <v>0</v>
      </c>
      <c r="G477" s="2">
        <v>12</v>
      </c>
      <c r="H477" s="2">
        <v>6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1</v>
      </c>
      <c r="O477" s="2">
        <v>0</v>
      </c>
      <c r="P477" s="2">
        <v>0</v>
      </c>
      <c r="Q477" s="2">
        <v>1</v>
      </c>
      <c r="R477" s="2">
        <v>0</v>
      </c>
      <c r="S477" s="2">
        <v>0</v>
      </c>
      <c r="T477" s="2">
        <v>1</v>
      </c>
      <c r="U477" s="2">
        <v>0</v>
      </c>
      <c r="V477" s="9">
        <v>9008</v>
      </c>
      <c r="W477" s="19">
        <v>9131</v>
      </c>
      <c r="X477" s="2">
        <v>8829</v>
      </c>
      <c r="Y477" s="2">
        <v>8571</v>
      </c>
    </row>
    <row r="478" spans="1:25" ht="17.25" customHeight="1">
      <c r="A478" s="4" t="s">
        <v>478</v>
      </c>
      <c r="B478" s="4" t="s">
        <v>867</v>
      </c>
      <c r="C478" s="4" t="s">
        <v>849</v>
      </c>
      <c r="D478" s="1">
        <v>1</v>
      </c>
      <c r="E478" s="1">
        <v>1</v>
      </c>
      <c r="F478" s="2">
        <v>1</v>
      </c>
      <c r="G478" s="2">
        <v>2</v>
      </c>
      <c r="H478" s="2">
        <v>6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1</v>
      </c>
      <c r="O478" s="2">
        <v>0</v>
      </c>
      <c r="P478" s="2">
        <v>0</v>
      </c>
      <c r="Q478" s="2">
        <v>1</v>
      </c>
      <c r="R478" s="2">
        <v>0</v>
      </c>
      <c r="S478" s="2">
        <v>0</v>
      </c>
      <c r="T478" s="2">
        <v>0</v>
      </c>
      <c r="U478" s="2">
        <v>0</v>
      </c>
      <c r="V478" s="9">
        <v>29037</v>
      </c>
      <c r="W478" s="19">
        <v>29334</v>
      </c>
      <c r="X478" s="2">
        <v>30052</v>
      </c>
      <c r="Y478" s="2">
        <v>30254</v>
      </c>
    </row>
    <row r="479" spans="1:25" ht="17.25" customHeight="1">
      <c r="A479" s="4" t="s">
        <v>479</v>
      </c>
      <c r="B479" s="4" t="s">
        <v>661</v>
      </c>
      <c r="C479" s="4" t="s">
        <v>849</v>
      </c>
      <c r="D479" s="1">
        <v>1</v>
      </c>
      <c r="E479" s="1">
        <v>1</v>
      </c>
      <c r="F479" s="2">
        <v>1</v>
      </c>
      <c r="G479" s="2">
        <v>2</v>
      </c>
      <c r="H479" s="2">
        <v>6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1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9">
        <v>42835</v>
      </c>
      <c r="W479" s="19">
        <v>51589</v>
      </c>
      <c r="X479" s="2">
        <v>54389</v>
      </c>
      <c r="Y479" s="2">
        <v>55001</v>
      </c>
    </row>
    <row r="480" spans="1:25" ht="17.25" customHeight="1">
      <c r="A480" s="4" t="s">
        <v>480</v>
      </c>
      <c r="B480" s="4" t="s">
        <v>868</v>
      </c>
      <c r="C480" s="4" t="s">
        <v>849</v>
      </c>
      <c r="D480" s="1">
        <v>1</v>
      </c>
      <c r="E480" s="1">
        <v>2</v>
      </c>
      <c r="F480" s="2">
        <v>0</v>
      </c>
      <c r="G480" s="2">
        <v>5</v>
      </c>
      <c r="H480" s="2">
        <v>5</v>
      </c>
      <c r="I480" s="2">
        <v>0</v>
      </c>
      <c r="J480" s="2">
        <v>0</v>
      </c>
      <c r="K480" s="2">
        <v>0</v>
      </c>
      <c r="L480" s="2">
        <v>0</v>
      </c>
      <c r="M480" s="2">
        <v>1</v>
      </c>
      <c r="N480" s="2">
        <v>0</v>
      </c>
      <c r="O480" s="2">
        <v>0</v>
      </c>
      <c r="P480" s="2">
        <v>0</v>
      </c>
      <c r="Q480" s="2">
        <v>1</v>
      </c>
      <c r="R480" s="2">
        <v>0</v>
      </c>
      <c r="S480" s="2">
        <v>0</v>
      </c>
      <c r="T480" s="2">
        <v>0</v>
      </c>
      <c r="U480" s="2">
        <v>0</v>
      </c>
      <c r="V480" s="9">
        <v>76819</v>
      </c>
      <c r="W480" s="19">
        <v>79220</v>
      </c>
      <c r="X480" s="2">
        <v>79186</v>
      </c>
      <c r="Y480" s="2">
        <v>79170</v>
      </c>
    </row>
    <row r="481" spans="1:25" ht="17.25" customHeight="1">
      <c r="A481" s="4" t="s">
        <v>481</v>
      </c>
      <c r="B481" s="4" t="s">
        <v>869</v>
      </c>
      <c r="C481" s="4" t="s">
        <v>849</v>
      </c>
      <c r="D481" s="1">
        <v>1</v>
      </c>
      <c r="E481" s="1">
        <v>3</v>
      </c>
      <c r="F481" s="2">
        <v>0</v>
      </c>
      <c r="G481" s="2">
        <v>11</v>
      </c>
      <c r="H481" s="2">
        <v>5</v>
      </c>
      <c r="I481" s="2">
        <v>0</v>
      </c>
      <c r="J481" s="2">
        <v>0</v>
      </c>
      <c r="K481" s="2">
        <v>0</v>
      </c>
      <c r="L481" s="2">
        <v>0</v>
      </c>
      <c r="M481" s="2">
        <v>1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9">
        <v>27803</v>
      </c>
      <c r="W481" s="19">
        <v>28262</v>
      </c>
      <c r="X481" s="2">
        <v>28506</v>
      </c>
      <c r="Y481" s="2">
        <v>28292</v>
      </c>
    </row>
    <row r="482" spans="1:25" ht="17.25" customHeight="1">
      <c r="A482" s="4" t="s">
        <v>482</v>
      </c>
      <c r="B482" s="4" t="s">
        <v>870</v>
      </c>
      <c r="C482" s="4" t="s">
        <v>849</v>
      </c>
      <c r="D482" s="1">
        <v>1</v>
      </c>
      <c r="E482" s="1">
        <v>3</v>
      </c>
      <c r="F482" s="2">
        <v>0</v>
      </c>
      <c r="G482" s="2">
        <v>7</v>
      </c>
      <c r="H482" s="2">
        <v>3</v>
      </c>
      <c r="I482" s="2">
        <v>0</v>
      </c>
      <c r="J482" s="2">
        <v>0</v>
      </c>
      <c r="K482" s="2">
        <v>1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1</v>
      </c>
      <c r="R482" s="2">
        <v>0</v>
      </c>
      <c r="S482" s="2">
        <v>0</v>
      </c>
      <c r="T482" s="2">
        <v>0</v>
      </c>
      <c r="U482" s="2">
        <v>0</v>
      </c>
      <c r="V482" s="9">
        <v>10233</v>
      </c>
      <c r="W482" s="19">
        <v>10343</v>
      </c>
      <c r="X482" s="2">
        <v>10529</v>
      </c>
      <c r="Y482" s="2">
        <v>10371</v>
      </c>
    </row>
    <row r="483" spans="1:25" ht="17.25" customHeight="1">
      <c r="A483" s="4" t="s">
        <v>483</v>
      </c>
      <c r="B483" s="4" t="s">
        <v>717</v>
      </c>
      <c r="C483" s="4" t="s">
        <v>849</v>
      </c>
      <c r="D483" s="1">
        <v>1</v>
      </c>
      <c r="E483" s="1">
        <v>3</v>
      </c>
      <c r="F483" s="2">
        <v>0</v>
      </c>
      <c r="G483" s="2">
        <v>7</v>
      </c>
      <c r="H483" s="2">
        <v>2</v>
      </c>
      <c r="I483" s="2">
        <v>0</v>
      </c>
      <c r="J483" s="2">
        <v>1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1</v>
      </c>
      <c r="Q483" s="2">
        <v>1</v>
      </c>
      <c r="R483" s="2">
        <v>0</v>
      </c>
      <c r="S483" s="2">
        <v>0</v>
      </c>
      <c r="T483" s="2">
        <v>0</v>
      </c>
      <c r="U483" s="2">
        <v>0</v>
      </c>
      <c r="V483" s="9">
        <v>15120</v>
      </c>
      <c r="W483" s="19">
        <v>15446</v>
      </c>
      <c r="X483" s="2">
        <v>15445</v>
      </c>
      <c r="Y483" s="2">
        <v>15295</v>
      </c>
    </row>
    <row r="484" spans="1:25" ht="17.25" customHeight="1">
      <c r="A484" s="4" t="s">
        <v>484</v>
      </c>
      <c r="B484" s="4" t="s">
        <v>871</v>
      </c>
      <c r="C484" s="4" t="s">
        <v>849</v>
      </c>
      <c r="D484" s="1">
        <v>1</v>
      </c>
      <c r="E484" s="1">
        <v>3</v>
      </c>
      <c r="F484" s="2">
        <v>0</v>
      </c>
      <c r="G484" s="2">
        <v>9</v>
      </c>
      <c r="H484" s="2">
        <v>6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1</v>
      </c>
      <c r="O484" s="2">
        <v>0</v>
      </c>
      <c r="P484" s="2">
        <v>1</v>
      </c>
      <c r="Q484" s="2">
        <v>1</v>
      </c>
      <c r="R484" s="2">
        <v>1</v>
      </c>
      <c r="S484" s="2">
        <v>1</v>
      </c>
      <c r="T484" s="2">
        <v>0</v>
      </c>
      <c r="U484" s="2">
        <v>0</v>
      </c>
      <c r="V484" s="9">
        <v>14204</v>
      </c>
      <c r="W484" s="19">
        <v>12999</v>
      </c>
      <c r="X484" s="2">
        <v>13632</v>
      </c>
      <c r="Y484" s="2">
        <v>13202</v>
      </c>
    </row>
    <row r="485" spans="1:25" ht="17.25" customHeight="1">
      <c r="A485" s="4" t="s">
        <v>485</v>
      </c>
      <c r="B485" s="4" t="s">
        <v>605</v>
      </c>
      <c r="C485" s="4" t="s">
        <v>849</v>
      </c>
      <c r="D485" s="1">
        <v>1</v>
      </c>
      <c r="E485" s="1">
        <v>2</v>
      </c>
      <c r="F485" s="2">
        <v>0</v>
      </c>
      <c r="G485" s="2">
        <v>5</v>
      </c>
      <c r="H485" s="2">
        <v>3</v>
      </c>
      <c r="I485" s="2">
        <v>0</v>
      </c>
      <c r="J485" s="2">
        <v>0</v>
      </c>
      <c r="K485" s="2">
        <v>1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1</v>
      </c>
      <c r="R485" s="2">
        <v>0</v>
      </c>
      <c r="S485" s="2">
        <v>0</v>
      </c>
      <c r="T485" s="2">
        <v>0</v>
      </c>
      <c r="U485" s="2">
        <v>0</v>
      </c>
      <c r="V485" s="9">
        <v>15144</v>
      </c>
      <c r="W485" s="19">
        <v>16089</v>
      </c>
      <c r="X485" s="2">
        <v>16182</v>
      </c>
      <c r="Y485" s="2">
        <v>16117</v>
      </c>
    </row>
    <row r="486" spans="1:25" ht="17.25" customHeight="1">
      <c r="A486" s="4" t="s">
        <v>486</v>
      </c>
      <c r="B486" s="4" t="s">
        <v>872</v>
      </c>
      <c r="C486" s="4" t="s">
        <v>849</v>
      </c>
      <c r="D486" s="1">
        <v>1</v>
      </c>
      <c r="E486" s="1">
        <v>3</v>
      </c>
      <c r="F486" s="2">
        <v>0</v>
      </c>
      <c r="G486" s="2">
        <v>12</v>
      </c>
      <c r="H486" s="2">
        <v>6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>
        <v>1</v>
      </c>
      <c r="O486" s="2">
        <v>0</v>
      </c>
      <c r="P486" s="2">
        <v>0</v>
      </c>
      <c r="Q486" s="2">
        <v>1</v>
      </c>
      <c r="R486" s="2">
        <v>0</v>
      </c>
      <c r="S486" s="2">
        <v>1</v>
      </c>
      <c r="T486" s="2">
        <v>1</v>
      </c>
      <c r="U486" s="2">
        <v>0</v>
      </c>
      <c r="V486" s="9">
        <v>7728</v>
      </c>
      <c r="W486" s="19">
        <v>7321</v>
      </c>
      <c r="X486" s="2">
        <v>6948</v>
      </c>
      <c r="Y486" s="2">
        <v>6868</v>
      </c>
    </row>
    <row r="487" spans="1:25" ht="17.25" customHeight="1">
      <c r="A487" s="4" t="s">
        <v>487</v>
      </c>
      <c r="B487" s="4" t="s">
        <v>873</v>
      </c>
      <c r="C487" s="4" t="s">
        <v>849</v>
      </c>
      <c r="D487" s="1">
        <v>1</v>
      </c>
      <c r="E487" s="1">
        <v>3</v>
      </c>
      <c r="F487" s="2">
        <v>0</v>
      </c>
      <c r="G487" s="2">
        <v>6</v>
      </c>
      <c r="H487" s="2">
        <v>3</v>
      </c>
      <c r="I487" s="2">
        <v>0</v>
      </c>
      <c r="J487" s="2">
        <v>0</v>
      </c>
      <c r="K487" s="2">
        <v>1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1</v>
      </c>
      <c r="R487" s="2">
        <v>0</v>
      </c>
      <c r="S487" s="2">
        <v>1</v>
      </c>
      <c r="T487" s="2">
        <v>0</v>
      </c>
      <c r="U487" s="2">
        <v>0</v>
      </c>
      <c r="V487" s="9">
        <v>9796</v>
      </c>
      <c r="W487" s="19">
        <v>9592</v>
      </c>
      <c r="X487" s="2">
        <v>9303</v>
      </c>
      <c r="Y487" s="2">
        <v>8952</v>
      </c>
    </row>
    <row r="488" spans="1:25" ht="17.25" customHeight="1">
      <c r="A488" s="4" t="s">
        <v>488</v>
      </c>
      <c r="B488" s="4" t="s">
        <v>874</v>
      </c>
      <c r="C488" s="4" t="s">
        <v>849</v>
      </c>
      <c r="D488" s="1">
        <v>1</v>
      </c>
      <c r="E488" s="1">
        <v>3</v>
      </c>
      <c r="F488" s="2">
        <v>0</v>
      </c>
      <c r="G488" s="2">
        <v>9</v>
      </c>
      <c r="H488" s="2">
        <v>6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1</v>
      </c>
      <c r="O488" s="2">
        <v>0</v>
      </c>
      <c r="P488" s="2">
        <v>0</v>
      </c>
      <c r="Q488" s="2">
        <v>1</v>
      </c>
      <c r="R488" s="2">
        <v>0</v>
      </c>
      <c r="S488" s="2">
        <v>0</v>
      </c>
      <c r="T488" s="2">
        <v>0</v>
      </c>
      <c r="U488" s="2">
        <v>0</v>
      </c>
      <c r="V488" s="9">
        <v>22867</v>
      </c>
      <c r="W488" s="19">
        <v>23404</v>
      </c>
      <c r="X488" s="2">
        <v>23586</v>
      </c>
      <c r="Y488" s="2">
        <v>23508</v>
      </c>
    </row>
    <row r="489" spans="1:25" ht="17.25" customHeight="1">
      <c r="A489" s="4" t="s">
        <v>489</v>
      </c>
      <c r="B489" s="4" t="s">
        <v>612</v>
      </c>
      <c r="C489" s="4" t="s">
        <v>849</v>
      </c>
      <c r="D489" s="1">
        <v>1</v>
      </c>
      <c r="E489" s="1">
        <v>1</v>
      </c>
      <c r="F489" s="2">
        <v>1</v>
      </c>
      <c r="G489" s="2">
        <v>2</v>
      </c>
      <c r="H489" s="2">
        <v>4</v>
      </c>
      <c r="I489" s="2">
        <v>0</v>
      </c>
      <c r="J489" s="2">
        <v>0</v>
      </c>
      <c r="K489" s="2">
        <v>0</v>
      </c>
      <c r="L489" s="2">
        <v>1</v>
      </c>
      <c r="M489" s="2">
        <v>0</v>
      </c>
      <c r="N489" s="2">
        <v>0</v>
      </c>
      <c r="O489" s="2">
        <v>0</v>
      </c>
      <c r="P489" s="2">
        <v>0</v>
      </c>
      <c r="Q489" s="2">
        <v>1</v>
      </c>
      <c r="R489" s="2">
        <v>0</v>
      </c>
      <c r="S489" s="2">
        <v>0</v>
      </c>
      <c r="T489" s="2">
        <v>0</v>
      </c>
      <c r="U489" s="2">
        <v>0</v>
      </c>
      <c r="V489" s="9">
        <v>41636</v>
      </c>
      <c r="W489" s="19">
        <v>42903</v>
      </c>
      <c r="X489" s="2">
        <v>41959</v>
      </c>
      <c r="Y489" s="2">
        <v>41231</v>
      </c>
    </row>
    <row r="490" spans="1:25" ht="17.25" customHeight="1">
      <c r="A490" s="4" t="s">
        <v>490</v>
      </c>
      <c r="B490" s="4" t="s">
        <v>613</v>
      </c>
      <c r="C490" s="4" t="s">
        <v>849</v>
      </c>
      <c r="D490" s="1">
        <v>1</v>
      </c>
      <c r="E490" s="1">
        <v>3</v>
      </c>
      <c r="F490" s="2">
        <v>0</v>
      </c>
      <c r="G490" s="2">
        <v>12</v>
      </c>
      <c r="H490" s="2">
        <v>2</v>
      </c>
      <c r="I490" s="2">
        <v>0</v>
      </c>
      <c r="J490" s="2">
        <v>1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1</v>
      </c>
      <c r="Q490" s="2">
        <v>1</v>
      </c>
      <c r="R490" s="2">
        <v>1</v>
      </c>
      <c r="S490" s="2">
        <v>1</v>
      </c>
      <c r="T490" s="2">
        <v>0</v>
      </c>
      <c r="U490" s="2">
        <v>0</v>
      </c>
      <c r="V490" s="9">
        <v>10729</v>
      </c>
      <c r="W490" s="19">
        <v>9719</v>
      </c>
      <c r="X490" s="2">
        <v>9739</v>
      </c>
      <c r="Y490" s="2">
        <v>9435</v>
      </c>
    </row>
    <row r="491" spans="1:25" ht="17.25" customHeight="1">
      <c r="A491" s="4" t="s">
        <v>491</v>
      </c>
      <c r="B491" s="4" t="s">
        <v>875</v>
      </c>
      <c r="C491" s="4" t="s">
        <v>849</v>
      </c>
      <c r="D491" s="1">
        <v>1</v>
      </c>
      <c r="E491" s="1">
        <v>3</v>
      </c>
      <c r="F491" s="2">
        <v>0</v>
      </c>
      <c r="G491" s="2">
        <v>6</v>
      </c>
      <c r="H491" s="2">
        <v>6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>
        <v>1</v>
      </c>
      <c r="O491" s="2">
        <v>0</v>
      </c>
      <c r="P491" s="2">
        <v>0</v>
      </c>
      <c r="Q491" s="2">
        <v>1</v>
      </c>
      <c r="R491" s="2">
        <v>0</v>
      </c>
      <c r="S491" s="2">
        <v>1</v>
      </c>
      <c r="T491" s="2">
        <v>0</v>
      </c>
      <c r="U491" s="2">
        <v>0</v>
      </c>
      <c r="V491" s="9">
        <v>19258</v>
      </c>
      <c r="W491" s="19">
        <v>17693</v>
      </c>
      <c r="X491" s="2">
        <v>16974</v>
      </c>
      <c r="Y491" s="2">
        <v>16432</v>
      </c>
    </row>
    <row r="492" spans="1:25" ht="17.25" customHeight="1">
      <c r="A492" s="4" t="s">
        <v>492</v>
      </c>
      <c r="B492" s="4" t="s">
        <v>876</v>
      </c>
      <c r="C492" s="4" t="s">
        <v>849</v>
      </c>
      <c r="D492" s="1">
        <v>1</v>
      </c>
      <c r="E492" s="1">
        <v>1</v>
      </c>
      <c r="F492" s="2">
        <v>1</v>
      </c>
      <c r="G492" s="2">
        <v>2</v>
      </c>
      <c r="H492" s="2">
        <v>6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1</v>
      </c>
      <c r="O492" s="2">
        <v>0</v>
      </c>
      <c r="P492" s="2">
        <v>0</v>
      </c>
      <c r="Q492" s="2">
        <v>1</v>
      </c>
      <c r="R492" s="2">
        <v>0</v>
      </c>
      <c r="S492" s="2">
        <v>0</v>
      </c>
      <c r="T492" s="2">
        <v>0</v>
      </c>
      <c r="U492" s="2">
        <v>0</v>
      </c>
      <c r="V492" s="9">
        <v>5192</v>
      </c>
      <c r="W492" s="19">
        <v>5873</v>
      </c>
      <c r="X492" s="2">
        <v>5882</v>
      </c>
      <c r="Y492" s="2">
        <v>5809</v>
      </c>
    </row>
    <row r="493" spans="1:25" ht="17.25" customHeight="1">
      <c r="A493" s="4" t="s">
        <v>493</v>
      </c>
      <c r="B493" s="4" t="s">
        <v>674</v>
      </c>
      <c r="C493" s="4" t="s">
        <v>849</v>
      </c>
      <c r="D493" s="1">
        <v>1</v>
      </c>
      <c r="E493" s="1">
        <v>1</v>
      </c>
      <c r="F493" s="2">
        <v>1</v>
      </c>
      <c r="G493" s="2">
        <v>2</v>
      </c>
      <c r="H493" s="2">
        <v>3</v>
      </c>
      <c r="I493" s="2">
        <v>0</v>
      </c>
      <c r="J493" s="2">
        <v>0</v>
      </c>
      <c r="K493" s="2">
        <v>1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9">
        <v>86915</v>
      </c>
      <c r="W493" s="19">
        <v>87986</v>
      </c>
      <c r="X493" s="2">
        <v>86881</v>
      </c>
      <c r="Y493" s="2">
        <v>86088</v>
      </c>
    </row>
    <row r="494" spans="1:25" ht="17.25" customHeight="1">
      <c r="A494" s="4" t="s">
        <v>494</v>
      </c>
      <c r="B494" s="4" t="s">
        <v>877</v>
      </c>
      <c r="C494" s="4" t="s">
        <v>849</v>
      </c>
      <c r="D494" s="1">
        <v>1</v>
      </c>
      <c r="E494" s="1">
        <v>3</v>
      </c>
      <c r="F494" s="2">
        <v>0</v>
      </c>
      <c r="G494" s="2">
        <v>10</v>
      </c>
      <c r="H494" s="2">
        <v>2</v>
      </c>
      <c r="I494" s="2">
        <v>0</v>
      </c>
      <c r="J494" s="2">
        <v>1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1</v>
      </c>
      <c r="Q494" s="2">
        <v>1</v>
      </c>
      <c r="R494" s="2">
        <v>0</v>
      </c>
      <c r="S494" s="2">
        <v>1</v>
      </c>
      <c r="T494" s="2">
        <v>0</v>
      </c>
      <c r="U494" s="2">
        <v>0</v>
      </c>
      <c r="V494" s="9">
        <v>28990</v>
      </c>
      <c r="W494" s="19">
        <v>25708</v>
      </c>
      <c r="X494" s="2">
        <v>24397</v>
      </c>
      <c r="Y494" s="2">
        <v>23674</v>
      </c>
    </row>
    <row r="495" spans="1:25" ht="17.25" customHeight="1">
      <c r="A495" s="4"/>
      <c r="B495" s="4"/>
      <c r="C495" s="4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9">
        <f>V494+V853</f>
        <v>28990</v>
      </c>
      <c r="W495" s="9">
        <f>W494+W853</f>
        <v>25708</v>
      </c>
      <c r="X495" s="9">
        <f>X494+X853</f>
        <v>24397</v>
      </c>
      <c r="Y495" s="9">
        <f>Y494+Y853</f>
        <v>23674</v>
      </c>
    </row>
    <row r="496" spans="1:25">
      <c r="U496" s="2"/>
    </row>
    <row r="497" spans="21:21">
      <c r="U497" s="2"/>
    </row>
    <row r="498" spans="21:21">
      <c r="U498" s="2"/>
    </row>
    <row r="499" spans="21:21">
      <c r="U499" s="2"/>
    </row>
    <row r="500" spans="21:21">
      <c r="U500" s="2"/>
    </row>
    <row r="501" spans="21:21">
      <c r="U501" s="2"/>
    </row>
    <row r="502" spans="21:21">
      <c r="U502" s="2"/>
    </row>
    <row r="503" spans="21:21">
      <c r="U503" s="2"/>
    </row>
    <row r="504" spans="21:21">
      <c r="U504" s="2"/>
    </row>
    <row r="505" spans="21:21">
      <c r="U505" s="2"/>
    </row>
    <row r="506" spans="21:21">
      <c r="U506" s="2"/>
    </row>
    <row r="507" spans="21:21">
      <c r="U507" s="2"/>
    </row>
    <row r="508" spans="21:21">
      <c r="U508" s="2"/>
    </row>
    <row r="509" spans="21:21">
      <c r="U509" s="2"/>
    </row>
    <row r="510" spans="21:21">
      <c r="U510" s="2"/>
    </row>
    <row r="511" spans="21:21">
      <c r="U511" s="2"/>
    </row>
    <row r="512" spans="21:21">
      <c r="U512" s="2"/>
    </row>
    <row r="513" spans="21:21">
      <c r="U513" s="2"/>
    </row>
    <row r="514" spans="21:21">
      <c r="U514" s="2"/>
    </row>
    <row r="515" spans="21:21">
      <c r="U515" s="2"/>
    </row>
    <row r="516" spans="21:21">
      <c r="U516" s="2"/>
    </row>
    <row r="517" spans="21:21">
      <c r="U517" s="2"/>
    </row>
    <row r="518" spans="21:21">
      <c r="U518" s="2"/>
    </row>
    <row r="519" spans="21:21">
      <c r="U519" s="2"/>
    </row>
    <row r="520" spans="21:21">
      <c r="U520" s="2"/>
    </row>
    <row r="521" spans="21:21">
      <c r="U521" s="2"/>
    </row>
    <row r="522" spans="21:21">
      <c r="U522" s="2"/>
    </row>
    <row r="523" spans="21:21">
      <c r="U523" s="2"/>
    </row>
    <row r="524" spans="21:21">
      <c r="U524" s="2"/>
    </row>
  </sheetData>
  <sortState ref="A2:Y524">
    <sortCondition ref="A2:A52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D193"/>
  <sheetViews>
    <sheetView topLeftCell="O1" workbookViewId="0">
      <selection activeCell="Y13" sqref="A1:XFD1048576"/>
    </sheetView>
  </sheetViews>
  <sheetFormatPr defaultRowHeight="15"/>
  <sheetData>
    <row r="1" spans="1:30">
      <c r="A1" s="2" t="s">
        <v>0</v>
      </c>
      <c r="B1" s="3" t="s">
        <v>1</v>
      </c>
      <c r="C1" s="5" t="s">
        <v>878</v>
      </c>
      <c r="D1" s="2" t="s">
        <v>495</v>
      </c>
      <c r="E1" s="2" t="s">
        <v>895</v>
      </c>
      <c r="F1" s="6" t="s">
        <v>879</v>
      </c>
      <c r="G1" s="6" t="s">
        <v>880</v>
      </c>
      <c r="H1" s="6" t="s">
        <v>881</v>
      </c>
      <c r="I1" s="6" t="s">
        <v>882</v>
      </c>
      <c r="J1" s="6" t="s">
        <v>883</v>
      </c>
      <c r="K1" s="6" t="s">
        <v>884</v>
      </c>
      <c r="L1" s="6" t="s">
        <v>885</v>
      </c>
      <c r="M1" s="6" t="s">
        <v>886</v>
      </c>
      <c r="N1" s="6" t="s">
        <v>887</v>
      </c>
      <c r="O1" s="6" t="s">
        <v>888</v>
      </c>
      <c r="P1" s="6" t="s">
        <v>889</v>
      </c>
      <c r="Q1" s="6" t="s">
        <v>890</v>
      </c>
      <c r="R1" s="6" t="s">
        <v>891</v>
      </c>
      <c r="S1" s="6" t="s">
        <v>892</v>
      </c>
      <c r="T1" s="6" t="s">
        <v>893</v>
      </c>
      <c r="U1" s="6" t="s">
        <v>894</v>
      </c>
      <c r="V1" s="6" t="s">
        <v>918</v>
      </c>
      <c r="W1" s="6" t="s">
        <v>919</v>
      </c>
      <c r="X1" s="6" t="s">
        <v>920</v>
      </c>
      <c r="Y1" s="6" t="s">
        <v>921</v>
      </c>
      <c r="Z1" s="6" t="s">
        <v>922</v>
      </c>
      <c r="AA1" s="6" t="s">
        <v>923</v>
      </c>
      <c r="AB1" s="6" t="s">
        <v>956</v>
      </c>
      <c r="AC1" s="6" t="s">
        <v>957</v>
      </c>
      <c r="AD1" s="6" t="s">
        <v>958</v>
      </c>
    </row>
    <row r="2" spans="1:30" ht="26.25">
      <c r="A2" s="4" t="s">
        <v>2</v>
      </c>
      <c r="B2" s="4" t="s">
        <v>496</v>
      </c>
      <c r="C2" s="4" t="s">
        <v>497</v>
      </c>
      <c r="D2" s="1">
        <v>1</v>
      </c>
      <c r="E2" s="1">
        <v>3</v>
      </c>
      <c r="F2">
        <v>0</v>
      </c>
      <c r="G2">
        <v>9</v>
      </c>
      <c r="H2">
        <v>5</v>
      </c>
      <c r="I2">
        <v>0</v>
      </c>
      <c r="J2">
        <v>0</v>
      </c>
      <c r="K2">
        <v>0</v>
      </c>
      <c r="L2">
        <v>0</v>
      </c>
      <c r="M2">
        <v>1</v>
      </c>
      <c r="N2">
        <v>0</v>
      </c>
      <c r="O2">
        <v>0</v>
      </c>
      <c r="P2">
        <v>1</v>
      </c>
      <c r="Q2">
        <v>1</v>
      </c>
      <c r="R2">
        <v>1</v>
      </c>
      <c r="S2">
        <v>0</v>
      </c>
      <c r="T2">
        <v>0</v>
      </c>
      <c r="U2">
        <v>0</v>
      </c>
      <c r="V2" s="12">
        <v>14898</v>
      </c>
      <c r="W2" s="12">
        <v>3744</v>
      </c>
      <c r="X2" s="13">
        <v>16488</v>
      </c>
      <c r="Y2" s="13">
        <v>3954</v>
      </c>
      <c r="Z2" s="14">
        <v>16742.9718875502</v>
      </c>
      <c r="AA2" s="13">
        <v>4169</v>
      </c>
      <c r="AB2">
        <f>W2/V2*100</f>
        <v>25.130890052356019</v>
      </c>
      <c r="AC2">
        <f>AA2/Z2*100</f>
        <v>24.9</v>
      </c>
      <c r="AD2">
        <f>AC2-AB2</f>
        <v>-0.23089005235602045</v>
      </c>
    </row>
    <row r="3" spans="1:30" ht="26.25">
      <c r="A3" s="4" t="s">
        <v>7</v>
      </c>
      <c r="B3" s="4" t="s">
        <v>502</v>
      </c>
      <c r="C3" s="4" t="s">
        <v>497</v>
      </c>
      <c r="D3" s="1">
        <v>1</v>
      </c>
      <c r="E3" s="1">
        <v>2</v>
      </c>
      <c r="F3">
        <v>0</v>
      </c>
      <c r="G3">
        <v>5</v>
      </c>
      <c r="H3">
        <v>6</v>
      </c>
      <c r="I3">
        <v>0</v>
      </c>
      <c r="J3">
        <v>0</v>
      </c>
      <c r="K3">
        <v>0</v>
      </c>
      <c r="L3">
        <v>0</v>
      </c>
      <c r="M3">
        <v>0</v>
      </c>
      <c r="N3">
        <v>1</v>
      </c>
      <c r="O3">
        <v>0</v>
      </c>
      <c r="P3">
        <v>1</v>
      </c>
      <c r="Q3">
        <v>1</v>
      </c>
      <c r="R3">
        <v>1</v>
      </c>
      <c r="S3">
        <v>0</v>
      </c>
      <c r="T3">
        <v>0</v>
      </c>
      <c r="U3">
        <v>0</v>
      </c>
      <c r="V3" s="12">
        <v>9533</v>
      </c>
      <c r="W3" s="12">
        <v>2598</v>
      </c>
      <c r="X3" s="13">
        <v>10922</v>
      </c>
      <c r="Y3" s="13">
        <v>2393</v>
      </c>
      <c r="Z3" s="14">
        <v>11450</v>
      </c>
      <c r="AA3" s="13">
        <v>2519</v>
      </c>
      <c r="AB3">
        <f>W3/V3*100</f>
        <v>27.252701143396624</v>
      </c>
      <c r="AC3">
        <f>AA3/Z3*100</f>
        <v>22</v>
      </c>
      <c r="AD3">
        <f>AC3-AB3</f>
        <v>-5.2527011433966244</v>
      </c>
    </row>
    <row r="4" spans="1:30" ht="26.25">
      <c r="A4" s="4" t="s">
        <v>8</v>
      </c>
      <c r="B4" s="4" t="s">
        <v>503</v>
      </c>
      <c r="C4" s="4" t="s">
        <v>497</v>
      </c>
      <c r="D4" s="1">
        <v>1</v>
      </c>
      <c r="E4" s="1">
        <v>2</v>
      </c>
      <c r="F4">
        <v>0</v>
      </c>
      <c r="G4">
        <v>8</v>
      </c>
      <c r="H4">
        <v>6</v>
      </c>
      <c r="I4">
        <v>0</v>
      </c>
      <c r="J4">
        <v>0</v>
      </c>
      <c r="K4">
        <v>0</v>
      </c>
      <c r="L4">
        <v>0</v>
      </c>
      <c r="M4">
        <v>0</v>
      </c>
      <c r="N4">
        <v>1</v>
      </c>
      <c r="O4">
        <v>0</v>
      </c>
      <c r="P4">
        <v>1</v>
      </c>
      <c r="Q4">
        <v>1</v>
      </c>
      <c r="R4">
        <v>1</v>
      </c>
      <c r="S4">
        <v>1</v>
      </c>
      <c r="T4">
        <v>0</v>
      </c>
      <c r="U4">
        <v>0</v>
      </c>
      <c r="V4" s="12">
        <v>30940</v>
      </c>
      <c r="W4" s="12">
        <v>11209</v>
      </c>
      <c r="X4" s="13">
        <v>29303</v>
      </c>
      <c r="Y4" s="13">
        <v>9105</v>
      </c>
      <c r="Z4" s="14">
        <v>28824.858757062146</v>
      </c>
      <c r="AA4" s="13">
        <v>10204</v>
      </c>
      <c r="AB4">
        <f>W4/V4*100</f>
        <v>36.228183581124753</v>
      </c>
      <c r="AC4">
        <f>AA4/Z4*100</f>
        <v>35.400000000000006</v>
      </c>
      <c r="AD4">
        <f>AC4-AB4</f>
        <v>-0.82818358112474755</v>
      </c>
    </row>
    <row r="5" spans="1:30" ht="26.25">
      <c r="A5" s="4" t="s">
        <v>11</v>
      </c>
      <c r="B5" s="4" t="s">
        <v>506</v>
      </c>
      <c r="C5" s="4" t="s">
        <v>497</v>
      </c>
      <c r="D5" s="1">
        <v>1</v>
      </c>
      <c r="E5" s="1">
        <v>1</v>
      </c>
      <c r="F5">
        <v>1</v>
      </c>
      <c r="G5">
        <v>2</v>
      </c>
      <c r="H5">
        <v>6</v>
      </c>
      <c r="I5">
        <v>0</v>
      </c>
      <c r="J5">
        <v>0</v>
      </c>
      <c r="K5">
        <v>0</v>
      </c>
      <c r="L5">
        <v>0</v>
      </c>
      <c r="M5">
        <v>0</v>
      </c>
      <c r="N5">
        <v>1</v>
      </c>
      <c r="O5">
        <v>0</v>
      </c>
      <c r="P5">
        <v>0</v>
      </c>
      <c r="Q5">
        <v>1</v>
      </c>
      <c r="R5">
        <v>0</v>
      </c>
      <c r="S5">
        <v>1</v>
      </c>
      <c r="T5">
        <v>0</v>
      </c>
      <c r="U5">
        <v>0</v>
      </c>
      <c r="V5" s="12">
        <v>49676</v>
      </c>
      <c r="W5" s="12">
        <v>8203</v>
      </c>
      <c r="X5" s="13">
        <v>47846</v>
      </c>
      <c r="Y5" s="13">
        <v>7393</v>
      </c>
      <c r="Z5" s="14">
        <v>47337.209302325587</v>
      </c>
      <c r="AA5" s="13">
        <v>8142</v>
      </c>
      <c r="AB5">
        <f>W5/V5*100</f>
        <v>16.513004267654399</v>
      </c>
      <c r="AC5">
        <f>AA5/Z5*100</f>
        <v>17.2</v>
      </c>
      <c r="AD5">
        <f>AC5-AB5</f>
        <v>0.68699573234560063</v>
      </c>
    </row>
    <row r="6" spans="1:30" ht="26.25">
      <c r="A6" s="4" t="s">
        <v>14</v>
      </c>
      <c r="B6" s="4" t="s">
        <v>509</v>
      </c>
      <c r="C6" s="4" t="s">
        <v>497</v>
      </c>
      <c r="D6" s="1">
        <v>1</v>
      </c>
      <c r="E6" s="1">
        <v>3</v>
      </c>
      <c r="F6">
        <v>0</v>
      </c>
      <c r="G6">
        <v>12</v>
      </c>
      <c r="H6">
        <v>4</v>
      </c>
      <c r="I6">
        <v>0</v>
      </c>
      <c r="J6">
        <v>0</v>
      </c>
      <c r="K6">
        <v>0</v>
      </c>
      <c r="L6">
        <v>1</v>
      </c>
      <c r="M6">
        <v>0</v>
      </c>
      <c r="N6">
        <v>0</v>
      </c>
      <c r="O6">
        <v>0</v>
      </c>
      <c r="P6">
        <v>1</v>
      </c>
      <c r="Q6">
        <v>1</v>
      </c>
      <c r="R6">
        <v>1</v>
      </c>
      <c r="S6">
        <v>0</v>
      </c>
      <c r="T6">
        <v>0</v>
      </c>
      <c r="U6">
        <v>0</v>
      </c>
      <c r="V6" s="12">
        <v>15375</v>
      </c>
      <c r="W6" s="12">
        <v>6072</v>
      </c>
      <c r="X6" s="13">
        <v>15642</v>
      </c>
      <c r="Y6" s="13">
        <v>5196</v>
      </c>
      <c r="Z6" s="14">
        <v>15482.248520710062</v>
      </c>
      <c r="AA6" s="13">
        <v>5233</v>
      </c>
      <c r="AB6">
        <f>W6/V6*100</f>
        <v>39.492682926829268</v>
      </c>
      <c r="AC6">
        <f>AA6/Z6*100</f>
        <v>33.799999999999997</v>
      </c>
      <c r="AD6">
        <f>AC6-AB6</f>
        <v>-5.6926829268292707</v>
      </c>
    </row>
    <row r="7" spans="1:30" ht="26.25">
      <c r="A7" s="4" t="s">
        <v>23</v>
      </c>
      <c r="B7" s="4" t="s">
        <v>518</v>
      </c>
      <c r="C7" s="4" t="s">
        <v>497</v>
      </c>
      <c r="D7" s="1">
        <v>1</v>
      </c>
      <c r="E7" s="1">
        <v>3</v>
      </c>
      <c r="F7">
        <v>0</v>
      </c>
      <c r="G7">
        <v>6</v>
      </c>
      <c r="H7">
        <v>6</v>
      </c>
      <c r="I7">
        <v>0</v>
      </c>
      <c r="J7">
        <v>0</v>
      </c>
      <c r="K7">
        <v>0</v>
      </c>
      <c r="L7">
        <v>0</v>
      </c>
      <c r="M7">
        <v>0</v>
      </c>
      <c r="N7">
        <v>1</v>
      </c>
      <c r="O7">
        <v>0</v>
      </c>
      <c r="P7">
        <v>1</v>
      </c>
      <c r="Q7">
        <v>1</v>
      </c>
      <c r="R7">
        <v>1</v>
      </c>
      <c r="S7">
        <v>0</v>
      </c>
      <c r="T7">
        <v>0</v>
      </c>
      <c r="U7">
        <v>0</v>
      </c>
      <c r="V7" s="12">
        <v>23829</v>
      </c>
      <c r="W7" s="12">
        <v>6377</v>
      </c>
      <c r="X7" s="13">
        <v>26170</v>
      </c>
      <c r="Y7" s="13">
        <v>5836</v>
      </c>
      <c r="Z7" s="14">
        <v>26616.91542288557</v>
      </c>
      <c r="AA7" s="13">
        <v>5350</v>
      </c>
      <c r="AB7">
        <f>W7/V7*100</f>
        <v>26.761509085568001</v>
      </c>
      <c r="AC7">
        <f>AA7/Z7*100</f>
        <v>20.100000000000001</v>
      </c>
      <c r="AD7">
        <f>AC7-AB7</f>
        <v>-6.6615090855679995</v>
      </c>
    </row>
    <row r="8" spans="1:30" ht="26.25">
      <c r="A8" s="4" t="s">
        <v>24</v>
      </c>
      <c r="B8" s="4" t="s">
        <v>519</v>
      </c>
      <c r="C8" s="4" t="s">
        <v>497</v>
      </c>
      <c r="D8" s="1">
        <v>1</v>
      </c>
      <c r="E8" s="1">
        <v>3</v>
      </c>
      <c r="F8">
        <v>0</v>
      </c>
      <c r="G8">
        <v>10</v>
      </c>
      <c r="H8">
        <v>6</v>
      </c>
      <c r="I8">
        <v>0</v>
      </c>
      <c r="J8">
        <v>0</v>
      </c>
      <c r="K8">
        <v>0</v>
      </c>
      <c r="L8">
        <v>0</v>
      </c>
      <c r="M8">
        <v>0</v>
      </c>
      <c r="N8">
        <v>1</v>
      </c>
      <c r="O8">
        <v>0</v>
      </c>
      <c r="P8">
        <v>1</v>
      </c>
      <c r="Q8">
        <v>1</v>
      </c>
      <c r="R8">
        <v>1</v>
      </c>
      <c r="S8">
        <v>0</v>
      </c>
      <c r="T8">
        <v>0</v>
      </c>
      <c r="U8">
        <v>0</v>
      </c>
      <c r="V8" s="12">
        <v>14066</v>
      </c>
      <c r="W8" s="12">
        <v>4140</v>
      </c>
      <c r="X8" s="13">
        <v>15208</v>
      </c>
      <c r="Y8" s="13">
        <v>3885</v>
      </c>
      <c r="Z8" s="14">
        <v>16027.450980392157</v>
      </c>
      <c r="AA8" s="13">
        <v>4087</v>
      </c>
      <c r="AB8">
        <f>W8/V8*100</f>
        <v>29.432674534338123</v>
      </c>
      <c r="AC8">
        <f>AA8/Z8*100</f>
        <v>25.5</v>
      </c>
      <c r="AD8">
        <f>AC8-AB8</f>
        <v>-3.9326745343381226</v>
      </c>
    </row>
    <row r="9" spans="1:30" ht="26.25">
      <c r="A9" s="4" t="s">
        <v>26</v>
      </c>
      <c r="B9" s="4" t="s">
        <v>521</v>
      </c>
      <c r="C9" s="4" t="s">
        <v>497</v>
      </c>
      <c r="D9" s="1">
        <v>1</v>
      </c>
      <c r="E9" s="1">
        <v>1</v>
      </c>
      <c r="F9">
        <v>1</v>
      </c>
      <c r="G9">
        <v>2</v>
      </c>
      <c r="H9">
        <v>3</v>
      </c>
      <c r="I9">
        <v>0</v>
      </c>
      <c r="J9">
        <v>0</v>
      </c>
      <c r="K9">
        <v>1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 s="12">
        <v>29119</v>
      </c>
      <c r="W9" s="12">
        <v>5142</v>
      </c>
      <c r="X9" s="13">
        <v>32663</v>
      </c>
      <c r="Y9" s="13">
        <v>3476</v>
      </c>
      <c r="Z9" s="14">
        <v>34246.3768115942</v>
      </c>
      <c r="AA9" s="13">
        <v>4726</v>
      </c>
      <c r="AB9">
        <f>W9/V9*100</f>
        <v>17.658573440021978</v>
      </c>
      <c r="AC9">
        <f>AA9/Z9*100</f>
        <v>13.8</v>
      </c>
      <c r="AD9">
        <f>AC9-AB9</f>
        <v>-3.8585734400219778</v>
      </c>
    </row>
    <row r="10" spans="1:30" ht="26.25">
      <c r="A10" s="4" t="s">
        <v>27</v>
      </c>
      <c r="B10" s="4" t="s">
        <v>522</v>
      </c>
      <c r="C10" s="4" t="s">
        <v>497</v>
      </c>
      <c r="D10" s="1">
        <v>1</v>
      </c>
      <c r="E10" s="1">
        <v>3</v>
      </c>
      <c r="F10">
        <v>0</v>
      </c>
      <c r="G10">
        <v>10</v>
      </c>
      <c r="H10">
        <v>4</v>
      </c>
      <c r="I10">
        <v>0</v>
      </c>
      <c r="J10">
        <v>0</v>
      </c>
      <c r="K10">
        <v>0</v>
      </c>
      <c r="L10">
        <v>1</v>
      </c>
      <c r="M10">
        <v>0</v>
      </c>
      <c r="N10">
        <v>0</v>
      </c>
      <c r="O10">
        <v>0</v>
      </c>
      <c r="P10">
        <v>1</v>
      </c>
      <c r="Q10">
        <v>1</v>
      </c>
      <c r="R10">
        <v>1</v>
      </c>
      <c r="S10">
        <v>0</v>
      </c>
      <c r="T10">
        <v>0</v>
      </c>
      <c r="U10">
        <v>0</v>
      </c>
      <c r="V10" s="12">
        <v>21544</v>
      </c>
      <c r="W10" s="12">
        <v>8656</v>
      </c>
      <c r="X10" s="13">
        <v>22314</v>
      </c>
      <c r="Y10" s="13">
        <v>8860</v>
      </c>
      <c r="Z10" s="14">
        <v>21873.655913978491</v>
      </c>
      <c r="AA10" s="13">
        <v>8137</v>
      </c>
      <c r="AB10">
        <f>W10/V10*100</f>
        <v>40.178239881173411</v>
      </c>
      <c r="AC10">
        <f>AA10/Z10*100</f>
        <v>37.200000000000003</v>
      </c>
      <c r="AD10">
        <f>AC10-AB10</f>
        <v>-2.9782398811734083</v>
      </c>
    </row>
    <row r="11" spans="1:30" ht="26.25">
      <c r="A11" s="4" t="s">
        <v>28</v>
      </c>
      <c r="B11" s="4" t="s">
        <v>523</v>
      </c>
      <c r="C11" s="4" t="s">
        <v>497</v>
      </c>
      <c r="D11" s="1">
        <v>1</v>
      </c>
      <c r="E11" s="1">
        <v>3</v>
      </c>
      <c r="F11">
        <v>0</v>
      </c>
      <c r="G11">
        <v>12</v>
      </c>
      <c r="H11">
        <v>3</v>
      </c>
      <c r="I11">
        <v>0</v>
      </c>
      <c r="J11">
        <v>0</v>
      </c>
      <c r="K11">
        <v>1</v>
      </c>
      <c r="L11">
        <v>0</v>
      </c>
      <c r="M11">
        <v>0</v>
      </c>
      <c r="N11">
        <v>0</v>
      </c>
      <c r="O11">
        <v>1</v>
      </c>
      <c r="P11">
        <v>1</v>
      </c>
      <c r="Q11">
        <v>1</v>
      </c>
      <c r="R11">
        <v>1</v>
      </c>
      <c r="S11">
        <v>0</v>
      </c>
      <c r="T11">
        <v>0</v>
      </c>
      <c r="U11">
        <v>0</v>
      </c>
      <c r="V11" s="12">
        <v>9050</v>
      </c>
      <c r="W11" s="12">
        <v>3447</v>
      </c>
      <c r="X11" s="13">
        <v>9539</v>
      </c>
      <c r="Y11" s="13">
        <v>2457</v>
      </c>
      <c r="Z11" s="14">
        <v>9455.5555555555566</v>
      </c>
      <c r="AA11" s="13">
        <v>2553</v>
      </c>
      <c r="AB11">
        <f>W11/V11*100</f>
        <v>38.088397790055254</v>
      </c>
      <c r="AC11">
        <f>AA11/Z11*100</f>
        <v>26.999999999999996</v>
      </c>
      <c r="AD11">
        <f>AC11-AB11</f>
        <v>-11.088397790055257</v>
      </c>
    </row>
    <row r="12" spans="1:30" ht="39">
      <c r="A12" s="4" t="s">
        <v>30</v>
      </c>
      <c r="B12" s="4" t="s">
        <v>525</v>
      </c>
      <c r="C12" s="4" t="s">
        <v>497</v>
      </c>
      <c r="D12" s="1">
        <v>1</v>
      </c>
      <c r="E12" s="1">
        <v>3</v>
      </c>
      <c r="F12">
        <v>0</v>
      </c>
      <c r="G12">
        <v>10</v>
      </c>
      <c r="H12">
        <v>6</v>
      </c>
      <c r="I12">
        <v>0</v>
      </c>
      <c r="J12">
        <v>0</v>
      </c>
      <c r="K12">
        <v>0</v>
      </c>
      <c r="L12">
        <v>0</v>
      </c>
      <c r="M12">
        <v>0</v>
      </c>
      <c r="N12">
        <v>1</v>
      </c>
      <c r="O12">
        <v>0</v>
      </c>
      <c r="P12">
        <v>1</v>
      </c>
      <c r="Q12">
        <v>1</v>
      </c>
      <c r="R12">
        <v>1</v>
      </c>
      <c r="S12">
        <v>0</v>
      </c>
      <c r="T12">
        <v>0</v>
      </c>
      <c r="U12">
        <v>0</v>
      </c>
      <c r="V12" s="12">
        <v>6689</v>
      </c>
      <c r="W12" s="12">
        <v>2112</v>
      </c>
      <c r="X12" s="13">
        <v>7022</v>
      </c>
      <c r="Y12" s="13">
        <v>1672</v>
      </c>
      <c r="Z12" s="14">
        <v>7021.5517241379321</v>
      </c>
      <c r="AA12" s="13">
        <v>1629</v>
      </c>
      <c r="AB12">
        <f>W12/V12*100</f>
        <v>31.574226341755118</v>
      </c>
      <c r="AC12">
        <f>AA12/Z12*100</f>
        <v>23.199999999999996</v>
      </c>
      <c r="AD12">
        <f>AC12-AB12</f>
        <v>-8.3742263417551221</v>
      </c>
    </row>
    <row r="13" spans="1:30" ht="26.25">
      <c r="A13" s="4" t="s">
        <v>32</v>
      </c>
      <c r="B13" s="4" t="s">
        <v>527</v>
      </c>
      <c r="C13" s="4" t="s">
        <v>497</v>
      </c>
      <c r="D13" s="1">
        <v>1</v>
      </c>
      <c r="E13" s="1">
        <v>1</v>
      </c>
      <c r="F13">
        <v>1</v>
      </c>
      <c r="G13">
        <v>2</v>
      </c>
      <c r="H13">
        <v>4</v>
      </c>
      <c r="I13">
        <v>0</v>
      </c>
      <c r="J13">
        <v>0</v>
      </c>
      <c r="K13">
        <v>0</v>
      </c>
      <c r="L13">
        <v>1</v>
      </c>
      <c r="M13">
        <v>0</v>
      </c>
      <c r="N13">
        <v>0</v>
      </c>
      <c r="O13">
        <v>0</v>
      </c>
      <c r="P13">
        <v>1</v>
      </c>
      <c r="Q13">
        <v>1</v>
      </c>
      <c r="R13">
        <v>0</v>
      </c>
      <c r="S13">
        <v>0</v>
      </c>
      <c r="T13">
        <v>1</v>
      </c>
      <c r="U13">
        <v>0</v>
      </c>
      <c r="V13" s="12">
        <v>10310</v>
      </c>
      <c r="W13" s="12">
        <v>2783</v>
      </c>
      <c r="X13" s="13">
        <v>11526</v>
      </c>
      <c r="Y13" s="13">
        <v>2117</v>
      </c>
      <c r="Z13" s="14">
        <v>11834.224598930481</v>
      </c>
      <c r="AA13" s="13">
        <v>2213</v>
      </c>
      <c r="AB13">
        <f>W13/V13*100</f>
        <v>26.993210475266732</v>
      </c>
      <c r="AC13">
        <f>AA13/Z13*100</f>
        <v>18.7</v>
      </c>
      <c r="AD13">
        <f>AC13-AB13</f>
        <v>-8.2932104752667328</v>
      </c>
    </row>
    <row r="14" spans="1:30" ht="26.25">
      <c r="A14" s="4" t="s">
        <v>33</v>
      </c>
      <c r="B14" s="4" t="s">
        <v>528</v>
      </c>
      <c r="C14" s="4" t="s">
        <v>497</v>
      </c>
      <c r="D14" s="1">
        <v>1</v>
      </c>
      <c r="E14" s="1">
        <v>3</v>
      </c>
      <c r="F14">
        <v>0</v>
      </c>
      <c r="G14">
        <v>12</v>
      </c>
      <c r="H14">
        <v>6</v>
      </c>
      <c r="I14">
        <v>0</v>
      </c>
      <c r="J14">
        <v>0</v>
      </c>
      <c r="K14">
        <v>0</v>
      </c>
      <c r="L14">
        <v>0</v>
      </c>
      <c r="M14">
        <v>0</v>
      </c>
      <c r="N14">
        <v>1</v>
      </c>
      <c r="O14">
        <v>0</v>
      </c>
      <c r="P14">
        <v>1</v>
      </c>
      <c r="Q14">
        <v>1</v>
      </c>
      <c r="R14">
        <v>1</v>
      </c>
      <c r="S14">
        <v>0</v>
      </c>
      <c r="T14">
        <v>0</v>
      </c>
      <c r="U14">
        <v>0</v>
      </c>
      <c r="V14" s="12">
        <v>6455</v>
      </c>
      <c r="W14" s="12">
        <v>2456</v>
      </c>
      <c r="X14" s="13">
        <v>6680</v>
      </c>
      <c r="Y14" s="13">
        <v>1731</v>
      </c>
      <c r="Z14" s="14">
        <v>6826.9896193771629</v>
      </c>
      <c r="AA14" s="13">
        <v>1973</v>
      </c>
      <c r="AB14">
        <f>W14/V14*100</f>
        <v>38.048024786986836</v>
      </c>
      <c r="AC14">
        <f>AA14/Z14*100</f>
        <v>28.9</v>
      </c>
      <c r="AD14">
        <f>AC14-AB14</f>
        <v>-9.1480247869868379</v>
      </c>
    </row>
    <row r="15" spans="1:30" ht="26.25">
      <c r="A15" s="4" t="s">
        <v>34</v>
      </c>
      <c r="B15" s="4" t="s">
        <v>529</v>
      </c>
      <c r="C15" s="4" t="s">
        <v>497</v>
      </c>
      <c r="D15" s="1">
        <v>1</v>
      </c>
      <c r="E15" s="1">
        <v>3</v>
      </c>
      <c r="F15">
        <v>0</v>
      </c>
      <c r="G15">
        <v>6</v>
      </c>
      <c r="H15">
        <v>6</v>
      </c>
      <c r="I15">
        <v>0</v>
      </c>
      <c r="J15">
        <v>0</v>
      </c>
      <c r="K15">
        <v>0</v>
      </c>
      <c r="L15">
        <v>0</v>
      </c>
      <c r="M15">
        <v>0</v>
      </c>
      <c r="N15">
        <v>1</v>
      </c>
      <c r="O15">
        <v>0</v>
      </c>
      <c r="P15">
        <v>1</v>
      </c>
      <c r="Q15">
        <v>1</v>
      </c>
      <c r="R15">
        <v>1</v>
      </c>
      <c r="S15">
        <v>0</v>
      </c>
      <c r="T15">
        <v>0</v>
      </c>
      <c r="U15">
        <v>0</v>
      </c>
      <c r="V15" s="12">
        <v>14465</v>
      </c>
      <c r="W15" s="12">
        <v>4199</v>
      </c>
      <c r="X15" s="13">
        <v>15148</v>
      </c>
      <c r="Y15" s="13">
        <v>4004</v>
      </c>
      <c r="Z15" s="14">
        <v>14903.780068728523</v>
      </c>
      <c r="AA15" s="13">
        <v>4337</v>
      </c>
      <c r="AB15">
        <f>W15/V15*100</f>
        <v>29.028689941237467</v>
      </c>
      <c r="AC15">
        <f>AA15/Z15*100</f>
        <v>29.099999999999998</v>
      </c>
      <c r="AD15">
        <f>AC15-AB15</f>
        <v>7.131005876253127E-2</v>
      </c>
    </row>
    <row r="16" spans="1:30" ht="26.25">
      <c r="A16" s="4" t="s">
        <v>36</v>
      </c>
      <c r="B16" s="4" t="s">
        <v>531</v>
      </c>
      <c r="C16" s="4" t="s">
        <v>497</v>
      </c>
      <c r="D16" s="1">
        <v>1</v>
      </c>
      <c r="E16" s="1">
        <v>3</v>
      </c>
      <c r="F16">
        <v>0</v>
      </c>
      <c r="G16">
        <v>9</v>
      </c>
      <c r="H16">
        <v>6</v>
      </c>
      <c r="I16">
        <v>0</v>
      </c>
      <c r="J16">
        <v>0</v>
      </c>
      <c r="K16">
        <v>0</v>
      </c>
      <c r="L16">
        <v>0</v>
      </c>
      <c r="M16">
        <v>0</v>
      </c>
      <c r="N16">
        <v>1</v>
      </c>
      <c r="O16">
        <v>0</v>
      </c>
      <c r="P16">
        <v>1</v>
      </c>
      <c r="Q16">
        <v>0</v>
      </c>
      <c r="R16">
        <v>0</v>
      </c>
      <c r="S16">
        <v>0</v>
      </c>
      <c r="T16">
        <v>0</v>
      </c>
      <c r="U16">
        <v>0</v>
      </c>
      <c r="V16" s="12">
        <v>12133</v>
      </c>
      <c r="W16" s="12">
        <v>3086</v>
      </c>
      <c r="X16" s="13">
        <v>13614</v>
      </c>
      <c r="Y16" s="13">
        <v>2539</v>
      </c>
      <c r="Z16" s="14">
        <v>14448.648648648648</v>
      </c>
      <c r="AA16" s="13">
        <v>2673</v>
      </c>
      <c r="AB16">
        <f>W16/V16*100</f>
        <v>25.434764691337676</v>
      </c>
      <c r="AC16">
        <f>AA16/Z16*100</f>
        <v>18.5</v>
      </c>
      <c r="AD16">
        <f>AC16-AB16</f>
        <v>-6.9347646913376764</v>
      </c>
    </row>
    <row r="17" spans="1:30" ht="26.25">
      <c r="A17" s="4" t="s">
        <v>37</v>
      </c>
      <c r="B17" s="4" t="s">
        <v>532</v>
      </c>
      <c r="C17" s="4" t="s">
        <v>497</v>
      </c>
      <c r="D17" s="1">
        <v>1</v>
      </c>
      <c r="E17" s="1">
        <v>3</v>
      </c>
      <c r="F17">
        <v>0</v>
      </c>
      <c r="G17">
        <v>11</v>
      </c>
      <c r="H17">
        <v>2</v>
      </c>
      <c r="I17">
        <v>0</v>
      </c>
      <c r="J17">
        <v>1</v>
      </c>
      <c r="K17">
        <v>0</v>
      </c>
      <c r="L17">
        <v>0</v>
      </c>
      <c r="M17">
        <v>0</v>
      </c>
      <c r="N17">
        <v>0</v>
      </c>
      <c r="O17">
        <v>0</v>
      </c>
      <c r="P17">
        <v>1</v>
      </c>
      <c r="Q17">
        <v>1</v>
      </c>
      <c r="R17">
        <v>1</v>
      </c>
      <c r="S17">
        <v>1</v>
      </c>
      <c r="T17">
        <v>0</v>
      </c>
      <c r="U17">
        <v>0</v>
      </c>
      <c r="V17" s="12">
        <v>43301</v>
      </c>
      <c r="W17" s="12">
        <v>13521</v>
      </c>
      <c r="X17" s="13">
        <v>41485</v>
      </c>
      <c r="Y17" s="13">
        <v>12555</v>
      </c>
      <c r="Z17" s="14">
        <v>41065.743944636684</v>
      </c>
      <c r="AA17" s="13">
        <v>11868</v>
      </c>
      <c r="AB17">
        <f>W17/V17*100</f>
        <v>31.225606798919191</v>
      </c>
      <c r="AC17">
        <f>AA17/Z17*100</f>
        <v>28.9</v>
      </c>
      <c r="AD17">
        <f>AC17-AB17</f>
        <v>-2.3256067989191926</v>
      </c>
    </row>
    <row r="18" spans="1:30" ht="26.25">
      <c r="A18" s="4" t="s">
        <v>41</v>
      </c>
      <c r="B18" s="4" t="s">
        <v>536</v>
      </c>
      <c r="C18" s="4" t="s">
        <v>497</v>
      </c>
      <c r="D18" s="1">
        <v>1</v>
      </c>
      <c r="E18" s="1">
        <v>3</v>
      </c>
      <c r="F18">
        <v>0</v>
      </c>
      <c r="G18">
        <v>6</v>
      </c>
      <c r="H18">
        <v>6</v>
      </c>
      <c r="I18">
        <v>0</v>
      </c>
      <c r="J18">
        <v>0</v>
      </c>
      <c r="K18">
        <v>0</v>
      </c>
      <c r="L18">
        <v>0</v>
      </c>
      <c r="M18">
        <v>0</v>
      </c>
      <c r="N18">
        <v>1</v>
      </c>
      <c r="O18">
        <v>0</v>
      </c>
      <c r="P18">
        <v>1</v>
      </c>
      <c r="Q18">
        <v>0</v>
      </c>
      <c r="R18">
        <v>0</v>
      </c>
      <c r="S18">
        <v>0</v>
      </c>
      <c r="T18">
        <v>0</v>
      </c>
      <c r="U18">
        <v>0</v>
      </c>
      <c r="V18" s="12">
        <v>11498</v>
      </c>
      <c r="W18" s="12">
        <v>2076</v>
      </c>
      <c r="X18" s="13">
        <v>14680</v>
      </c>
      <c r="Y18" s="13">
        <v>2151</v>
      </c>
      <c r="Z18" s="14">
        <v>16406.666666666668</v>
      </c>
      <c r="AA18" s="13">
        <v>2461</v>
      </c>
      <c r="AB18">
        <f>W18/V18*100</f>
        <v>18.055313967646548</v>
      </c>
      <c r="AC18">
        <f>AA18/Z18*100</f>
        <v>15</v>
      </c>
      <c r="AD18">
        <f>AC18-AB18</f>
        <v>-3.0553139676465477</v>
      </c>
    </row>
    <row r="19" spans="1:30" ht="26.25">
      <c r="A19" s="4" t="s">
        <v>45</v>
      </c>
      <c r="B19" s="4" t="s">
        <v>540</v>
      </c>
      <c r="C19" s="4" t="s">
        <v>497</v>
      </c>
      <c r="D19" s="1">
        <v>1</v>
      </c>
      <c r="E19" s="1">
        <v>3</v>
      </c>
      <c r="F19">
        <v>0</v>
      </c>
      <c r="G19">
        <v>7</v>
      </c>
      <c r="H19">
        <v>6</v>
      </c>
      <c r="I19">
        <v>0</v>
      </c>
      <c r="J19">
        <v>0</v>
      </c>
      <c r="K19">
        <v>0</v>
      </c>
      <c r="L19">
        <v>0</v>
      </c>
      <c r="M19">
        <v>0</v>
      </c>
      <c r="N19">
        <v>1</v>
      </c>
      <c r="O19">
        <v>0</v>
      </c>
      <c r="P19">
        <v>1</v>
      </c>
      <c r="Q19">
        <v>0</v>
      </c>
      <c r="R19">
        <v>0</v>
      </c>
      <c r="S19">
        <v>0</v>
      </c>
      <c r="T19">
        <v>0</v>
      </c>
      <c r="U19">
        <v>0</v>
      </c>
      <c r="V19" s="12">
        <v>10137</v>
      </c>
      <c r="W19" s="12">
        <v>2188</v>
      </c>
      <c r="X19" s="13">
        <v>11314</v>
      </c>
      <c r="Y19" s="13">
        <v>2087</v>
      </c>
      <c r="Z19" s="14">
        <v>11389.74358974359</v>
      </c>
      <c r="AA19" s="13">
        <v>2221</v>
      </c>
      <c r="AB19">
        <f>W19/V19*100</f>
        <v>21.584295156357896</v>
      </c>
      <c r="AC19">
        <f>AA19/Z19*100</f>
        <v>19.5</v>
      </c>
      <c r="AD19">
        <f>AC19-AB19</f>
        <v>-2.0842951563578964</v>
      </c>
    </row>
    <row r="20" spans="1:30" ht="26.25">
      <c r="A20" s="4" t="s">
        <v>46</v>
      </c>
      <c r="B20" s="4" t="s">
        <v>541</v>
      </c>
      <c r="C20" s="4" t="s">
        <v>497</v>
      </c>
      <c r="D20" s="1">
        <v>1</v>
      </c>
      <c r="E20" s="1">
        <v>1</v>
      </c>
      <c r="F20">
        <v>1</v>
      </c>
      <c r="G20">
        <v>2</v>
      </c>
      <c r="H20">
        <v>6</v>
      </c>
      <c r="I20">
        <v>0</v>
      </c>
      <c r="J20">
        <v>0</v>
      </c>
      <c r="K20">
        <v>0</v>
      </c>
      <c r="L20">
        <v>0</v>
      </c>
      <c r="M20">
        <v>0</v>
      </c>
      <c r="N20">
        <v>1</v>
      </c>
      <c r="O20">
        <v>0</v>
      </c>
      <c r="P20">
        <v>0</v>
      </c>
      <c r="Q20">
        <v>1</v>
      </c>
      <c r="R20">
        <v>0</v>
      </c>
      <c r="S20">
        <v>0</v>
      </c>
      <c r="T20">
        <v>0</v>
      </c>
      <c r="U20">
        <v>0</v>
      </c>
      <c r="V20" s="12">
        <v>36251</v>
      </c>
      <c r="W20" s="12">
        <v>6385</v>
      </c>
      <c r="X20" s="13">
        <v>36331</v>
      </c>
      <c r="Y20" s="13">
        <v>5130</v>
      </c>
      <c r="Z20" s="14">
        <v>36666.666666666664</v>
      </c>
      <c r="AA20" s="13">
        <v>6820</v>
      </c>
      <c r="AB20">
        <f>W20/V20*100</f>
        <v>17.613307219111196</v>
      </c>
      <c r="AC20">
        <f>AA20/Z20*100</f>
        <v>18.600000000000001</v>
      </c>
      <c r="AD20">
        <f>AC20-AB20</f>
        <v>0.98669278088880574</v>
      </c>
    </row>
    <row r="21" spans="1:30" ht="26.25">
      <c r="A21" s="4" t="s">
        <v>49</v>
      </c>
      <c r="B21" s="4" t="s">
        <v>544</v>
      </c>
      <c r="C21" s="4" t="s">
        <v>497</v>
      </c>
      <c r="D21" s="1">
        <v>1</v>
      </c>
      <c r="E21" s="1">
        <v>3</v>
      </c>
      <c r="F21">
        <v>0</v>
      </c>
      <c r="G21">
        <v>9</v>
      </c>
      <c r="H21">
        <v>2</v>
      </c>
      <c r="I21">
        <v>0</v>
      </c>
      <c r="J21">
        <v>1</v>
      </c>
      <c r="K21">
        <v>0</v>
      </c>
      <c r="L21">
        <v>0</v>
      </c>
      <c r="M21">
        <v>0</v>
      </c>
      <c r="N21">
        <v>0</v>
      </c>
      <c r="O21">
        <v>0</v>
      </c>
      <c r="P21">
        <v>1</v>
      </c>
      <c r="Q21">
        <v>1</v>
      </c>
      <c r="R21">
        <v>1</v>
      </c>
      <c r="S21">
        <v>1</v>
      </c>
      <c r="T21">
        <v>0</v>
      </c>
      <c r="U21">
        <v>0</v>
      </c>
      <c r="V21" s="12">
        <v>36256</v>
      </c>
      <c r="W21" s="12">
        <v>11995</v>
      </c>
      <c r="X21" s="13">
        <v>32814</v>
      </c>
      <c r="Y21" s="13">
        <v>10662</v>
      </c>
      <c r="Z21" s="14">
        <v>31129.746835443035</v>
      </c>
      <c r="AA21" s="13">
        <v>9837</v>
      </c>
      <c r="AB21">
        <f>W21/V21*100</f>
        <v>33.084179170344221</v>
      </c>
      <c r="AC21">
        <f>AA21/Z21*100</f>
        <v>31.600000000000005</v>
      </c>
      <c r="AD21">
        <f>AC21-AB21</f>
        <v>-1.4841791703442162</v>
      </c>
    </row>
    <row r="22" spans="1:30" ht="26.25">
      <c r="A22" s="4" t="s">
        <v>51</v>
      </c>
      <c r="B22" s="4" t="s">
        <v>546</v>
      </c>
      <c r="C22" s="4" t="s">
        <v>497</v>
      </c>
      <c r="D22" s="1">
        <v>1</v>
      </c>
      <c r="E22" s="1">
        <v>3</v>
      </c>
      <c r="F22">
        <v>0</v>
      </c>
      <c r="G22">
        <v>7</v>
      </c>
      <c r="H22">
        <v>3</v>
      </c>
      <c r="I22">
        <v>0</v>
      </c>
      <c r="J22">
        <v>0</v>
      </c>
      <c r="K22">
        <v>1</v>
      </c>
      <c r="L22">
        <v>0</v>
      </c>
      <c r="M22">
        <v>0</v>
      </c>
      <c r="N22">
        <v>0</v>
      </c>
      <c r="O22">
        <v>0</v>
      </c>
      <c r="P22">
        <v>1</v>
      </c>
      <c r="Q22">
        <v>1</v>
      </c>
      <c r="R22">
        <v>1</v>
      </c>
      <c r="S22">
        <v>0</v>
      </c>
      <c r="T22">
        <v>0</v>
      </c>
      <c r="U22">
        <v>0</v>
      </c>
      <c r="V22" s="12">
        <v>14822</v>
      </c>
      <c r="W22" s="12">
        <v>4024</v>
      </c>
      <c r="X22" s="13">
        <v>17182</v>
      </c>
      <c r="Y22" s="13">
        <v>3852</v>
      </c>
      <c r="Z22" s="14">
        <v>18041.32231404959</v>
      </c>
      <c r="AA22" s="13">
        <v>4366</v>
      </c>
      <c r="AB22">
        <f>W22/V22*100</f>
        <v>27.148832816084202</v>
      </c>
      <c r="AC22">
        <f>AA22/Z22*100</f>
        <v>24.199999999999996</v>
      </c>
      <c r="AD22">
        <f>AC22-AB22</f>
        <v>-2.9488328160842059</v>
      </c>
    </row>
    <row r="23" spans="1:30" ht="26.25">
      <c r="A23" s="4" t="s">
        <v>56</v>
      </c>
      <c r="B23" s="4" t="s">
        <v>551</v>
      </c>
      <c r="C23" s="4" t="s">
        <v>497</v>
      </c>
      <c r="D23" s="1">
        <v>1</v>
      </c>
      <c r="E23" s="1">
        <v>3</v>
      </c>
      <c r="F23">
        <v>0</v>
      </c>
      <c r="G23">
        <v>10</v>
      </c>
      <c r="H23">
        <v>3</v>
      </c>
      <c r="I23">
        <v>0</v>
      </c>
      <c r="J23">
        <v>0</v>
      </c>
      <c r="K23">
        <v>1</v>
      </c>
      <c r="L23">
        <v>0</v>
      </c>
      <c r="M23">
        <v>0</v>
      </c>
      <c r="N23">
        <v>0</v>
      </c>
      <c r="O23">
        <v>1</v>
      </c>
      <c r="P23">
        <v>1</v>
      </c>
      <c r="Q23">
        <v>1</v>
      </c>
      <c r="R23">
        <v>1</v>
      </c>
      <c r="S23">
        <v>0</v>
      </c>
      <c r="T23">
        <v>0</v>
      </c>
      <c r="U23">
        <v>0</v>
      </c>
      <c r="V23" s="12">
        <v>11884</v>
      </c>
      <c r="W23" s="12">
        <v>4544</v>
      </c>
      <c r="X23" s="13">
        <v>13376</v>
      </c>
      <c r="Y23" s="13">
        <v>4033</v>
      </c>
      <c r="Z23" s="14">
        <v>13455.197132616488</v>
      </c>
      <c r="AA23" s="13">
        <v>3754</v>
      </c>
      <c r="AB23">
        <f>W23/V23*100</f>
        <v>38.236284079434533</v>
      </c>
      <c r="AC23">
        <f>AA23/Z23*100</f>
        <v>27.9</v>
      </c>
      <c r="AD23">
        <f>AC23-AB23</f>
        <v>-10.336284079434535</v>
      </c>
    </row>
    <row r="24" spans="1:30" ht="26.25">
      <c r="A24" s="4" t="s">
        <v>59</v>
      </c>
      <c r="B24" s="4" t="s">
        <v>554</v>
      </c>
      <c r="C24" s="4" t="s">
        <v>497</v>
      </c>
      <c r="D24" s="1">
        <v>1</v>
      </c>
      <c r="E24" s="1">
        <v>3</v>
      </c>
      <c r="F24">
        <v>0</v>
      </c>
      <c r="G24">
        <v>11</v>
      </c>
      <c r="H24">
        <v>6</v>
      </c>
      <c r="I24">
        <v>0</v>
      </c>
      <c r="J24">
        <v>0</v>
      </c>
      <c r="K24">
        <v>0</v>
      </c>
      <c r="L24">
        <v>0</v>
      </c>
      <c r="M24">
        <v>0</v>
      </c>
      <c r="N24">
        <v>1</v>
      </c>
      <c r="O24">
        <v>0</v>
      </c>
      <c r="P24">
        <v>1</v>
      </c>
      <c r="Q24">
        <v>1</v>
      </c>
      <c r="R24">
        <v>1</v>
      </c>
      <c r="S24">
        <v>0</v>
      </c>
      <c r="T24">
        <v>0</v>
      </c>
      <c r="U24">
        <v>0</v>
      </c>
      <c r="V24" s="12">
        <v>22877</v>
      </c>
      <c r="W24" s="12">
        <v>6573</v>
      </c>
      <c r="X24" s="13">
        <v>23141</v>
      </c>
      <c r="Y24" s="13">
        <v>6147</v>
      </c>
      <c r="Z24" s="14">
        <v>23418.032786885247</v>
      </c>
      <c r="AA24" s="13">
        <v>5714</v>
      </c>
      <c r="AB24">
        <f>W24/V24*100</f>
        <v>28.731914149582551</v>
      </c>
      <c r="AC24">
        <f>AA24/Z24*100</f>
        <v>24.4</v>
      </c>
      <c r="AD24">
        <f>AC24-AB24</f>
        <v>-4.3319141495825519</v>
      </c>
    </row>
    <row r="25" spans="1:30" ht="26.25">
      <c r="A25" s="4" t="s">
        <v>61</v>
      </c>
      <c r="B25" s="4" t="s">
        <v>556</v>
      </c>
      <c r="C25" s="4" t="s">
        <v>497</v>
      </c>
      <c r="D25" s="1">
        <v>1</v>
      </c>
      <c r="E25" s="1">
        <v>3</v>
      </c>
      <c r="F25">
        <v>0</v>
      </c>
      <c r="G25">
        <v>12</v>
      </c>
      <c r="H25">
        <v>2</v>
      </c>
      <c r="I25">
        <v>0</v>
      </c>
      <c r="J25">
        <v>1</v>
      </c>
      <c r="K25">
        <v>0</v>
      </c>
      <c r="L25">
        <v>0</v>
      </c>
      <c r="M25">
        <v>0</v>
      </c>
      <c r="N25">
        <v>0</v>
      </c>
      <c r="O25">
        <v>0</v>
      </c>
      <c r="P25">
        <v>1</v>
      </c>
      <c r="Q25">
        <v>1</v>
      </c>
      <c r="R25">
        <v>1</v>
      </c>
      <c r="S25">
        <v>1</v>
      </c>
      <c r="T25">
        <v>0</v>
      </c>
      <c r="U25">
        <v>0</v>
      </c>
      <c r="V25" s="12">
        <v>17416</v>
      </c>
      <c r="W25" s="12">
        <v>7035</v>
      </c>
      <c r="X25" s="13">
        <v>17168</v>
      </c>
      <c r="Y25" s="13">
        <v>5333</v>
      </c>
      <c r="Z25" s="14">
        <v>16951.76848874598</v>
      </c>
      <c r="AA25" s="13">
        <v>5272</v>
      </c>
      <c r="AB25">
        <f>W25/V25*100</f>
        <v>40.39389067524116</v>
      </c>
      <c r="AC25">
        <f>AA25/Z25*100</f>
        <v>31.1</v>
      </c>
      <c r="AD25">
        <f>AC25-AB25</f>
        <v>-9.2938906752411583</v>
      </c>
    </row>
    <row r="26" spans="1:30" ht="26.25">
      <c r="A26" s="4" t="s">
        <v>62</v>
      </c>
      <c r="B26" s="4" t="s">
        <v>557</v>
      </c>
      <c r="C26" s="4" t="s">
        <v>497</v>
      </c>
      <c r="D26" s="1">
        <v>1</v>
      </c>
      <c r="E26" s="1">
        <v>3</v>
      </c>
      <c r="F26">
        <v>0</v>
      </c>
      <c r="G26">
        <v>9</v>
      </c>
      <c r="H26">
        <v>6</v>
      </c>
      <c r="I26">
        <v>0</v>
      </c>
      <c r="J26">
        <v>0</v>
      </c>
      <c r="K26">
        <v>0</v>
      </c>
      <c r="L26">
        <v>0</v>
      </c>
      <c r="M26">
        <v>0</v>
      </c>
      <c r="N26">
        <v>1</v>
      </c>
      <c r="O26">
        <v>1</v>
      </c>
      <c r="P26">
        <v>1</v>
      </c>
      <c r="Q26">
        <v>1</v>
      </c>
      <c r="R26">
        <v>1</v>
      </c>
      <c r="S26">
        <v>0</v>
      </c>
      <c r="T26">
        <v>0</v>
      </c>
      <c r="U26">
        <v>0</v>
      </c>
      <c r="V26" s="12">
        <v>29027</v>
      </c>
      <c r="W26" s="12">
        <v>11289</v>
      </c>
      <c r="X26" s="13">
        <v>31003</v>
      </c>
      <c r="Y26" s="13">
        <v>10799</v>
      </c>
      <c r="Z26" s="14">
        <v>31298.342541436461</v>
      </c>
      <c r="AA26" s="13">
        <v>11330</v>
      </c>
      <c r="AB26">
        <f>W26/V26*100</f>
        <v>38.891376993833326</v>
      </c>
      <c r="AC26">
        <f>AA26/Z26*100</f>
        <v>36.200000000000003</v>
      </c>
      <c r="AD26">
        <f>AC26-AB26</f>
        <v>-2.6913769938333232</v>
      </c>
    </row>
    <row r="27" spans="1:30" ht="26.25">
      <c r="A27" s="4" t="s">
        <v>64</v>
      </c>
      <c r="B27" s="4" t="s">
        <v>559</v>
      </c>
      <c r="C27" s="4" t="s">
        <v>497</v>
      </c>
      <c r="D27" s="1">
        <v>1</v>
      </c>
      <c r="E27" s="1">
        <v>2</v>
      </c>
      <c r="F27">
        <v>0</v>
      </c>
      <c r="G27">
        <v>8</v>
      </c>
      <c r="H27">
        <v>6</v>
      </c>
      <c r="I27">
        <v>0</v>
      </c>
      <c r="J27">
        <v>0</v>
      </c>
      <c r="K27">
        <v>0</v>
      </c>
      <c r="L27">
        <v>0</v>
      </c>
      <c r="M27">
        <v>0</v>
      </c>
      <c r="N27">
        <v>1</v>
      </c>
      <c r="O27">
        <v>0</v>
      </c>
      <c r="P27">
        <v>1</v>
      </c>
      <c r="Q27">
        <v>1</v>
      </c>
      <c r="R27">
        <v>1</v>
      </c>
      <c r="S27">
        <v>0</v>
      </c>
      <c r="T27">
        <v>0</v>
      </c>
      <c r="U27">
        <v>0</v>
      </c>
      <c r="V27" s="12">
        <v>42921</v>
      </c>
      <c r="W27" s="12">
        <v>10630</v>
      </c>
      <c r="X27" s="13">
        <v>51890</v>
      </c>
      <c r="Y27" s="13">
        <v>11028</v>
      </c>
      <c r="Z27" s="14">
        <v>55577.114427860695</v>
      </c>
      <c r="AA27" s="13">
        <v>11171</v>
      </c>
      <c r="AB27">
        <f>W27/V27*100</f>
        <v>24.766431350620906</v>
      </c>
      <c r="AC27">
        <f>AA27/Z27*100</f>
        <v>20.100000000000001</v>
      </c>
      <c r="AD27">
        <f>AC27-AB27</f>
        <v>-4.6664313506209041</v>
      </c>
    </row>
    <row r="28" spans="1:30" ht="26.25">
      <c r="A28" s="4" t="s">
        <v>65</v>
      </c>
      <c r="B28" s="4" t="s">
        <v>560</v>
      </c>
      <c r="C28" s="4" t="s">
        <v>497</v>
      </c>
      <c r="D28" s="1">
        <v>1</v>
      </c>
      <c r="E28" s="1">
        <v>3</v>
      </c>
      <c r="F28">
        <v>0</v>
      </c>
      <c r="G28">
        <v>7</v>
      </c>
      <c r="H28">
        <v>6</v>
      </c>
      <c r="I28">
        <v>0</v>
      </c>
      <c r="J28">
        <v>0</v>
      </c>
      <c r="K28">
        <v>0</v>
      </c>
      <c r="L28">
        <v>0</v>
      </c>
      <c r="M28">
        <v>0</v>
      </c>
      <c r="N28">
        <v>1</v>
      </c>
      <c r="O28">
        <v>0</v>
      </c>
      <c r="P28">
        <v>1</v>
      </c>
      <c r="Q28">
        <v>1</v>
      </c>
      <c r="R28">
        <v>1</v>
      </c>
      <c r="S28">
        <v>0</v>
      </c>
      <c r="T28">
        <v>0</v>
      </c>
      <c r="U28">
        <v>0</v>
      </c>
      <c r="V28" s="12">
        <v>13821</v>
      </c>
      <c r="W28" s="12">
        <v>4980</v>
      </c>
      <c r="X28" s="13">
        <v>15542</v>
      </c>
      <c r="Y28" s="13">
        <v>4770</v>
      </c>
      <c r="Z28" s="14">
        <v>15940.119760479043</v>
      </c>
      <c r="AA28" s="13">
        <v>5324</v>
      </c>
      <c r="AB28">
        <f>W28/V28*100</f>
        <v>36.032125027132622</v>
      </c>
      <c r="AC28">
        <f>AA28/Z28*100</f>
        <v>33.4</v>
      </c>
      <c r="AD28">
        <f>AC28-AB28</f>
        <v>-2.6321250271326235</v>
      </c>
    </row>
    <row r="29" spans="1:30" ht="26.25">
      <c r="A29" s="4" t="s">
        <v>66</v>
      </c>
      <c r="B29" s="4" t="s">
        <v>561</v>
      </c>
      <c r="C29" s="4" t="s">
        <v>497</v>
      </c>
      <c r="D29" s="1">
        <v>1</v>
      </c>
      <c r="E29" s="1">
        <v>3</v>
      </c>
      <c r="F29">
        <v>0</v>
      </c>
      <c r="G29">
        <v>12</v>
      </c>
      <c r="H29">
        <v>6</v>
      </c>
      <c r="I29">
        <v>0</v>
      </c>
      <c r="J29">
        <v>0</v>
      </c>
      <c r="K29">
        <v>0</v>
      </c>
      <c r="L29">
        <v>0</v>
      </c>
      <c r="M29">
        <v>0</v>
      </c>
      <c r="N29">
        <v>1</v>
      </c>
      <c r="O29">
        <v>1</v>
      </c>
      <c r="P29">
        <v>1</v>
      </c>
      <c r="Q29">
        <v>1</v>
      </c>
      <c r="R29">
        <v>1</v>
      </c>
      <c r="S29">
        <v>0</v>
      </c>
      <c r="T29">
        <v>0</v>
      </c>
      <c r="U29">
        <v>0</v>
      </c>
      <c r="V29" s="12">
        <v>7229</v>
      </c>
      <c r="W29" s="12">
        <v>2704</v>
      </c>
      <c r="X29" s="13">
        <v>7185</v>
      </c>
      <c r="Y29" s="13">
        <v>2186</v>
      </c>
      <c r="Z29" s="14">
        <v>6974.0634005763677</v>
      </c>
      <c r="AA29" s="13">
        <v>2420</v>
      </c>
      <c r="AB29">
        <f>W29/V29*100</f>
        <v>37.404896942869001</v>
      </c>
      <c r="AC29">
        <f>AA29/Z29*100</f>
        <v>34.700000000000003</v>
      </c>
      <c r="AD29">
        <f>AC29-AB29</f>
        <v>-2.7048969428689986</v>
      </c>
    </row>
    <row r="30" spans="1:30" ht="26.25">
      <c r="A30" s="4" t="s">
        <v>67</v>
      </c>
      <c r="B30" s="4" t="s">
        <v>562</v>
      </c>
      <c r="C30" s="4" t="s">
        <v>497</v>
      </c>
      <c r="D30" s="1">
        <v>1</v>
      </c>
      <c r="E30" s="1">
        <v>3</v>
      </c>
      <c r="F30">
        <v>0</v>
      </c>
      <c r="G30">
        <v>12</v>
      </c>
      <c r="H30">
        <v>2</v>
      </c>
      <c r="I30">
        <v>0</v>
      </c>
      <c r="J30">
        <v>1</v>
      </c>
      <c r="K30">
        <v>0</v>
      </c>
      <c r="L30">
        <v>0</v>
      </c>
      <c r="M30">
        <v>0</v>
      </c>
      <c r="N30">
        <v>0</v>
      </c>
      <c r="O30">
        <v>0</v>
      </c>
      <c r="P30">
        <v>1</v>
      </c>
      <c r="Q30">
        <v>1</v>
      </c>
      <c r="R30">
        <v>1</v>
      </c>
      <c r="S30">
        <v>1</v>
      </c>
      <c r="T30">
        <v>0</v>
      </c>
      <c r="U30">
        <v>0</v>
      </c>
      <c r="V30" s="12">
        <v>13515</v>
      </c>
      <c r="W30" s="12">
        <v>4808</v>
      </c>
      <c r="X30" s="13">
        <v>12245</v>
      </c>
      <c r="Y30" s="13">
        <v>3998</v>
      </c>
      <c r="Z30" s="14">
        <v>11841.92439862543</v>
      </c>
      <c r="AA30" s="13">
        <v>3446</v>
      </c>
      <c r="AB30">
        <f>W30/V30*100</f>
        <v>35.575286718460966</v>
      </c>
      <c r="AC30">
        <f>AA30/Z30*100</f>
        <v>29.099999999999998</v>
      </c>
      <c r="AD30">
        <f>AC30-AB30</f>
        <v>-6.4752867184609677</v>
      </c>
    </row>
    <row r="31" spans="1:30" ht="26.25">
      <c r="A31" s="4" t="s">
        <v>68</v>
      </c>
      <c r="B31" s="4" t="s">
        <v>563</v>
      </c>
      <c r="C31" s="4" t="s">
        <v>497</v>
      </c>
      <c r="D31" s="1">
        <v>1</v>
      </c>
      <c r="E31" s="1">
        <v>3</v>
      </c>
      <c r="F31">
        <v>0</v>
      </c>
      <c r="G31">
        <v>12</v>
      </c>
      <c r="H31">
        <v>2</v>
      </c>
      <c r="I31">
        <v>0</v>
      </c>
      <c r="J31">
        <v>1</v>
      </c>
      <c r="K31">
        <v>0</v>
      </c>
      <c r="L31">
        <v>0</v>
      </c>
      <c r="M31">
        <v>0</v>
      </c>
      <c r="N31">
        <v>0</v>
      </c>
      <c r="O31">
        <v>0</v>
      </c>
      <c r="P31">
        <v>1</v>
      </c>
      <c r="Q31">
        <v>1</v>
      </c>
      <c r="R31">
        <v>1</v>
      </c>
      <c r="S31">
        <v>1</v>
      </c>
      <c r="T31">
        <v>0</v>
      </c>
      <c r="U31">
        <v>0</v>
      </c>
      <c r="V31" s="12">
        <v>26829</v>
      </c>
      <c r="W31" s="12">
        <v>8524</v>
      </c>
      <c r="X31" s="13">
        <v>24986</v>
      </c>
      <c r="Y31" s="13">
        <v>6771</v>
      </c>
      <c r="Z31" s="14">
        <v>24091.911764705885</v>
      </c>
      <c r="AA31" s="13">
        <v>6553</v>
      </c>
      <c r="AB31">
        <f>W31/V31*100</f>
        <v>31.771590443177161</v>
      </c>
      <c r="AC31">
        <f>AA31/Z31*100</f>
        <v>27.199999999999996</v>
      </c>
      <c r="AD31">
        <f>AC31-AB31</f>
        <v>-4.5715904431771648</v>
      </c>
    </row>
    <row r="32" spans="1:30" ht="26.25">
      <c r="A32" s="4" t="s">
        <v>69</v>
      </c>
      <c r="B32" s="4" t="s">
        <v>564</v>
      </c>
      <c r="C32" s="4" t="s">
        <v>497</v>
      </c>
      <c r="D32" s="1">
        <v>1</v>
      </c>
      <c r="E32" s="1">
        <v>2</v>
      </c>
      <c r="F32">
        <v>0</v>
      </c>
      <c r="G32">
        <v>5</v>
      </c>
      <c r="H32">
        <v>6</v>
      </c>
      <c r="I32">
        <v>0</v>
      </c>
      <c r="J32">
        <v>0</v>
      </c>
      <c r="K32">
        <v>0</v>
      </c>
      <c r="L32">
        <v>0</v>
      </c>
      <c r="M32">
        <v>0</v>
      </c>
      <c r="N32">
        <v>1</v>
      </c>
      <c r="O32">
        <v>0</v>
      </c>
      <c r="P32">
        <v>1</v>
      </c>
      <c r="Q32">
        <v>1</v>
      </c>
      <c r="R32">
        <v>1</v>
      </c>
      <c r="S32">
        <v>0</v>
      </c>
      <c r="T32">
        <v>0</v>
      </c>
      <c r="U32">
        <v>0</v>
      </c>
      <c r="V32" s="12">
        <v>12855</v>
      </c>
      <c r="W32" s="12">
        <v>3946</v>
      </c>
      <c r="X32" s="13">
        <v>13839</v>
      </c>
      <c r="Y32" s="13">
        <v>3943</v>
      </c>
      <c r="Z32" s="14">
        <v>13604.810996563574</v>
      </c>
      <c r="AA32" s="13">
        <v>3959</v>
      </c>
      <c r="AB32">
        <f>W32/V32*100</f>
        <v>30.696227148969275</v>
      </c>
      <c r="AC32">
        <f>AA32/Z32*100</f>
        <v>29.099999999999998</v>
      </c>
      <c r="AD32">
        <f>AC32-AB32</f>
        <v>-1.5962271489692768</v>
      </c>
    </row>
    <row r="33" spans="1:30" ht="26.25">
      <c r="A33" s="4" t="s">
        <v>70</v>
      </c>
      <c r="B33" s="4" t="s">
        <v>565</v>
      </c>
      <c r="C33" s="4" t="s">
        <v>497</v>
      </c>
      <c r="D33" s="1">
        <v>1</v>
      </c>
      <c r="E33" s="1">
        <v>2</v>
      </c>
      <c r="F33">
        <v>0</v>
      </c>
      <c r="G33">
        <v>8</v>
      </c>
      <c r="H33">
        <v>6</v>
      </c>
      <c r="I33">
        <v>0</v>
      </c>
      <c r="J33">
        <v>0</v>
      </c>
      <c r="K33">
        <v>0</v>
      </c>
      <c r="L33">
        <v>0</v>
      </c>
      <c r="M33">
        <v>0</v>
      </c>
      <c r="N33">
        <v>1</v>
      </c>
      <c r="O33">
        <v>0</v>
      </c>
      <c r="P33">
        <v>1</v>
      </c>
      <c r="Q33">
        <v>0</v>
      </c>
      <c r="R33">
        <v>1</v>
      </c>
      <c r="S33">
        <v>0</v>
      </c>
      <c r="T33">
        <v>0</v>
      </c>
      <c r="U33">
        <v>0</v>
      </c>
      <c r="V33" s="12">
        <v>19789</v>
      </c>
      <c r="W33" s="12">
        <v>5375</v>
      </c>
      <c r="X33" s="13">
        <v>23023</v>
      </c>
      <c r="Y33" s="13">
        <v>4868</v>
      </c>
      <c r="Z33" s="14">
        <v>24735.751295336784</v>
      </c>
      <c r="AA33" s="13">
        <v>4774</v>
      </c>
      <c r="AB33">
        <f>W33/V33*100</f>
        <v>27.161554398908482</v>
      </c>
      <c r="AC33">
        <f>AA33/Z33*100</f>
        <v>19.300000000000004</v>
      </c>
      <c r="AD33">
        <f>AC33-AB33</f>
        <v>-7.8615543989084777</v>
      </c>
    </row>
    <row r="34" spans="1:30" ht="26.25">
      <c r="A34" s="4" t="s">
        <v>75</v>
      </c>
      <c r="B34" s="4" t="s">
        <v>570</v>
      </c>
      <c r="C34" s="4" t="s">
        <v>497</v>
      </c>
      <c r="D34" s="1">
        <v>1</v>
      </c>
      <c r="E34" s="1">
        <v>3</v>
      </c>
      <c r="F34">
        <v>0</v>
      </c>
      <c r="G34">
        <v>10</v>
      </c>
      <c r="H34">
        <v>6</v>
      </c>
      <c r="I34">
        <v>0</v>
      </c>
      <c r="J34">
        <v>0</v>
      </c>
      <c r="K34">
        <v>0</v>
      </c>
      <c r="L34">
        <v>0</v>
      </c>
      <c r="M34">
        <v>0</v>
      </c>
      <c r="N34">
        <v>1</v>
      </c>
      <c r="O34">
        <v>1</v>
      </c>
      <c r="P34">
        <v>1</v>
      </c>
      <c r="Q34">
        <v>1</v>
      </c>
      <c r="R34">
        <v>1</v>
      </c>
      <c r="S34">
        <v>0</v>
      </c>
      <c r="T34">
        <v>0</v>
      </c>
      <c r="U34">
        <v>0</v>
      </c>
      <c r="V34" s="12">
        <v>15533</v>
      </c>
      <c r="W34" s="12">
        <v>7062</v>
      </c>
      <c r="X34" s="13">
        <v>16870</v>
      </c>
      <c r="Y34" s="13">
        <v>5431</v>
      </c>
      <c r="Z34" s="14">
        <v>16718.579234972676</v>
      </c>
      <c r="AA34" s="13">
        <v>6119</v>
      </c>
      <c r="AB34">
        <f>W34/V34*100</f>
        <v>45.464494946243484</v>
      </c>
      <c r="AC34">
        <f>AA34/Z34*100</f>
        <v>36.6</v>
      </c>
      <c r="AD34">
        <f>AC34-AB34</f>
        <v>-8.8644949462434823</v>
      </c>
    </row>
    <row r="35" spans="1:30" ht="26.25">
      <c r="A35" s="4" t="s">
        <v>77</v>
      </c>
      <c r="B35" s="4" t="s">
        <v>572</v>
      </c>
      <c r="C35" s="4" t="s">
        <v>497</v>
      </c>
      <c r="D35" s="1">
        <v>1</v>
      </c>
      <c r="E35" s="1">
        <v>2</v>
      </c>
      <c r="F35">
        <v>0</v>
      </c>
      <c r="G35">
        <v>5</v>
      </c>
      <c r="H35">
        <v>3</v>
      </c>
      <c r="I35">
        <v>0</v>
      </c>
      <c r="J35">
        <v>0</v>
      </c>
      <c r="K35">
        <v>1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 s="12">
        <v>51209</v>
      </c>
      <c r="W35" s="12">
        <v>10859</v>
      </c>
      <c r="X35" s="13">
        <v>65371</v>
      </c>
      <c r="Y35" s="13">
        <v>10952</v>
      </c>
      <c r="Z35" s="14">
        <v>72121.546961325963</v>
      </c>
      <c r="AA35" s="13">
        <v>13054</v>
      </c>
      <c r="AB35">
        <f>W35/V35*100</f>
        <v>21.205256888437578</v>
      </c>
      <c r="AC35">
        <f>AA35/Z35*100</f>
        <v>18.100000000000001</v>
      </c>
      <c r="AD35">
        <f>AC35-AB35</f>
        <v>-3.1052568884375766</v>
      </c>
    </row>
    <row r="36" spans="1:30" ht="26.25">
      <c r="A36" s="4" t="s">
        <v>78</v>
      </c>
      <c r="B36" s="4" t="s">
        <v>573</v>
      </c>
      <c r="C36" s="4" t="s">
        <v>497</v>
      </c>
      <c r="D36" s="1">
        <v>1</v>
      </c>
      <c r="E36" s="1">
        <v>3</v>
      </c>
      <c r="F36">
        <v>0</v>
      </c>
      <c r="G36">
        <v>12</v>
      </c>
      <c r="H36">
        <v>6</v>
      </c>
      <c r="I36">
        <v>0</v>
      </c>
      <c r="J36">
        <v>0</v>
      </c>
      <c r="K36">
        <v>0</v>
      </c>
      <c r="L36">
        <v>0</v>
      </c>
      <c r="M36">
        <v>0</v>
      </c>
      <c r="N36">
        <v>1</v>
      </c>
      <c r="O36">
        <v>0</v>
      </c>
      <c r="P36">
        <v>1</v>
      </c>
      <c r="Q36">
        <v>1</v>
      </c>
      <c r="R36">
        <v>1</v>
      </c>
      <c r="S36">
        <v>0</v>
      </c>
      <c r="T36">
        <v>0</v>
      </c>
      <c r="U36">
        <v>0</v>
      </c>
      <c r="V36" s="12">
        <v>12881</v>
      </c>
      <c r="W36" s="12">
        <v>5479</v>
      </c>
      <c r="X36" s="13">
        <v>13133</v>
      </c>
      <c r="Y36" s="13">
        <v>4812</v>
      </c>
      <c r="Z36" s="14">
        <v>13252.808988764045</v>
      </c>
      <c r="AA36" s="13">
        <v>4718</v>
      </c>
      <c r="AB36">
        <f>W36/V36*100</f>
        <v>42.535517428771058</v>
      </c>
      <c r="AC36">
        <f>AA36/Z36*100</f>
        <v>35.6</v>
      </c>
      <c r="AD36">
        <f>AC36-AB36</f>
        <v>-6.9355174287710568</v>
      </c>
    </row>
    <row r="37" spans="1:30" ht="26.25">
      <c r="A37" s="4" t="s">
        <v>81</v>
      </c>
      <c r="B37" s="4" t="s">
        <v>576</v>
      </c>
      <c r="C37" s="4" t="s">
        <v>497</v>
      </c>
      <c r="D37" s="1">
        <v>1</v>
      </c>
      <c r="E37" s="1">
        <v>3</v>
      </c>
      <c r="F37">
        <v>0</v>
      </c>
      <c r="G37">
        <v>7</v>
      </c>
      <c r="H37">
        <v>2</v>
      </c>
      <c r="I37">
        <v>0</v>
      </c>
      <c r="J37">
        <v>1</v>
      </c>
      <c r="K37">
        <v>0</v>
      </c>
      <c r="L37">
        <v>0</v>
      </c>
      <c r="M37">
        <v>0</v>
      </c>
      <c r="N37">
        <v>0</v>
      </c>
      <c r="O37">
        <v>0</v>
      </c>
      <c r="P37">
        <v>1</v>
      </c>
      <c r="Q37">
        <v>1</v>
      </c>
      <c r="R37">
        <v>1</v>
      </c>
      <c r="S37">
        <v>0</v>
      </c>
      <c r="T37">
        <v>0</v>
      </c>
      <c r="U37">
        <v>0</v>
      </c>
      <c r="V37" s="12">
        <v>12497</v>
      </c>
      <c r="W37" s="12">
        <v>4422</v>
      </c>
      <c r="X37" s="13">
        <v>12545</v>
      </c>
      <c r="Y37" s="13">
        <v>4640</v>
      </c>
      <c r="Z37" s="14">
        <v>12068.720379146918</v>
      </c>
      <c r="AA37" s="13">
        <v>5093</v>
      </c>
      <c r="AB37">
        <f>W37/V37*100</f>
        <v>35.384492278146759</v>
      </c>
      <c r="AC37">
        <f>AA37/Z37*100</f>
        <v>42.2</v>
      </c>
      <c r="AD37">
        <f>AC37-AB37</f>
        <v>6.815507721853244</v>
      </c>
    </row>
    <row r="38" spans="1:30" ht="26.25">
      <c r="A38" s="4" t="s">
        <v>84</v>
      </c>
      <c r="B38" s="4" t="s">
        <v>579</v>
      </c>
      <c r="C38" s="4" t="s">
        <v>497</v>
      </c>
      <c r="D38" s="1">
        <v>1</v>
      </c>
      <c r="E38" s="1">
        <v>2</v>
      </c>
      <c r="F38">
        <v>0</v>
      </c>
      <c r="G38">
        <v>8</v>
      </c>
      <c r="H38">
        <v>4</v>
      </c>
      <c r="I38">
        <v>0</v>
      </c>
      <c r="J38">
        <v>0</v>
      </c>
      <c r="K38">
        <v>0</v>
      </c>
      <c r="L38">
        <v>1</v>
      </c>
      <c r="M38">
        <v>0</v>
      </c>
      <c r="N38">
        <v>0</v>
      </c>
      <c r="O38">
        <v>1</v>
      </c>
      <c r="P38">
        <v>1</v>
      </c>
      <c r="Q38">
        <v>1</v>
      </c>
      <c r="R38">
        <v>1</v>
      </c>
      <c r="S38">
        <v>0</v>
      </c>
      <c r="T38">
        <v>0</v>
      </c>
      <c r="U38">
        <v>1</v>
      </c>
      <c r="V38" s="12">
        <v>5070</v>
      </c>
      <c r="W38" s="12">
        <v>1776</v>
      </c>
      <c r="X38" s="13">
        <v>6456</v>
      </c>
      <c r="Y38" s="13">
        <v>1910</v>
      </c>
      <c r="Z38" s="14">
        <v>6536.4963503649633</v>
      </c>
      <c r="AA38" s="13">
        <v>1791</v>
      </c>
      <c r="AB38">
        <f>W38/V38*100</f>
        <v>35.029585798816569</v>
      </c>
      <c r="AC38">
        <f>AA38/Z38*100</f>
        <v>27.400000000000002</v>
      </c>
      <c r="AD38">
        <f>AC38-AB38</f>
        <v>-7.6295857988165672</v>
      </c>
    </row>
    <row r="39" spans="1:30" ht="26.25">
      <c r="A39" s="4" t="s">
        <v>87</v>
      </c>
      <c r="B39" s="4" t="s">
        <v>582</v>
      </c>
      <c r="C39" s="4" t="s">
        <v>497</v>
      </c>
      <c r="D39" s="1">
        <v>1</v>
      </c>
      <c r="E39" s="1">
        <v>3</v>
      </c>
      <c r="F39">
        <v>0</v>
      </c>
      <c r="G39">
        <v>9</v>
      </c>
      <c r="H39">
        <v>3</v>
      </c>
      <c r="I39">
        <v>0</v>
      </c>
      <c r="J39">
        <v>0</v>
      </c>
      <c r="K39">
        <v>1</v>
      </c>
      <c r="L39">
        <v>0</v>
      </c>
      <c r="M39">
        <v>0</v>
      </c>
      <c r="N39">
        <v>0</v>
      </c>
      <c r="O39">
        <v>0</v>
      </c>
      <c r="P39">
        <v>1</v>
      </c>
      <c r="Q39">
        <v>1</v>
      </c>
      <c r="R39">
        <v>1</v>
      </c>
      <c r="S39">
        <v>0</v>
      </c>
      <c r="T39">
        <v>0</v>
      </c>
      <c r="U39">
        <v>0</v>
      </c>
      <c r="V39" s="12">
        <v>11233</v>
      </c>
      <c r="W39" s="12">
        <v>3025</v>
      </c>
      <c r="X39" s="13">
        <v>11587</v>
      </c>
      <c r="Y39" s="13">
        <v>2707</v>
      </c>
      <c r="Z39" s="14">
        <v>11487.804878048781</v>
      </c>
      <c r="AA39" s="13">
        <v>2826</v>
      </c>
      <c r="AB39">
        <f>W39/V39*100</f>
        <v>26.929582480192288</v>
      </c>
      <c r="AC39">
        <f>AA39/Z39*100</f>
        <v>24.6</v>
      </c>
      <c r="AD39">
        <f>AC39-AB39</f>
        <v>-2.3295824801922862</v>
      </c>
    </row>
    <row r="40" spans="1:30" ht="39">
      <c r="A40" s="4" t="s">
        <v>88</v>
      </c>
      <c r="B40" s="4" t="s">
        <v>583</v>
      </c>
      <c r="C40" s="4" t="s">
        <v>497</v>
      </c>
      <c r="D40" s="1">
        <v>1</v>
      </c>
      <c r="E40" s="1">
        <v>2</v>
      </c>
      <c r="F40">
        <v>0</v>
      </c>
      <c r="G40">
        <v>5</v>
      </c>
      <c r="H40">
        <v>3</v>
      </c>
      <c r="I40">
        <v>0</v>
      </c>
      <c r="J40">
        <v>0</v>
      </c>
      <c r="K40">
        <v>1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 s="12">
        <v>19238</v>
      </c>
      <c r="W40" s="12">
        <v>4043</v>
      </c>
      <c r="X40" s="13">
        <v>22143</v>
      </c>
      <c r="Y40" s="13">
        <v>3361</v>
      </c>
      <c r="Z40" s="14">
        <v>23717.514124293786</v>
      </c>
      <c r="AA40" s="13">
        <v>4198</v>
      </c>
      <c r="AB40">
        <f>W40/V40*100</f>
        <v>21.015698097515333</v>
      </c>
      <c r="AC40">
        <f>AA40/Z40*100</f>
        <v>17.7</v>
      </c>
      <c r="AD40">
        <f>AC40-AB40</f>
        <v>-3.3156980975153338</v>
      </c>
    </row>
    <row r="41" spans="1:30" ht="26.25">
      <c r="A41" s="4" t="s">
        <v>89</v>
      </c>
      <c r="B41" s="4" t="s">
        <v>584</v>
      </c>
      <c r="C41" s="4" t="s">
        <v>497</v>
      </c>
      <c r="D41" s="1">
        <v>1</v>
      </c>
      <c r="E41" s="1">
        <v>3</v>
      </c>
      <c r="F41">
        <v>0</v>
      </c>
      <c r="G41">
        <v>9</v>
      </c>
      <c r="H41">
        <v>4</v>
      </c>
      <c r="I41">
        <v>0</v>
      </c>
      <c r="J41">
        <v>0</v>
      </c>
      <c r="K41">
        <v>0</v>
      </c>
      <c r="L41">
        <v>1</v>
      </c>
      <c r="M41">
        <v>0</v>
      </c>
      <c r="N41">
        <v>0</v>
      </c>
      <c r="O41">
        <v>0</v>
      </c>
      <c r="P41">
        <v>1</v>
      </c>
      <c r="Q41">
        <v>1</v>
      </c>
      <c r="R41">
        <v>1</v>
      </c>
      <c r="S41">
        <v>0</v>
      </c>
      <c r="T41">
        <v>0</v>
      </c>
      <c r="U41">
        <v>0</v>
      </c>
      <c r="V41" s="12">
        <v>11162</v>
      </c>
      <c r="W41" s="12">
        <v>4328</v>
      </c>
      <c r="X41" s="13">
        <v>12097</v>
      </c>
      <c r="Y41" s="13">
        <v>3293</v>
      </c>
      <c r="Z41" s="14">
        <v>12414.239482200648</v>
      </c>
      <c r="AA41" s="13">
        <v>3836</v>
      </c>
      <c r="AB41">
        <f>W41/V41*100</f>
        <v>38.774413187600786</v>
      </c>
      <c r="AC41">
        <f>AA41/Z41*100</f>
        <v>30.9</v>
      </c>
      <c r="AD41">
        <f>AC41-AB41</f>
        <v>-7.874413187600787</v>
      </c>
    </row>
    <row r="42" spans="1:30" ht="26.25">
      <c r="A42" s="4" t="s">
        <v>96</v>
      </c>
      <c r="B42" s="4" t="s">
        <v>591</v>
      </c>
      <c r="C42" s="4" t="s">
        <v>497</v>
      </c>
      <c r="D42" s="1">
        <v>1</v>
      </c>
      <c r="E42" s="1">
        <v>3</v>
      </c>
      <c r="F42">
        <v>0</v>
      </c>
      <c r="G42">
        <v>12</v>
      </c>
      <c r="H42">
        <v>6</v>
      </c>
      <c r="I42">
        <v>0</v>
      </c>
      <c r="J42">
        <v>0</v>
      </c>
      <c r="K42">
        <v>0</v>
      </c>
      <c r="L42">
        <v>0</v>
      </c>
      <c r="M42">
        <v>0</v>
      </c>
      <c r="N42">
        <v>1</v>
      </c>
      <c r="O42">
        <v>1</v>
      </c>
      <c r="P42">
        <v>1</v>
      </c>
      <c r="Q42">
        <v>1</v>
      </c>
      <c r="R42">
        <v>1</v>
      </c>
      <c r="S42">
        <v>1</v>
      </c>
      <c r="T42">
        <v>0</v>
      </c>
      <c r="U42">
        <v>0</v>
      </c>
      <c r="V42" s="12">
        <v>4930</v>
      </c>
      <c r="W42" s="12">
        <v>2570</v>
      </c>
      <c r="X42" s="13">
        <v>4762</v>
      </c>
      <c r="Y42" s="13">
        <v>2161</v>
      </c>
      <c r="Z42" s="14">
        <v>4641.7582417582416</v>
      </c>
      <c r="AA42" s="13">
        <v>2112</v>
      </c>
      <c r="AB42">
        <f>W42/V42*100</f>
        <v>52.129817444219064</v>
      </c>
      <c r="AC42">
        <f>AA42/Z42*100</f>
        <v>45.5</v>
      </c>
      <c r="AD42">
        <f>AC42-AB42</f>
        <v>-6.6298174442190643</v>
      </c>
    </row>
    <row r="43" spans="1:30" ht="26.25">
      <c r="A43" s="4" t="s">
        <v>98</v>
      </c>
      <c r="B43" s="4" t="s">
        <v>593</v>
      </c>
      <c r="C43" s="4" t="s">
        <v>497</v>
      </c>
      <c r="D43" s="1">
        <v>1</v>
      </c>
      <c r="E43" s="1">
        <v>3</v>
      </c>
      <c r="F43">
        <v>0</v>
      </c>
      <c r="G43">
        <v>11</v>
      </c>
      <c r="H43">
        <v>2</v>
      </c>
      <c r="I43">
        <v>0</v>
      </c>
      <c r="J43">
        <v>1</v>
      </c>
      <c r="K43">
        <v>0</v>
      </c>
      <c r="L43">
        <v>0</v>
      </c>
      <c r="M43">
        <v>0</v>
      </c>
      <c r="N43">
        <v>0</v>
      </c>
      <c r="O43">
        <v>0</v>
      </c>
      <c r="P43">
        <v>1</v>
      </c>
      <c r="Q43">
        <v>1</v>
      </c>
      <c r="R43">
        <v>1</v>
      </c>
      <c r="S43">
        <v>1</v>
      </c>
      <c r="T43">
        <v>0</v>
      </c>
      <c r="U43">
        <v>0</v>
      </c>
      <c r="V43" s="12">
        <v>29985</v>
      </c>
      <c r="W43" s="12">
        <v>9636</v>
      </c>
      <c r="X43" s="13">
        <v>28950</v>
      </c>
      <c r="Y43" s="13">
        <v>8426</v>
      </c>
      <c r="Z43" s="14">
        <v>28986.486486486483</v>
      </c>
      <c r="AA43" s="13">
        <v>8580</v>
      </c>
      <c r="AB43">
        <f>W43/V43*100</f>
        <v>32.136068034017008</v>
      </c>
      <c r="AC43">
        <f>AA43/Z43*100</f>
        <v>29.600000000000005</v>
      </c>
      <c r="AD43">
        <f>AC43-AB43</f>
        <v>-2.5360680340170028</v>
      </c>
    </row>
    <row r="44" spans="1:30" ht="26.25">
      <c r="A44" s="4" t="s">
        <v>99</v>
      </c>
      <c r="B44" s="4" t="s">
        <v>594</v>
      </c>
      <c r="C44" s="4" t="s">
        <v>497</v>
      </c>
      <c r="D44" s="1">
        <v>1</v>
      </c>
      <c r="E44" s="1">
        <v>3</v>
      </c>
      <c r="F44">
        <v>0</v>
      </c>
      <c r="G44">
        <v>11</v>
      </c>
      <c r="H44">
        <v>2</v>
      </c>
      <c r="I44">
        <v>0</v>
      </c>
      <c r="J44">
        <v>1</v>
      </c>
      <c r="K44">
        <v>0</v>
      </c>
      <c r="L44">
        <v>0</v>
      </c>
      <c r="M44">
        <v>0</v>
      </c>
      <c r="N44">
        <v>0</v>
      </c>
      <c r="O44">
        <v>0</v>
      </c>
      <c r="P44">
        <v>1</v>
      </c>
      <c r="Q44">
        <v>1</v>
      </c>
      <c r="R44">
        <v>0</v>
      </c>
      <c r="S44">
        <v>1</v>
      </c>
      <c r="T44">
        <v>0</v>
      </c>
      <c r="U44">
        <v>0</v>
      </c>
      <c r="V44" s="12">
        <v>71760</v>
      </c>
      <c r="W44" s="12">
        <v>18234</v>
      </c>
      <c r="X44" s="13">
        <v>67711</v>
      </c>
      <c r="Y44" s="13">
        <v>15855</v>
      </c>
      <c r="Z44" s="14">
        <v>65870.445344129548</v>
      </c>
      <c r="AA44" s="13">
        <v>16270</v>
      </c>
      <c r="AB44">
        <f>W44/V44*100</f>
        <v>25.409698996655518</v>
      </c>
      <c r="AC44">
        <f>AA44/Z44*100</f>
        <v>24.700000000000003</v>
      </c>
      <c r="AD44">
        <f>AC44-AB44</f>
        <v>-0.70969899665551495</v>
      </c>
    </row>
    <row r="45" spans="1:30" ht="26.25">
      <c r="A45" s="4" t="s">
        <v>100</v>
      </c>
      <c r="B45" s="4" t="s">
        <v>595</v>
      </c>
      <c r="C45" s="4" t="s">
        <v>497</v>
      </c>
      <c r="D45" s="1">
        <v>1</v>
      </c>
      <c r="E45" s="1">
        <v>3</v>
      </c>
      <c r="F45">
        <v>0</v>
      </c>
      <c r="G45">
        <v>6</v>
      </c>
      <c r="H45">
        <v>3</v>
      </c>
      <c r="I45">
        <v>0</v>
      </c>
      <c r="J45">
        <v>0</v>
      </c>
      <c r="K45">
        <v>1</v>
      </c>
      <c r="L45">
        <v>0</v>
      </c>
      <c r="M45">
        <v>0</v>
      </c>
      <c r="N45">
        <v>0</v>
      </c>
      <c r="O45">
        <v>1</v>
      </c>
      <c r="P45">
        <v>1</v>
      </c>
      <c r="Q45">
        <v>1</v>
      </c>
      <c r="R45">
        <v>1</v>
      </c>
      <c r="S45">
        <v>0</v>
      </c>
      <c r="T45">
        <v>0</v>
      </c>
      <c r="U45">
        <v>0</v>
      </c>
      <c r="V45" s="12">
        <v>11557</v>
      </c>
      <c r="W45" s="12">
        <v>3032</v>
      </c>
      <c r="X45" s="13">
        <v>13084</v>
      </c>
      <c r="Y45" s="13">
        <v>3070</v>
      </c>
      <c r="Z45" s="14">
        <v>13514.893617021278</v>
      </c>
      <c r="AA45" s="13">
        <v>3176</v>
      </c>
      <c r="AB45">
        <f>W45/V45*100</f>
        <v>26.235182140693951</v>
      </c>
      <c r="AC45">
        <f>AA45/Z45*100</f>
        <v>23.499999999999996</v>
      </c>
      <c r="AD45">
        <f>AC45-AB45</f>
        <v>-2.7351821406939543</v>
      </c>
    </row>
    <row r="46" spans="1:30" ht="26.25">
      <c r="A46" s="4" t="s">
        <v>101</v>
      </c>
      <c r="B46" s="4" t="s">
        <v>596</v>
      </c>
      <c r="C46" s="4" t="s">
        <v>497</v>
      </c>
      <c r="D46" s="1">
        <v>1</v>
      </c>
      <c r="E46" s="1">
        <v>2</v>
      </c>
      <c r="F46">
        <v>0</v>
      </c>
      <c r="G46">
        <v>8</v>
      </c>
      <c r="H46">
        <v>6</v>
      </c>
      <c r="I46">
        <v>0</v>
      </c>
      <c r="J46">
        <v>0</v>
      </c>
      <c r="K46">
        <v>0</v>
      </c>
      <c r="L46">
        <v>0</v>
      </c>
      <c r="M46">
        <v>0</v>
      </c>
      <c r="N46">
        <v>1</v>
      </c>
      <c r="O46">
        <v>0</v>
      </c>
      <c r="P46">
        <v>1</v>
      </c>
      <c r="Q46">
        <v>0</v>
      </c>
      <c r="R46">
        <v>0</v>
      </c>
      <c r="S46">
        <v>0</v>
      </c>
      <c r="T46">
        <v>0</v>
      </c>
      <c r="U46">
        <v>0</v>
      </c>
      <c r="V46" s="12">
        <v>48277</v>
      </c>
      <c r="W46" s="12">
        <v>10954</v>
      </c>
      <c r="X46" s="13">
        <v>54847</v>
      </c>
      <c r="Y46" s="13">
        <v>10471</v>
      </c>
      <c r="Z46" s="14">
        <v>57876.344086021505</v>
      </c>
      <c r="AA46" s="13">
        <v>10765</v>
      </c>
      <c r="AB46">
        <f>W46/V46*100</f>
        <v>22.689893738219027</v>
      </c>
      <c r="AC46">
        <f>AA46/Z46*100</f>
        <v>18.600000000000001</v>
      </c>
      <c r="AD46">
        <f>AC46-AB46</f>
        <v>-4.0898937382190255</v>
      </c>
    </row>
    <row r="47" spans="1:30" ht="26.25">
      <c r="A47" s="4" t="s">
        <v>103</v>
      </c>
      <c r="B47" s="4" t="s">
        <v>598</v>
      </c>
      <c r="C47" s="4" t="s">
        <v>497</v>
      </c>
      <c r="D47" s="1">
        <v>1</v>
      </c>
      <c r="E47" s="1">
        <v>2</v>
      </c>
      <c r="F47">
        <v>0</v>
      </c>
      <c r="G47">
        <v>8</v>
      </c>
      <c r="H47">
        <v>6</v>
      </c>
      <c r="I47">
        <v>0</v>
      </c>
      <c r="J47">
        <v>0</v>
      </c>
      <c r="K47">
        <v>0</v>
      </c>
      <c r="L47">
        <v>0</v>
      </c>
      <c r="M47">
        <v>0</v>
      </c>
      <c r="N47">
        <v>1</v>
      </c>
      <c r="O47">
        <v>0</v>
      </c>
      <c r="P47">
        <v>1</v>
      </c>
      <c r="Q47">
        <v>1</v>
      </c>
      <c r="R47">
        <v>1</v>
      </c>
      <c r="S47">
        <v>0</v>
      </c>
      <c r="T47">
        <v>0</v>
      </c>
      <c r="U47">
        <v>0</v>
      </c>
      <c r="V47" s="12">
        <v>14637</v>
      </c>
      <c r="W47" s="12">
        <v>4498</v>
      </c>
      <c r="X47" s="13">
        <v>16238</v>
      </c>
      <c r="Y47" s="13">
        <v>3753</v>
      </c>
      <c r="Z47" s="14">
        <v>16326.771653543306</v>
      </c>
      <c r="AA47" s="13">
        <v>4147</v>
      </c>
      <c r="AB47">
        <f>W47/V47*100</f>
        <v>30.730340916854548</v>
      </c>
      <c r="AC47">
        <f>AA47/Z47*100</f>
        <v>25.4</v>
      </c>
      <c r="AD47">
        <f>AC47-AB47</f>
        <v>-5.3303409168545492</v>
      </c>
    </row>
    <row r="48" spans="1:30" ht="26.25">
      <c r="A48" s="4" t="s">
        <v>104</v>
      </c>
      <c r="B48" s="4" t="s">
        <v>599</v>
      </c>
      <c r="C48" s="4" t="s">
        <v>497</v>
      </c>
      <c r="D48" s="1">
        <v>1</v>
      </c>
      <c r="E48" s="1">
        <v>3</v>
      </c>
      <c r="F48">
        <v>0</v>
      </c>
      <c r="G48">
        <v>9</v>
      </c>
      <c r="H48">
        <v>4</v>
      </c>
      <c r="I48">
        <v>0</v>
      </c>
      <c r="J48">
        <v>0</v>
      </c>
      <c r="K48">
        <v>0</v>
      </c>
      <c r="L48">
        <v>1</v>
      </c>
      <c r="M48">
        <v>0</v>
      </c>
      <c r="N48">
        <v>0</v>
      </c>
      <c r="O48">
        <v>0</v>
      </c>
      <c r="P48">
        <v>0</v>
      </c>
      <c r="Q48">
        <v>1</v>
      </c>
      <c r="R48">
        <v>1</v>
      </c>
      <c r="S48">
        <v>0</v>
      </c>
      <c r="T48">
        <v>0</v>
      </c>
      <c r="U48">
        <v>0</v>
      </c>
      <c r="V48" s="12">
        <v>16785</v>
      </c>
      <c r="W48" s="12">
        <v>4856</v>
      </c>
      <c r="X48" s="13">
        <v>19015</v>
      </c>
      <c r="Y48" s="13">
        <v>4042</v>
      </c>
      <c r="Z48" s="14">
        <v>19038.297872340427</v>
      </c>
      <c r="AA48" s="13">
        <v>4474</v>
      </c>
      <c r="AB48">
        <f>W48/V48*100</f>
        <v>28.930592791182601</v>
      </c>
      <c r="AC48">
        <f>AA48/Z48*100</f>
        <v>23.5</v>
      </c>
      <c r="AD48">
        <f>AC48-AB48</f>
        <v>-5.4305927911826011</v>
      </c>
    </row>
    <row r="49" spans="1:30" ht="26.25">
      <c r="A49" s="4" t="s">
        <v>105</v>
      </c>
      <c r="B49" s="4" t="s">
        <v>600</v>
      </c>
      <c r="C49" s="4" t="s">
        <v>497</v>
      </c>
      <c r="D49" s="1">
        <v>1</v>
      </c>
      <c r="E49" s="1">
        <v>3</v>
      </c>
      <c r="F49">
        <v>0</v>
      </c>
      <c r="G49">
        <v>10</v>
      </c>
      <c r="H49">
        <v>6</v>
      </c>
      <c r="I49">
        <v>0</v>
      </c>
      <c r="J49">
        <v>0</v>
      </c>
      <c r="K49">
        <v>0</v>
      </c>
      <c r="L49">
        <v>0</v>
      </c>
      <c r="M49">
        <v>0</v>
      </c>
      <c r="N49">
        <v>1</v>
      </c>
      <c r="O49">
        <v>0</v>
      </c>
      <c r="P49">
        <v>1</v>
      </c>
      <c r="Q49">
        <v>1</v>
      </c>
      <c r="R49">
        <v>1</v>
      </c>
      <c r="S49">
        <v>0</v>
      </c>
      <c r="T49">
        <v>0</v>
      </c>
      <c r="U49">
        <v>0</v>
      </c>
      <c r="V49" s="12">
        <v>14594</v>
      </c>
      <c r="W49" s="12">
        <v>3740</v>
      </c>
      <c r="X49" s="13">
        <v>16148</v>
      </c>
      <c r="Y49" s="13">
        <v>3921</v>
      </c>
      <c r="Z49" s="14">
        <v>16762.5</v>
      </c>
      <c r="AA49" s="13">
        <v>4023</v>
      </c>
      <c r="AB49">
        <f>W49/V49*100</f>
        <v>25.626969987666165</v>
      </c>
      <c r="AC49">
        <f>AA49/Z49*100</f>
        <v>24</v>
      </c>
      <c r="AD49">
        <f>AC49-AB49</f>
        <v>-1.6269699876661647</v>
      </c>
    </row>
    <row r="50" spans="1:30" ht="26.25">
      <c r="A50" s="4" t="s">
        <v>117</v>
      </c>
      <c r="B50" s="4" t="s">
        <v>612</v>
      </c>
      <c r="C50" s="4" t="s">
        <v>497</v>
      </c>
      <c r="D50" s="1">
        <v>1</v>
      </c>
      <c r="E50" s="1">
        <v>3</v>
      </c>
      <c r="F50">
        <v>0</v>
      </c>
      <c r="G50">
        <v>9</v>
      </c>
      <c r="H50">
        <v>3</v>
      </c>
      <c r="I50">
        <v>0</v>
      </c>
      <c r="J50">
        <v>0</v>
      </c>
      <c r="K50">
        <v>1</v>
      </c>
      <c r="L50">
        <v>0</v>
      </c>
      <c r="M50">
        <v>0</v>
      </c>
      <c r="N50">
        <v>0</v>
      </c>
      <c r="O50">
        <v>0</v>
      </c>
      <c r="P50">
        <v>1</v>
      </c>
      <c r="Q50">
        <v>1</v>
      </c>
      <c r="R50">
        <v>1</v>
      </c>
      <c r="S50">
        <v>0</v>
      </c>
      <c r="T50">
        <v>0</v>
      </c>
      <c r="U50">
        <v>0</v>
      </c>
      <c r="V50" s="12">
        <v>17292</v>
      </c>
      <c r="W50" s="12">
        <v>6446</v>
      </c>
      <c r="X50" s="13">
        <v>19706</v>
      </c>
      <c r="Y50" s="13">
        <v>5786</v>
      </c>
      <c r="Z50" s="14">
        <v>20064.150943396227</v>
      </c>
      <c r="AA50" s="13">
        <v>5317</v>
      </c>
      <c r="AB50">
        <f>W50/V50*100</f>
        <v>37.277353689567427</v>
      </c>
      <c r="AC50">
        <f>AA50/Z50*100</f>
        <v>26.5</v>
      </c>
      <c r="AD50">
        <f>AC50-AB50</f>
        <v>-10.777353689567427</v>
      </c>
    </row>
    <row r="51" spans="1:30" ht="26.25">
      <c r="A51" s="4" t="s">
        <v>119</v>
      </c>
      <c r="B51" s="4" t="s">
        <v>614</v>
      </c>
      <c r="C51" s="4" t="s">
        <v>497</v>
      </c>
      <c r="D51" s="1">
        <v>1</v>
      </c>
      <c r="E51" s="1">
        <v>2</v>
      </c>
      <c r="F51">
        <v>0</v>
      </c>
      <c r="G51">
        <v>8</v>
      </c>
      <c r="H51">
        <v>6</v>
      </c>
      <c r="I51">
        <v>0</v>
      </c>
      <c r="J51">
        <v>0</v>
      </c>
      <c r="K51">
        <v>0</v>
      </c>
      <c r="L51">
        <v>0</v>
      </c>
      <c r="M51">
        <v>0</v>
      </c>
      <c r="N51">
        <v>1</v>
      </c>
      <c r="O51">
        <v>0</v>
      </c>
      <c r="P51">
        <v>1</v>
      </c>
      <c r="Q51">
        <v>1</v>
      </c>
      <c r="R51">
        <v>1</v>
      </c>
      <c r="S51">
        <v>0</v>
      </c>
      <c r="T51">
        <v>0</v>
      </c>
      <c r="U51">
        <v>0</v>
      </c>
      <c r="V51" s="12">
        <v>32188</v>
      </c>
      <c r="W51" s="12">
        <v>10622</v>
      </c>
      <c r="X51" s="13">
        <v>34531</v>
      </c>
      <c r="Y51" s="13">
        <v>9103</v>
      </c>
      <c r="Z51" s="14">
        <v>36661.710037174722</v>
      </c>
      <c r="AA51" s="13">
        <v>9862</v>
      </c>
      <c r="AB51">
        <f>W51/V51*100</f>
        <v>32.999875730085748</v>
      </c>
      <c r="AC51">
        <f>AA51/Z51*100</f>
        <v>26.900000000000002</v>
      </c>
      <c r="AD51">
        <f>AC51-AB51</f>
        <v>-6.0998757300857456</v>
      </c>
    </row>
    <row r="52" spans="1:30" ht="26.25">
      <c r="A52" s="4" t="s">
        <v>120</v>
      </c>
      <c r="B52" s="4" t="s">
        <v>615</v>
      </c>
      <c r="C52" s="4" t="s">
        <v>497</v>
      </c>
      <c r="D52" s="1">
        <v>1</v>
      </c>
      <c r="E52" s="1">
        <v>3</v>
      </c>
      <c r="F52">
        <v>0</v>
      </c>
      <c r="G52">
        <v>12</v>
      </c>
      <c r="H52">
        <v>6</v>
      </c>
      <c r="I52">
        <v>0</v>
      </c>
      <c r="J52">
        <v>0</v>
      </c>
      <c r="K52">
        <v>0</v>
      </c>
      <c r="L52">
        <v>0</v>
      </c>
      <c r="M52">
        <v>0</v>
      </c>
      <c r="N52">
        <v>1</v>
      </c>
      <c r="O52">
        <v>1</v>
      </c>
      <c r="P52">
        <v>1</v>
      </c>
      <c r="Q52">
        <v>1</v>
      </c>
      <c r="R52">
        <v>1</v>
      </c>
      <c r="S52">
        <v>0</v>
      </c>
      <c r="T52">
        <v>0</v>
      </c>
      <c r="U52">
        <v>0</v>
      </c>
      <c r="V52" s="12">
        <v>6403</v>
      </c>
      <c r="W52" s="12">
        <v>2835</v>
      </c>
      <c r="X52" s="13">
        <v>6928</v>
      </c>
      <c r="Y52" s="13">
        <v>2488</v>
      </c>
      <c r="Z52" s="14">
        <v>6905.0445103857555</v>
      </c>
      <c r="AA52" s="13">
        <v>2327</v>
      </c>
      <c r="AB52">
        <f>W52/V52*100</f>
        <v>44.27612056848352</v>
      </c>
      <c r="AC52">
        <f>AA52/Z52*100</f>
        <v>33.70000000000001</v>
      </c>
      <c r="AD52">
        <f>AC52-AB52</f>
        <v>-10.57612056848351</v>
      </c>
    </row>
    <row r="53" spans="1:30" ht="26.25">
      <c r="A53" s="4" t="s">
        <v>122</v>
      </c>
      <c r="B53" s="4" t="s">
        <v>617</v>
      </c>
      <c r="C53" s="4" t="s">
        <v>618</v>
      </c>
      <c r="D53" s="1">
        <v>1</v>
      </c>
      <c r="E53" s="1">
        <v>3</v>
      </c>
      <c r="F53">
        <v>0</v>
      </c>
      <c r="G53">
        <v>4</v>
      </c>
      <c r="H53">
        <v>6</v>
      </c>
      <c r="I53">
        <v>0</v>
      </c>
      <c r="J53">
        <v>0</v>
      </c>
      <c r="K53">
        <v>0</v>
      </c>
      <c r="L53">
        <v>0</v>
      </c>
      <c r="M53">
        <v>0</v>
      </c>
      <c r="N53">
        <v>1</v>
      </c>
      <c r="O53">
        <v>0</v>
      </c>
      <c r="P53">
        <v>1</v>
      </c>
      <c r="Q53">
        <v>1</v>
      </c>
      <c r="R53">
        <v>0</v>
      </c>
      <c r="S53">
        <v>0</v>
      </c>
      <c r="T53">
        <v>0</v>
      </c>
      <c r="U53">
        <v>0</v>
      </c>
      <c r="V53" s="12">
        <v>25028</v>
      </c>
      <c r="W53" s="12">
        <v>7140</v>
      </c>
      <c r="X53" s="13">
        <v>27002</v>
      </c>
      <c r="Y53" s="13">
        <v>4687</v>
      </c>
      <c r="Z53" s="14">
        <v>27975.609756097561</v>
      </c>
      <c r="AA53" s="13">
        <v>5735</v>
      </c>
      <c r="AB53">
        <f>W53/V53*100</f>
        <v>28.528048585584148</v>
      </c>
      <c r="AC53">
        <f>AA53/Z53*100</f>
        <v>20.5</v>
      </c>
      <c r="AD53">
        <f>AC53-AB53</f>
        <v>-8.0280485855841484</v>
      </c>
    </row>
    <row r="54" spans="1:30" ht="26.25">
      <c r="A54" s="4" t="s">
        <v>126</v>
      </c>
      <c r="B54" s="4" t="s">
        <v>621</v>
      </c>
      <c r="C54" s="4" t="s">
        <v>618</v>
      </c>
      <c r="D54" s="1">
        <v>1</v>
      </c>
      <c r="E54" s="1">
        <v>2</v>
      </c>
      <c r="F54">
        <v>0</v>
      </c>
      <c r="G54">
        <v>5</v>
      </c>
      <c r="H54">
        <v>4</v>
      </c>
      <c r="I54">
        <v>0</v>
      </c>
      <c r="J54">
        <v>0</v>
      </c>
      <c r="K54">
        <v>0</v>
      </c>
      <c r="L54">
        <v>1</v>
      </c>
      <c r="M54">
        <v>0</v>
      </c>
      <c r="N54">
        <v>0</v>
      </c>
      <c r="O54">
        <v>1</v>
      </c>
      <c r="P54">
        <v>0</v>
      </c>
      <c r="Q54">
        <v>1</v>
      </c>
      <c r="R54">
        <v>0</v>
      </c>
      <c r="S54">
        <v>0</v>
      </c>
      <c r="T54">
        <v>0</v>
      </c>
      <c r="U54">
        <v>0</v>
      </c>
      <c r="V54" s="12">
        <v>51002</v>
      </c>
      <c r="W54" s="12">
        <v>14624</v>
      </c>
      <c r="X54" s="13">
        <v>53844</v>
      </c>
      <c r="Y54" s="13">
        <v>14728</v>
      </c>
      <c r="Z54" s="14">
        <v>54171.428571428565</v>
      </c>
      <c r="AA54" s="13">
        <v>17064</v>
      </c>
      <c r="AB54">
        <f>W54/V54*100</f>
        <v>28.673385357436963</v>
      </c>
      <c r="AC54">
        <f>AA54/Z54*100</f>
        <v>31.500000000000007</v>
      </c>
      <c r="AD54">
        <f>AC54-AB54</f>
        <v>2.8266146425630438</v>
      </c>
    </row>
    <row r="55" spans="1:30" ht="26.25">
      <c r="A55" s="4" t="s">
        <v>128</v>
      </c>
      <c r="B55" s="4" t="s">
        <v>623</v>
      </c>
      <c r="C55" s="4" t="s">
        <v>618</v>
      </c>
      <c r="D55" s="1">
        <v>1</v>
      </c>
      <c r="E55" s="1">
        <v>1</v>
      </c>
      <c r="F55">
        <v>1</v>
      </c>
      <c r="G55">
        <v>2</v>
      </c>
      <c r="H55">
        <v>5</v>
      </c>
      <c r="I55">
        <v>0</v>
      </c>
      <c r="J55">
        <v>0</v>
      </c>
      <c r="K55">
        <v>0</v>
      </c>
      <c r="L55">
        <v>0</v>
      </c>
      <c r="M55">
        <v>1</v>
      </c>
      <c r="N55">
        <v>0</v>
      </c>
      <c r="O55">
        <v>0</v>
      </c>
      <c r="P55">
        <v>0</v>
      </c>
      <c r="Q55">
        <v>0</v>
      </c>
      <c r="R55">
        <v>0</v>
      </c>
      <c r="S55">
        <v>1</v>
      </c>
      <c r="T55">
        <v>0</v>
      </c>
      <c r="U55">
        <v>0</v>
      </c>
      <c r="V55" s="12">
        <v>69952</v>
      </c>
      <c r="W55" s="12">
        <v>12185</v>
      </c>
      <c r="X55" s="13">
        <v>66997</v>
      </c>
      <c r="Y55" s="13">
        <v>9768</v>
      </c>
      <c r="Z55" s="14">
        <v>65434.782608695648</v>
      </c>
      <c r="AA55" s="13">
        <v>10535</v>
      </c>
      <c r="AB55">
        <f>W55/V55*100</f>
        <v>17.419087374199453</v>
      </c>
      <c r="AC55">
        <f>AA55/Z55*100</f>
        <v>16.100000000000001</v>
      </c>
      <c r="AD55">
        <f>AC55-AB55</f>
        <v>-1.3190873741994515</v>
      </c>
    </row>
    <row r="56" spans="1:30" ht="26.25">
      <c r="A56" s="4" t="s">
        <v>129</v>
      </c>
      <c r="B56" s="4" t="s">
        <v>624</v>
      </c>
      <c r="C56" s="4" t="s">
        <v>618</v>
      </c>
      <c r="D56" s="1">
        <v>1</v>
      </c>
      <c r="E56" s="1">
        <v>1</v>
      </c>
      <c r="F56">
        <v>1</v>
      </c>
      <c r="G56">
        <v>1</v>
      </c>
      <c r="H56">
        <v>6</v>
      </c>
      <c r="I56">
        <v>0</v>
      </c>
      <c r="J56">
        <v>0</v>
      </c>
      <c r="K56">
        <v>0</v>
      </c>
      <c r="L56">
        <v>0</v>
      </c>
      <c r="M56">
        <v>0</v>
      </c>
      <c r="N56">
        <v>1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 s="12">
        <v>34439</v>
      </c>
      <c r="W56" s="12">
        <v>4875</v>
      </c>
      <c r="X56" s="13">
        <v>41684</v>
      </c>
      <c r="Y56" s="13">
        <v>4856</v>
      </c>
      <c r="Z56" s="14">
        <v>43581.560283687948</v>
      </c>
      <c r="AA56" s="13">
        <v>6145</v>
      </c>
      <c r="AB56">
        <f>W56/V56*100</f>
        <v>14.155463282906009</v>
      </c>
      <c r="AC56">
        <f>AA56/Z56*100</f>
        <v>14.099999999999998</v>
      </c>
      <c r="AD56">
        <f>AC56-AB56</f>
        <v>-5.5463282906011102E-2</v>
      </c>
    </row>
    <row r="57" spans="1:30" ht="26.25">
      <c r="A57" s="4" t="s">
        <v>131</v>
      </c>
      <c r="B57" s="4" t="s">
        <v>517</v>
      </c>
      <c r="C57" s="4" t="s">
        <v>618</v>
      </c>
      <c r="D57" s="1">
        <v>1</v>
      </c>
      <c r="E57" s="1">
        <v>1</v>
      </c>
      <c r="F57">
        <v>1</v>
      </c>
      <c r="G57">
        <v>2</v>
      </c>
      <c r="H57">
        <v>3</v>
      </c>
      <c r="I57">
        <v>0</v>
      </c>
      <c r="J57">
        <v>0</v>
      </c>
      <c r="K57">
        <v>1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 s="12">
        <v>26075</v>
      </c>
      <c r="W57" s="12">
        <v>3063</v>
      </c>
      <c r="X57" s="13">
        <v>28404</v>
      </c>
      <c r="Y57" s="13">
        <v>3245</v>
      </c>
      <c r="Z57" s="14">
        <v>28873.015873015873</v>
      </c>
      <c r="AA57" s="13">
        <v>3638</v>
      </c>
      <c r="AB57">
        <f>W57/V57*100</f>
        <v>11.746883988494726</v>
      </c>
      <c r="AC57">
        <f>AA57/Z57*100</f>
        <v>12.6</v>
      </c>
      <c r="AD57">
        <f>AC57-AB57</f>
        <v>0.85311601150527316</v>
      </c>
    </row>
    <row r="58" spans="1:30" ht="26.25">
      <c r="A58" s="4" t="s">
        <v>134</v>
      </c>
      <c r="B58" s="4" t="s">
        <v>626</v>
      </c>
      <c r="C58" s="4" t="s">
        <v>618</v>
      </c>
      <c r="D58" s="1">
        <v>1</v>
      </c>
      <c r="E58" s="1">
        <v>1</v>
      </c>
      <c r="F58">
        <v>1</v>
      </c>
      <c r="G58">
        <v>1</v>
      </c>
      <c r="H58">
        <v>6</v>
      </c>
      <c r="I58">
        <v>0</v>
      </c>
      <c r="J58">
        <v>0</v>
      </c>
      <c r="K58">
        <v>0</v>
      </c>
      <c r="L58">
        <v>0</v>
      </c>
      <c r="M58">
        <v>0</v>
      </c>
      <c r="N58">
        <v>1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 s="12">
        <v>148417</v>
      </c>
      <c r="W58" s="12">
        <v>12903</v>
      </c>
      <c r="X58" s="13">
        <v>176027</v>
      </c>
      <c r="Y58" s="13">
        <v>12462</v>
      </c>
      <c r="Z58" s="14">
        <v>188726.19047619047</v>
      </c>
      <c r="AA58" s="13">
        <v>15853</v>
      </c>
      <c r="AB58">
        <f>W58/V58*100</f>
        <v>8.6937480207792905</v>
      </c>
      <c r="AC58">
        <f>AA58/Z58*100</f>
        <v>8.4</v>
      </c>
      <c r="AD58">
        <f>AC58-AB58</f>
        <v>-0.29374802077929019</v>
      </c>
    </row>
    <row r="59" spans="1:30" ht="39">
      <c r="A59" s="4" t="s">
        <v>136</v>
      </c>
      <c r="B59" s="4" t="s">
        <v>627</v>
      </c>
      <c r="C59" s="4" t="s">
        <v>618</v>
      </c>
      <c r="D59" s="1">
        <v>1</v>
      </c>
      <c r="E59" s="1">
        <v>2</v>
      </c>
      <c r="F59">
        <v>0</v>
      </c>
      <c r="G59">
        <v>5</v>
      </c>
      <c r="H59">
        <v>3</v>
      </c>
      <c r="I59">
        <v>0</v>
      </c>
      <c r="J59">
        <v>0</v>
      </c>
      <c r="K59">
        <v>1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 s="12">
        <v>106943</v>
      </c>
      <c r="W59" s="12">
        <v>16995</v>
      </c>
      <c r="X59" s="13">
        <v>108138</v>
      </c>
      <c r="Y59" s="13">
        <v>12478</v>
      </c>
      <c r="Z59" s="14">
        <v>106503.26797385621</v>
      </c>
      <c r="AA59" s="13">
        <v>16295</v>
      </c>
      <c r="AB59">
        <f>W59/V59*100</f>
        <v>15.891643211804418</v>
      </c>
      <c r="AC59">
        <f>AA59/Z59*100</f>
        <v>15.299999999999999</v>
      </c>
      <c r="AD59">
        <f>AC59-AB59</f>
        <v>-0.59164321180441881</v>
      </c>
    </row>
    <row r="60" spans="1:30" ht="26.25">
      <c r="A60" s="4" t="s">
        <v>137</v>
      </c>
      <c r="B60" s="4" t="s">
        <v>628</v>
      </c>
      <c r="C60" s="4" t="s">
        <v>618</v>
      </c>
      <c r="D60" s="1">
        <v>1</v>
      </c>
      <c r="E60" s="1">
        <v>2</v>
      </c>
      <c r="F60">
        <v>0</v>
      </c>
      <c r="G60">
        <v>3</v>
      </c>
      <c r="H60">
        <v>3</v>
      </c>
      <c r="I60">
        <v>0</v>
      </c>
      <c r="J60">
        <v>0</v>
      </c>
      <c r="K60">
        <v>1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 s="12">
        <v>34833</v>
      </c>
      <c r="W60" s="12">
        <v>4594</v>
      </c>
      <c r="X60" s="13">
        <v>36240</v>
      </c>
      <c r="Y60" s="13">
        <v>3301</v>
      </c>
      <c r="Z60" s="14">
        <v>36225.806451612902</v>
      </c>
      <c r="AA60" s="13">
        <v>4492</v>
      </c>
      <c r="AB60">
        <f>W60/V60*100</f>
        <v>13.188642953521088</v>
      </c>
      <c r="AC60">
        <f>AA60/Z60*100</f>
        <v>12.4</v>
      </c>
      <c r="AD60">
        <f>AC60-AB60</f>
        <v>-0.78864295352108726</v>
      </c>
    </row>
    <row r="61" spans="1:30" ht="26.25">
      <c r="A61" s="4" t="s">
        <v>148</v>
      </c>
      <c r="B61" s="4" t="s">
        <v>636</v>
      </c>
      <c r="C61" s="4" t="s">
        <v>618</v>
      </c>
      <c r="D61" s="1">
        <v>1</v>
      </c>
      <c r="E61" s="1">
        <v>2</v>
      </c>
      <c r="F61">
        <v>0</v>
      </c>
      <c r="G61">
        <v>5</v>
      </c>
      <c r="H61">
        <v>6</v>
      </c>
      <c r="I61">
        <v>0</v>
      </c>
      <c r="J61">
        <v>0</v>
      </c>
      <c r="K61">
        <v>0</v>
      </c>
      <c r="L61">
        <v>0</v>
      </c>
      <c r="M61">
        <v>0</v>
      </c>
      <c r="N61">
        <v>1</v>
      </c>
      <c r="O61">
        <v>0</v>
      </c>
      <c r="P61">
        <v>0</v>
      </c>
      <c r="Q61">
        <v>1</v>
      </c>
      <c r="R61">
        <v>0</v>
      </c>
      <c r="S61">
        <v>0</v>
      </c>
      <c r="T61">
        <v>0</v>
      </c>
      <c r="U61">
        <v>0</v>
      </c>
      <c r="V61" s="12">
        <v>29824</v>
      </c>
      <c r="W61" s="12">
        <v>6707</v>
      </c>
      <c r="X61" s="13">
        <v>30069</v>
      </c>
      <c r="Y61" s="13">
        <v>5454</v>
      </c>
      <c r="Z61" s="14">
        <v>30451.754385964909</v>
      </c>
      <c r="AA61" s="13">
        <v>6943</v>
      </c>
      <c r="AB61">
        <f>W61/V61*100</f>
        <v>22.488599785407725</v>
      </c>
      <c r="AC61">
        <f>AA61/Z61*100</f>
        <v>22.800000000000004</v>
      </c>
      <c r="AD61">
        <f>AC61-AB61</f>
        <v>0.31140021459227896</v>
      </c>
    </row>
    <row r="62" spans="1:30" ht="26.25">
      <c r="A62" s="4" t="s">
        <v>151</v>
      </c>
      <c r="B62" s="4" t="s">
        <v>639</v>
      </c>
      <c r="C62" s="4" t="s">
        <v>618</v>
      </c>
      <c r="D62" s="1">
        <v>1</v>
      </c>
      <c r="E62" s="1">
        <v>2</v>
      </c>
      <c r="F62">
        <v>0</v>
      </c>
      <c r="G62">
        <v>5</v>
      </c>
      <c r="H62">
        <v>6</v>
      </c>
      <c r="I62">
        <v>0</v>
      </c>
      <c r="J62">
        <v>0</v>
      </c>
      <c r="K62">
        <v>0</v>
      </c>
      <c r="L62">
        <v>0</v>
      </c>
      <c r="M62">
        <v>0</v>
      </c>
      <c r="N62">
        <v>1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 s="12">
        <v>38112</v>
      </c>
      <c r="W62" s="12">
        <v>6659</v>
      </c>
      <c r="X62" s="13">
        <v>40179</v>
      </c>
      <c r="Y62" s="13">
        <v>6426</v>
      </c>
      <c r="Z62" s="14">
        <v>40436.046511627908</v>
      </c>
      <c r="AA62" s="13">
        <v>6955</v>
      </c>
      <c r="AB62">
        <f>W62/V62*100</f>
        <v>17.472187237615451</v>
      </c>
      <c r="AC62">
        <f>AA62/Z62*100</f>
        <v>17.2</v>
      </c>
      <c r="AD62">
        <f>AC62-AB62</f>
        <v>-0.27218723761545149</v>
      </c>
    </row>
    <row r="63" spans="1:30" ht="26.25">
      <c r="A63" s="4" t="s">
        <v>155</v>
      </c>
      <c r="B63" s="4" t="s">
        <v>545</v>
      </c>
      <c r="C63" s="4" t="s">
        <v>618</v>
      </c>
      <c r="D63" s="1">
        <v>1</v>
      </c>
      <c r="E63" s="1">
        <v>3</v>
      </c>
      <c r="F63">
        <v>0</v>
      </c>
      <c r="G63">
        <v>6</v>
      </c>
      <c r="H63">
        <v>2</v>
      </c>
      <c r="I63">
        <v>0</v>
      </c>
      <c r="J63">
        <v>1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1</v>
      </c>
      <c r="T63">
        <v>0</v>
      </c>
      <c r="U63">
        <v>0</v>
      </c>
      <c r="V63" s="12">
        <v>15808</v>
      </c>
      <c r="W63" s="12">
        <v>3114</v>
      </c>
      <c r="X63" s="13">
        <v>15551</v>
      </c>
      <c r="Y63" s="13">
        <v>2069</v>
      </c>
      <c r="Z63" s="14">
        <v>15653.333333333334</v>
      </c>
      <c r="AA63" s="13">
        <v>2348</v>
      </c>
      <c r="AB63">
        <f>W63/V63*100</f>
        <v>19.698886639676115</v>
      </c>
      <c r="AC63">
        <f>AA63/Z63*100</f>
        <v>15</v>
      </c>
      <c r="AD63">
        <f>AC63-AB63</f>
        <v>-4.6988866396761146</v>
      </c>
    </row>
    <row r="64" spans="1:30" ht="26.25">
      <c r="A64" s="4" t="s">
        <v>157</v>
      </c>
      <c r="B64" s="4" t="s">
        <v>641</v>
      </c>
      <c r="C64" s="4" t="s">
        <v>618</v>
      </c>
      <c r="D64" s="1">
        <v>1</v>
      </c>
      <c r="E64" s="1">
        <v>3</v>
      </c>
      <c r="F64">
        <v>0</v>
      </c>
      <c r="G64">
        <v>4</v>
      </c>
      <c r="H64">
        <v>3</v>
      </c>
      <c r="I64">
        <v>0</v>
      </c>
      <c r="J64">
        <v>0</v>
      </c>
      <c r="K64">
        <v>1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 s="12">
        <v>35314</v>
      </c>
      <c r="W64" s="12">
        <v>5821</v>
      </c>
      <c r="X64" s="13">
        <v>40286</v>
      </c>
      <c r="Y64" s="13">
        <v>4760</v>
      </c>
      <c r="Z64" s="14">
        <v>41983.739837398374</v>
      </c>
      <c r="AA64" s="13">
        <v>5164</v>
      </c>
      <c r="AB64">
        <f>W64/V64*100</f>
        <v>16.483547601517813</v>
      </c>
      <c r="AC64">
        <f>AA64/Z64*100</f>
        <v>12.3</v>
      </c>
      <c r="AD64">
        <f>AC64-AB64</f>
        <v>-4.1835476015178124</v>
      </c>
    </row>
    <row r="65" spans="1:30" ht="26.25">
      <c r="A65" s="4" t="s">
        <v>158</v>
      </c>
      <c r="B65" s="4" t="s">
        <v>642</v>
      </c>
      <c r="C65" s="4" t="s">
        <v>618</v>
      </c>
      <c r="D65" s="1">
        <v>1</v>
      </c>
      <c r="E65" s="1">
        <v>3</v>
      </c>
      <c r="F65">
        <v>0</v>
      </c>
      <c r="G65">
        <v>4</v>
      </c>
      <c r="H65">
        <v>3</v>
      </c>
      <c r="I65">
        <v>0</v>
      </c>
      <c r="J65">
        <v>0</v>
      </c>
      <c r="K65">
        <v>1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 s="12">
        <v>24857</v>
      </c>
      <c r="W65" s="12">
        <v>3905</v>
      </c>
      <c r="X65" s="13">
        <v>27447</v>
      </c>
      <c r="Y65" s="13">
        <v>3711</v>
      </c>
      <c r="Z65" s="14">
        <v>28116.129032258068</v>
      </c>
      <c r="AA65" s="13">
        <v>4358</v>
      </c>
      <c r="AB65">
        <f>W65/V65*100</f>
        <v>15.709860401496561</v>
      </c>
      <c r="AC65">
        <f>AA65/Z65*100</f>
        <v>15.499999999999996</v>
      </c>
      <c r="AD65">
        <f>AC65-AB65</f>
        <v>-0.20986040149656482</v>
      </c>
    </row>
    <row r="66" spans="1:30" ht="26.25">
      <c r="A66" s="4" t="s">
        <v>159</v>
      </c>
      <c r="B66" s="4" t="s">
        <v>643</v>
      </c>
      <c r="C66" s="4" t="s">
        <v>618</v>
      </c>
      <c r="D66" s="1">
        <v>1</v>
      </c>
      <c r="E66" s="1">
        <v>3</v>
      </c>
      <c r="F66">
        <v>0</v>
      </c>
      <c r="G66">
        <v>9</v>
      </c>
      <c r="H66">
        <v>3</v>
      </c>
      <c r="I66">
        <v>0</v>
      </c>
      <c r="J66">
        <v>0</v>
      </c>
      <c r="K66">
        <v>1</v>
      </c>
      <c r="L66">
        <v>0</v>
      </c>
      <c r="M66">
        <v>0</v>
      </c>
      <c r="N66">
        <v>0</v>
      </c>
      <c r="O66">
        <v>0</v>
      </c>
      <c r="P66">
        <v>1</v>
      </c>
      <c r="Q66">
        <v>0</v>
      </c>
      <c r="R66">
        <v>0</v>
      </c>
      <c r="S66">
        <v>0</v>
      </c>
      <c r="T66">
        <v>0</v>
      </c>
      <c r="U66">
        <v>0</v>
      </c>
      <c r="V66" s="12">
        <v>31830</v>
      </c>
      <c r="W66" s="12">
        <v>5489</v>
      </c>
      <c r="X66" s="13">
        <v>37953</v>
      </c>
      <c r="Y66" s="13">
        <v>4884</v>
      </c>
      <c r="Z66" s="14">
        <v>40721.739130434784</v>
      </c>
      <c r="AA66" s="13">
        <v>4683</v>
      </c>
      <c r="AB66">
        <f>W66/V66*100</f>
        <v>17.244737668865852</v>
      </c>
      <c r="AC66">
        <f>AA66/Z66*100</f>
        <v>11.5</v>
      </c>
      <c r="AD66">
        <f>AC66-AB66</f>
        <v>-5.7447376688658522</v>
      </c>
    </row>
    <row r="67" spans="1:30" ht="26.25">
      <c r="A67" s="4" t="s">
        <v>161</v>
      </c>
      <c r="B67" s="4" t="s">
        <v>551</v>
      </c>
      <c r="C67" s="4" t="s">
        <v>618</v>
      </c>
      <c r="D67" s="1">
        <v>1</v>
      </c>
      <c r="E67" s="1">
        <v>3</v>
      </c>
      <c r="F67">
        <v>0</v>
      </c>
      <c r="G67">
        <v>9</v>
      </c>
      <c r="H67">
        <v>3</v>
      </c>
      <c r="I67">
        <v>0</v>
      </c>
      <c r="J67">
        <v>0</v>
      </c>
      <c r="K67">
        <v>1</v>
      </c>
      <c r="L67">
        <v>0</v>
      </c>
      <c r="M67">
        <v>0</v>
      </c>
      <c r="N67">
        <v>0</v>
      </c>
      <c r="O67">
        <v>0</v>
      </c>
      <c r="P67">
        <v>0</v>
      </c>
      <c r="Q67">
        <v>1</v>
      </c>
      <c r="R67">
        <v>0</v>
      </c>
      <c r="S67">
        <v>0</v>
      </c>
      <c r="T67">
        <v>0</v>
      </c>
      <c r="U67">
        <v>0</v>
      </c>
      <c r="V67" s="12">
        <v>29874</v>
      </c>
      <c r="W67" s="12">
        <v>7226</v>
      </c>
      <c r="X67" s="13">
        <v>32103</v>
      </c>
      <c r="Y67" s="13">
        <v>5286</v>
      </c>
      <c r="Z67" s="14">
        <v>32945.454545454544</v>
      </c>
      <c r="AA67" s="13">
        <v>5436</v>
      </c>
      <c r="AB67">
        <f>W67/V67*100</f>
        <v>24.188257347526275</v>
      </c>
      <c r="AC67">
        <f>AA67/Z67*100</f>
        <v>16.5</v>
      </c>
      <c r="AD67">
        <f>AC67-AB67</f>
        <v>-7.6882573475262745</v>
      </c>
    </row>
    <row r="68" spans="1:30" ht="26.25">
      <c r="A68" s="4" t="s">
        <v>162</v>
      </c>
      <c r="B68" s="4" t="s">
        <v>552</v>
      </c>
      <c r="C68" s="4" t="s">
        <v>618</v>
      </c>
      <c r="D68" s="1">
        <v>1</v>
      </c>
      <c r="E68" s="1">
        <v>1</v>
      </c>
      <c r="F68">
        <v>1</v>
      </c>
      <c r="G68">
        <v>2</v>
      </c>
      <c r="H68">
        <v>6</v>
      </c>
      <c r="I68">
        <v>0</v>
      </c>
      <c r="J68">
        <v>0</v>
      </c>
      <c r="K68">
        <v>0</v>
      </c>
      <c r="L68">
        <v>0</v>
      </c>
      <c r="M68">
        <v>0</v>
      </c>
      <c r="N68">
        <v>1</v>
      </c>
      <c r="O68">
        <v>0</v>
      </c>
      <c r="P68">
        <v>0</v>
      </c>
      <c r="Q68">
        <v>1</v>
      </c>
      <c r="R68">
        <v>0</v>
      </c>
      <c r="S68">
        <v>1</v>
      </c>
      <c r="T68">
        <v>0</v>
      </c>
      <c r="U68">
        <v>0</v>
      </c>
      <c r="V68" s="12">
        <v>78510</v>
      </c>
      <c r="W68" s="12">
        <v>13464</v>
      </c>
      <c r="X68" s="13">
        <v>71820</v>
      </c>
      <c r="Y68" s="13">
        <v>10862</v>
      </c>
      <c r="Z68" s="14">
        <v>68429.447852760728</v>
      </c>
      <c r="AA68" s="13">
        <v>11154</v>
      </c>
      <c r="AB68">
        <f>W68/V68*100</f>
        <v>17.149407718761942</v>
      </c>
      <c r="AC68">
        <f>AA68/Z68*100</f>
        <v>16.3</v>
      </c>
      <c r="AD68">
        <f>AC68-AB68</f>
        <v>-0.84940771876194177</v>
      </c>
    </row>
    <row r="69" spans="1:30" ht="26.25">
      <c r="A69" s="4" t="s">
        <v>165</v>
      </c>
      <c r="B69" s="4" t="s">
        <v>560</v>
      </c>
      <c r="C69" s="4" t="s">
        <v>618</v>
      </c>
      <c r="D69" s="1">
        <v>1</v>
      </c>
      <c r="E69" s="1">
        <v>1</v>
      </c>
      <c r="F69">
        <v>1</v>
      </c>
      <c r="G69">
        <v>2</v>
      </c>
      <c r="H69">
        <v>6</v>
      </c>
      <c r="I69">
        <v>0</v>
      </c>
      <c r="J69">
        <v>0</v>
      </c>
      <c r="K69">
        <v>0</v>
      </c>
      <c r="L69">
        <v>0</v>
      </c>
      <c r="M69">
        <v>0</v>
      </c>
      <c r="N69">
        <v>1</v>
      </c>
      <c r="O69">
        <v>0</v>
      </c>
      <c r="P69">
        <v>0</v>
      </c>
      <c r="Q69">
        <v>1</v>
      </c>
      <c r="R69">
        <v>0</v>
      </c>
      <c r="S69">
        <v>0</v>
      </c>
      <c r="T69">
        <v>0</v>
      </c>
      <c r="U69">
        <v>0</v>
      </c>
      <c r="V69" s="12">
        <v>61007</v>
      </c>
      <c r="W69" s="12">
        <v>14361</v>
      </c>
      <c r="X69" s="13">
        <v>61639</v>
      </c>
      <c r="Y69" s="13">
        <v>11645</v>
      </c>
      <c r="Z69" s="14">
        <v>62310.34482758621</v>
      </c>
      <c r="AA69" s="13">
        <v>12649</v>
      </c>
      <c r="AB69">
        <f>W69/V69*100</f>
        <v>23.539921648335437</v>
      </c>
      <c r="AC69">
        <f>AA69/Z69*100</f>
        <v>20.299999999999997</v>
      </c>
      <c r="AD69">
        <f>AC69-AB69</f>
        <v>-3.2399216483354394</v>
      </c>
    </row>
    <row r="70" spans="1:30" ht="26.25">
      <c r="A70" s="4" t="s">
        <v>174</v>
      </c>
      <c r="B70" s="4" t="s">
        <v>651</v>
      </c>
      <c r="C70" s="4" t="s">
        <v>618</v>
      </c>
      <c r="D70" s="1">
        <v>1</v>
      </c>
      <c r="E70" s="1">
        <v>3</v>
      </c>
      <c r="F70">
        <v>0</v>
      </c>
      <c r="G70">
        <v>6</v>
      </c>
      <c r="H70">
        <v>2</v>
      </c>
      <c r="I70">
        <v>0</v>
      </c>
      <c r="J70">
        <v>1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1</v>
      </c>
      <c r="R70">
        <v>0</v>
      </c>
      <c r="S70">
        <v>0</v>
      </c>
      <c r="T70">
        <v>0</v>
      </c>
      <c r="U70">
        <v>0</v>
      </c>
      <c r="V70" s="12">
        <v>22665</v>
      </c>
      <c r="W70" s="12">
        <v>5895</v>
      </c>
      <c r="X70" s="13">
        <v>22768</v>
      </c>
      <c r="Y70" s="13">
        <v>4506</v>
      </c>
      <c r="Z70" s="14">
        <v>22929.648241206032</v>
      </c>
      <c r="AA70" s="13">
        <v>4563</v>
      </c>
      <c r="AB70">
        <f>W70/V70*100</f>
        <v>26.009265387160816</v>
      </c>
      <c r="AC70">
        <f>AA70/Z70*100</f>
        <v>19.899999999999999</v>
      </c>
      <c r="AD70">
        <f>AC70-AB70</f>
        <v>-6.1092653871608178</v>
      </c>
    </row>
    <row r="71" spans="1:30" ht="26.25">
      <c r="A71" s="4" t="s">
        <v>177</v>
      </c>
      <c r="B71" s="4" t="s">
        <v>582</v>
      </c>
      <c r="C71" s="4" t="s">
        <v>618</v>
      </c>
      <c r="D71" s="1">
        <v>1</v>
      </c>
      <c r="E71" s="1">
        <v>3</v>
      </c>
      <c r="F71">
        <v>0</v>
      </c>
      <c r="G71">
        <v>6</v>
      </c>
      <c r="H71">
        <v>3</v>
      </c>
      <c r="I71">
        <v>0</v>
      </c>
      <c r="J71">
        <v>0</v>
      </c>
      <c r="K71">
        <v>1</v>
      </c>
      <c r="L71">
        <v>0</v>
      </c>
      <c r="M71">
        <v>0</v>
      </c>
      <c r="N71">
        <v>0</v>
      </c>
      <c r="O71">
        <v>0</v>
      </c>
      <c r="P71">
        <v>0</v>
      </c>
      <c r="Q71">
        <v>1</v>
      </c>
      <c r="R71">
        <v>0</v>
      </c>
      <c r="S71">
        <v>1</v>
      </c>
      <c r="T71">
        <v>0</v>
      </c>
      <c r="U71">
        <v>0</v>
      </c>
      <c r="V71" s="12">
        <v>15276</v>
      </c>
      <c r="W71" s="12">
        <v>3283</v>
      </c>
      <c r="X71" s="13">
        <v>14995</v>
      </c>
      <c r="Y71" s="13">
        <v>2085</v>
      </c>
      <c r="Z71" s="14">
        <v>14540.983606557376</v>
      </c>
      <c r="AA71" s="13">
        <v>2661</v>
      </c>
      <c r="AB71">
        <f>W71/V71*100</f>
        <v>21.491228070175438</v>
      </c>
      <c r="AC71">
        <f>AA71/Z71*100</f>
        <v>18.3</v>
      </c>
      <c r="AD71">
        <f>AC71-AB71</f>
        <v>-3.1912280701754376</v>
      </c>
    </row>
    <row r="72" spans="1:30" ht="26.25">
      <c r="A72" s="4" t="s">
        <v>179</v>
      </c>
      <c r="B72" s="4" t="s">
        <v>584</v>
      </c>
      <c r="C72" s="4" t="s">
        <v>618</v>
      </c>
      <c r="D72" s="1">
        <v>1</v>
      </c>
      <c r="E72" s="1">
        <v>3</v>
      </c>
      <c r="F72">
        <v>0</v>
      </c>
      <c r="G72">
        <v>7</v>
      </c>
      <c r="H72">
        <v>6</v>
      </c>
      <c r="I72">
        <v>0</v>
      </c>
      <c r="J72">
        <v>0</v>
      </c>
      <c r="K72">
        <v>0</v>
      </c>
      <c r="L72">
        <v>0</v>
      </c>
      <c r="M72">
        <v>0</v>
      </c>
      <c r="N72">
        <v>1</v>
      </c>
      <c r="O72">
        <v>0</v>
      </c>
      <c r="P72">
        <v>0</v>
      </c>
      <c r="Q72">
        <v>1</v>
      </c>
      <c r="R72">
        <v>0</v>
      </c>
      <c r="S72">
        <v>0</v>
      </c>
      <c r="T72">
        <v>0</v>
      </c>
      <c r="U72">
        <v>0</v>
      </c>
      <c r="V72" s="12">
        <v>13924</v>
      </c>
      <c r="W72" s="12">
        <v>2953</v>
      </c>
      <c r="X72" s="13">
        <v>14614</v>
      </c>
      <c r="Y72" s="13">
        <v>2691</v>
      </c>
      <c r="Z72" s="14">
        <v>14750</v>
      </c>
      <c r="AA72" s="13">
        <v>2655</v>
      </c>
      <c r="AB72">
        <f>W72/V72*100</f>
        <v>21.207986210858948</v>
      </c>
      <c r="AC72">
        <f>AA72/Z72*100</f>
        <v>18</v>
      </c>
      <c r="AD72">
        <f>AC72-AB72</f>
        <v>-3.2079862108589481</v>
      </c>
    </row>
    <row r="73" spans="1:30" ht="26.25">
      <c r="A73" s="4" t="s">
        <v>181</v>
      </c>
      <c r="B73" s="4" t="s">
        <v>654</v>
      </c>
      <c r="C73" s="4" t="s">
        <v>618</v>
      </c>
      <c r="D73" s="1">
        <v>1</v>
      </c>
      <c r="E73" s="1">
        <v>2</v>
      </c>
      <c r="F73">
        <v>0</v>
      </c>
      <c r="G73">
        <v>3</v>
      </c>
      <c r="H73">
        <v>6</v>
      </c>
      <c r="I73">
        <v>0</v>
      </c>
      <c r="J73">
        <v>0</v>
      </c>
      <c r="K73">
        <v>0</v>
      </c>
      <c r="L73">
        <v>0</v>
      </c>
      <c r="M73">
        <v>0</v>
      </c>
      <c r="N73">
        <v>1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 s="12">
        <v>80009</v>
      </c>
      <c r="W73" s="12">
        <v>11778</v>
      </c>
      <c r="X73" s="13">
        <v>81903</v>
      </c>
      <c r="Y73" s="13">
        <v>10565</v>
      </c>
      <c r="Z73" s="14">
        <v>82519.736842105267</v>
      </c>
      <c r="AA73" s="13">
        <v>12543</v>
      </c>
      <c r="AB73">
        <f>W73/V73*100</f>
        <v>14.720843905060679</v>
      </c>
      <c r="AC73">
        <f>AA73/Z73*100</f>
        <v>15.2</v>
      </c>
      <c r="AD73">
        <f>AC73-AB73</f>
        <v>0.4791560949393201</v>
      </c>
    </row>
    <row r="74" spans="1:30" ht="26.25">
      <c r="A74" s="4" t="s">
        <v>182</v>
      </c>
      <c r="B74" s="4" t="s">
        <v>655</v>
      </c>
      <c r="C74" s="4" t="s">
        <v>618</v>
      </c>
      <c r="D74" s="1">
        <v>1</v>
      </c>
      <c r="E74" s="1">
        <v>3</v>
      </c>
      <c r="F74">
        <v>0</v>
      </c>
      <c r="G74">
        <v>7</v>
      </c>
      <c r="H74">
        <v>4</v>
      </c>
      <c r="I74">
        <v>0</v>
      </c>
      <c r="J74">
        <v>0</v>
      </c>
      <c r="K74">
        <v>0</v>
      </c>
      <c r="L74">
        <v>1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 s="12">
        <v>11176</v>
      </c>
      <c r="W74" s="12">
        <v>1830</v>
      </c>
      <c r="X74" s="13">
        <v>11829</v>
      </c>
      <c r="Y74" s="13">
        <v>1346</v>
      </c>
      <c r="Z74" s="14">
        <v>11772.413793103447</v>
      </c>
      <c r="AA74" s="13">
        <v>1707</v>
      </c>
      <c r="AB74">
        <f>W74/V74*100</f>
        <v>16.374373657838227</v>
      </c>
      <c r="AC74">
        <f>AA74/Z74*100</f>
        <v>14.500000000000002</v>
      </c>
      <c r="AD74">
        <f>AC74-AB74</f>
        <v>-1.8743736578382251</v>
      </c>
    </row>
    <row r="75" spans="1:30" ht="26.25">
      <c r="A75" s="4" t="s">
        <v>185</v>
      </c>
      <c r="B75" s="4" t="s">
        <v>593</v>
      </c>
      <c r="C75" s="4" t="s">
        <v>618</v>
      </c>
      <c r="D75" s="1">
        <v>1</v>
      </c>
      <c r="E75" s="1">
        <v>3</v>
      </c>
      <c r="F75">
        <v>0</v>
      </c>
      <c r="G75">
        <v>4</v>
      </c>
      <c r="H75">
        <v>3</v>
      </c>
      <c r="I75">
        <v>0</v>
      </c>
      <c r="J75">
        <v>0</v>
      </c>
      <c r="K75">
        <v>1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 s="12">
        <v>31255</v>
      </c>
      <c r="W75" s="12">
        <v>5959</v>
      </c>
      <c r="X75" s="13">
        <v>33741</v>
      </c>
      <c r="Y75" s="13">
        <v>3970</v>
      </c>
      <c r="Z75" s="14">
        <v>34865.248226950353</v>
      </c>
      <c r="AA75" s="13">
        <v>4916</v>
      </c>
      <c r="AB75">
        <f>W75/V75*100</f>
        <v>19.065749480083184</v>
      </c>
      <c r="AC75">
        <f>AA75/Z75*100</f>
        <v>14.100000000000001</v>
      </c>
      <c r="AD75">
        <f>AC75-AB75</f>
        <v>-4.9657494800831827</v>
      </c>
    </row>
    <row r="76" spans="1:30" ht="26.25">
      <c r="A76" s="4" t="s">
        <v>187</v>
      </c>
      <c r="B76" s="4" t="s">
        <v>594</v>
      </c>
      <c r="C76" s="4" t="s">
        <v>618</v>
      </c>
      <c r="D76" s="1">
        <v>1</v>
      </c>
      <c r="E76" s="1">
        <v>3</v>
      </c>
      <c r="F76">
        <v>0</v>
      </c>
      <c r="G76">
        <v>9</v>
      </c>
      <c r="H76">
        <v>3</v>
      </c>
      <c r="I76">
        <v>0</v>
      </c>
      <c r="J76">
        <v>0</v>
      </c>
      <c r="K76">
        <v>1</v>
      </c>
      <c r="L76">
        <v>0</v>
      </c>
      <c r="M76">
        <v>0</v>
      </c>
      <c r="N76">
        <v>0</v>
      </c>
      <c r="O76">
        <v>0</v>
      </c>
      <c r="P76">
        <v>1</v>
      </c>
      <c r="Q76">
        <v>1</v>
      </c>
      <c r="R76">
        <v>0</v>
      </c>
      <c r="S76">
        <v>0</v>
      </c>
      <c r="T76">
        <v>0</v>
      </c>
      <c r="U76">
        <v>1</v>
      </c>
      <c r="V76" s="12">
        <v>23830</v>
      </c>
      <c r="W76" s="12">
        <v>6333</v>
      </c>
      <c r="X76" s="13">
        <v>27226</v>
      </c>
      <c r="Y76" s="13">
        <v>5061</v>
      </c>
      <c r="Z76" s="14">
        <v>27570.093457943927</v>
      </c>
      <c r="AA76" s="13">
        <v>5900</v>
      </c>
      <c r="AB76">
        <f>W76/V76*100</f>
        <v>26.575744859420897</v>
      </c>
      <c r="AC76">
        <f>AA76/Z76*100</f>
        <v>21.4</v>
      </c>
      <c r="AD76">
        <f>AC76-AB76</f>
        <v>-5.1757448594208988</v>
      </c>
    </row>
    <row r="77" spans="1:30" ht="26.25">
      <c r="A77" s="4" t="s">
        <v>192</v>
      </c>
      <c r="B77" s="4" t="s">
        <v>663</v>
      </c>
      <c r="C77" s="4" t="s">
        <v>618</v>
      </c>
      <c r="D77" s="1">
        <v>1</v>
      </c>
      <c r="E77" s="1">
        <v>2</v>
      </c>
      <c r="F77">
        <v>0</v>
      </c>
      <c r="G77">
        <v>3</v>
      </c>
      <c r="H77">
        <v>3</v>
      </c>
      <c r="I77">
        <v>0</v>
      </c>
      <c r="J77">
        <v>0</v>
      </c>
      <c r="K77">
        <v>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 s="12">
        <v>63449</v>
      </c>
      <c r="W77" s="12">
        <v>11262</v>
      </c>
      <c r="X77" s="13">
        <v>67870</v>
      </c>
      <c r="Y77" s="13">
        <v>8120</v>
      </c>
      <c r="Z77" s="14">
        <v>69331.034482758623</v>
      </c>
      <c r="AA77" s="13">
        <v>10053</v>
      </c>
      <c r="AB77">
        <f>W77/V77*100</f>
        <v>17.749688726378665</v>
      </c>
      <c r="AC77">
        <f>AA77/Z77*100</f>
        <v>14.499999999999998</v>
      </c>
      <c r="AD77">
        <f>AC77-AB77</f>
        <v>-3.2496887263786665</v>
      </c>
    </row>
    <row r="78" spans="1:30" ht="26.25">
      <c r="A78" s="4" t="s">
        <v>194</v>
      </c>
      <c r="B78" s="4" t="s">
        <v>665</v>
      </c>
      <c r="C78" s="4" t="s">
        <v>618</v>
      </c>
      <c r="D78" s="1">
        <v>1</v>
      </c>
      <c r="E78" s="1">
        <v>2</v>
      </c>
      <c r="F78">
        <v>0</v>
      </c>
      <c r="G78">
        <v>5</v>
      </c>
      <c r="H78">
        <v>6</v>
      </c>
      <c r="I78">
        <v>0</v>
      </c>
      <c r="J78">
        <v>0</v>
      </c>
      <c r="K78">
        <v>0</v>
      </c>
      <c r="L78">
        <v>0</v>
      </c>
      <c r="M78">
        <v>0</v>
      </c>
      <c r="N78">
        <v>1</v>
      </c>
      <c r="O78">
        <v>0</v>
      </c>
      <c r="P78">
        <v>0</v>
      </c>
      <c r="Q78">
        <v>1</v>
      </c>
      <c r="R78">
        <v>0</v>
      </c>
      <c r="S78">
        <v>1</v>
      </c>
      <c r="T78">
        <v>0</v>
      </c>
      <c r="U78">
        <v>0</v>
      </c>
      <c r="V78" s="12">
        <v>76736</v>
      </c>
      <c r="W78" s="12">
        <v>19792</v>
      </c>
      <c r="X78" s="13">
        <v>75683</v>
      </c>
      <c r="Y78" s="13">
        <v>14600</v>
      </c>
      <c r="Z78" s="14">
        <v>73213.438735177857</v>
      </c>
      <c r="AA78" s="13">
        <v>18523</v>
      </c>
      <c r="AB78">
        <f>W78/V78*100</f>
        <v>25.792326939115927</v>
      </c>
      <c r="AC78">
        <f>AA78/Z78*100</f>
        <v>25.3</v>
      </c>
      <c r="AD78">
        <f>AC78-AB78</f>
        <v>-0.49232693911592662</v>
      </c>
    </row>
    <row r="79" spans="1:30" ht="39">
      <c r="A79" s="4" t="s">
        <v>200</v>
      </c>
      <c r="B79" s="4" t="s">
        <v>670</v>
      </c>
      <c r="C79" s="4" t="s">
        <v>618</v>
      </c>
      <c r="D79" s="1">
        <v>1</v>
      </c>
      <c r="E79" s="1">
        <v>2</v>
      </c>
      <c r="F79">
        <v>0</v>
      </c>
      <c r="G79">
        <v>5</v>
      </c>
      <c r="H79">
        <v>3</v>
      </c>
      <c r="I79">
        <v>0</v>
      </c>
      <c r="J79">
        <v>0</v>
      </c>
      <c r="K79">
        <v>1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 s="12">
        <v>82852</v>
      </c>
      <c r="W79" s="12">
        <v>9215</v>
      </c>
      <c r="X79" s="13">
        <v>89481</v>
      </c>
      <c r="Y79" s="13">
        <v>8405</v>
      </c>
      <c r="Z79" s="14">
        <v>90770.833333333343</v>
      </c>
      <c r="AA79" s="13">
        <v>8714</v>
      </c>
      <c r="AB79">
        <f>W79/V79*100</f>
        <v>11.12224207019746</v>
      </c>
      <c r="AC79">
        <f>AA79/Z79*100</f>
        <v>9.6</v>
      </c>
      <c r="AD79">
        <f>AC79-AB79</f>
        <v>-1.5222420701974606</v>
      </c>
    </row>
    <row r="80" spans="1:30" ht="26.25">
      <c r="A80" s="4" t="s">
        <v>203</v>
      </c>
      <c r="B80" s="4" t="s">
        <v>672</v>
      </c>
      <c r="C80" s="4" t="s">
        <v>618</v>
      </c>
      <c r="D80" s="1">
        <v>1</v>
      </c>
      <c r="E80" s="1">
        <v>3</v>
      </c>
      <c r="F80">
        <v>0</v>
      </c>
      <c r="G80">
        <v>10</v>
      </c>
      <c r="H80">
        <v>3</v>
      </c>
      <c r="I80">
        <v>0</v>
      </c>
      <c r="J80">
        <v>0</v>
      </c>
      <c r="K80">
        <v>1</v>
      </c>
      <c r="L80">
        <v>0</v>
      </c>
      <c r="M80">
        <v>0</v>
      </c>
      <c r="N80">
        <v>0</v>
      </c>
      <c r="O80">
        <v>0</v>
      </c>
      <c r="P80">
        <v>0</v>
      </c>
      <c r="Q80">
        <v>1</v>
      </c>
      <c r="R80">
        <v>0</v>
      </c>
      <c r="S80">
        <v>0</v>
      </c>
      <c r="T80">
        <v>0</v>
      </c>
      <c r="U80">
        <v>0</v>
      </c>
      <c r="V80" s="12">
        <v>10937</v>
      </c>
      <c r="W80" s="12">
        <v>2582</v>
      </c>
      <c r="X80" s="13">
        <v>12643</v>
      </c>
      <c r="Y80" s="13">
        <v>2529</v>
      </c>
      <c r="Z80" s="14">
        <v>13213.592233009709</v>
      </c>
      <c r="AA80" s="13">
        <v>2722</v>
      </c>
      <c r="AB80">
        <f>W80/V80*100</f>
        <v>23.607936362805155</v>
      </c>
      <c r="AC80">
        <f>AA80/Z80*100</f>
        <v>20.599999999999998</v>
      </c>
      <c r="AD80">
        <f>AC80-AB80</f>
        <v>-3.0079363628051574</v>
      </c>
    </row>
    <row r="81" spans="1:30" ht="39">
      <c r="A81" s="4" t="s">
        <v>205</v>
      </c>
      <c r="B81" s="4" t="s">
        <v>611</v>
      </c>
      <c r="C81" s="4" t="s">
        <v>618</v>
      </c>
      <c r="D81" s="1">
        <v>1</v>
      </c>
      <c r="E81" s="1">
        <v>1</v>
      </c>
      <c r="F81">
        <v>1</v>
      </c>
      <c r="G81">
        <v>2</v>
      </c>
      <c r="H81">
        <v>3</v>
      </c>
      <c r="I81">
        <v>0</v>
      </c>
      <c r="J81">
        <v>0</v>
      </c>
      <c r="K81">
        <v>1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 s="12">
        <v>60627</v>
      </c>
      <c r="W81" s="12">
        <v>8290</v>
      </c>
      <c r="X81" s="13">
        <v>61383</v>
      </c>
      <c r="Y81" s="13">
        <v>7002</v>
      </c>
      <c r="Z81" s="14">
        <v>60075.187969924809</v>
      </c>
      <c r="AA81" s="13">
        <v>7990</v>
      </c>
      <c r="AB81">
        <f>W81/V81*100</f>
        <v>13.673775710492025</v>
      </c>
      <c r="AC81">
        <f>AA81/Z81*100</f>
        <v>13.3</v>
      </c>
      <c r="AD81">
        <f>AC81-AB81</f>
        <v>-0.37377571049202452</v>
      </c>
    </row>
    <row r="82" spans="1:30" ht="39">
      <c r="A82" s="4" t="s">
        <v>210</v>
      </c>
      <c r="B82" s="4" t="s">
        <v>499</v>
      </c>
      <c r="C82" s="4" t="s">
        <v>676</v>
      </c>
      <c r="D82" s="1">
        <v>1</v>
      </c>
      <c r="E82" s="1">
        <v>1</v>
      </c>
      <c r="F82">
        <v>1</v>
      </c>
      <c r="G82">
        <v>2</v>
      </c>
      <c r="H82">
        <v>3</v>
      </c>
      <c r="I82">
        <v>0</v>
      </c>
      <c r="J82">
        <v>0</v>
      </c>
      <c r="K82">
        <v>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 s="12">
        <v>67535</v>
      </c>
      <c r="W82" s="12">
        <v>9664</v>
      </c>
      <c r="X82" s="13">
        <v>70426</v>
      </c>
      <c r="Y82" s="13">
        <v>9255</v>
      </c>
      <c r="Z82" s="14">
        <v>71469.798657718115</v>
      </c>
      <c r="AA82" s="13">
        <v>10649</v>
      </c>
      <c r="AB82">
        <f>W82/V82*100</f>
        <v>14.309617235507515</v>
      </c>
      <c r="AC82">
        <f>AA82/Z82*100</f>
        <v>14.900000000000002</v>
      </c>
      <c r="AD82">
        <f>AC82-AB82</f>
        <v>0.59038276449248706</v>
      </c>
    </row>
    <row r="83" spans="1:30" ht="39">
      <c r="A83" s="4" t="s">
        <v>216</v>
      </c>
      <c r="B83" s="4" t="s">
        <v>515</v>
      </c>
      <c r="C83" s="4" t="s">
        <v>676</v>
      </c>
      <c r="D83" s="1">
        <v>1</v>
      </c>
      <c r="E83" s="1">
        <v>2</v>
      </c>
      <c r="F83">
        <v>0</v>
      </c>
      <c r="G83">
        <v>5</v>
      </c>
      <c r="H83">
        <v>6</v>
      </c>
      <c r="I83">
        <v>0</v>
      </c>
      <c r="J83">
        <v>0</v>
      </c>
      <c r="K83">
        <v>0</v>
      </c>
      <c r="L83">
        <v>0</v>
      </c>
      <c r="M83">
        <v>0</v>
      </c>
      <c r="N83">
        <v>1</v>
      </c>
      <c r="O83">
        <v>0</v>
      </c>
      <c r="P83">
        <v>1</v>
      </c>
      <c r="Q83">
        <v>1</v>
      </c>
      <c r="R83">
        <v>1</v>
      </c>
      <c r="S83">
        <v>0</v>
      </c>
      <c r="T83">
        <v>0</v>
      </c>
      <c r="U83">
        <v>1</v>
      </c>
      <c r="V83" s="12">
        <v>34688</v>
      </c>
      <c r="W83" s="12">
        <v>9313</v>
      </c>
      <c r="X83" s="13">
        <v>39310</v>
      </c>
      <c r="Y83" s="13">
        <v>8975</v>
      </c>
      <c r="Z83" s="14">
        <v>40000</v>
      </c>
      <c r="AA83" s="13">
        <v>9800</v>
      </c>
      <c r="AB83">
        <f>W83/V83*100</f>
        <v>26.847901291512915</v>
      </c>
      <c r="AC83">
        <f>AA83/Z83*100</f>
        <v>24.5</v>
      </c>
      <c r="AD83">
        <f>AC83-AB83</f>
        <v>-2.3479012915129154</v>
      </c>
    </row>
    <row r="84" spans="1:30" ht="39">
      <c r="A84" s="4" t="s">
        <v>217</v>
      </c>
      <c r="B84" s="4" t="s">
        <v>682</v>
      </c>
      <c r="C84" s="4" t="s">
        <v>676</v>
      </c>
      <c r="D84" s="1">
        <v>1</v>
      </c>
      <c r="E84" s="1">
        <v>1</v>
      </c>
      <c r="F84">
        <v>1</v>
      </c>
      <c r="G84">
        <v>1</v>
      </c>
      <c r="H84">
        <v>5</v>
      </c>
      <c r="I84">
        <v>0</v>
      </c>
      <c r="J84">
        <v>0</v>
      </c>
      <c r="K84">
        <v>0</v>
      </c>
      <c r="L84">
        <v>0</v>
      </c>
      <c r="M84">
        <v>1</v>
      </c>
      <c r="N84">
        <v>0</v>
      </c>
      <c r="O84">
        <v>0</v>
      </c>
      <c r="P84">
        <v>1</v>
      </c>
      <c r="Q84">
        <v>0</v>
      </c>
      <c r="R84">
        <v>0</v>
      </c>
      <c r="S84">
        <v>0</v>
      </c>
      <c r="T84">
        <v>0</v>
      </c>
      <c r="U84">
        <v>0</v>
      </c>
      <c r="V84" s="12">
        <v>10325</v>
      </c>
      <c r="W84" s="12">
        <v>1494</v>
      </c>
      <c r="X84" s="13">
        <v>12595</v>
      </c>
      <c r="Y84" s="13">
        <v>1609</v>
      </c>
      <c r="Z84" s="14">
        <v>13157.894736842107</v>
      </c>
      <c r="AA84" s="13">
        <v>2000</v>
      </c>
      <c r="AB84">
        <f>W84/V84*100</f>
        <v>14.469733656174332</v>
      </c>
      <c r="AC84">
        <f>AA84/Z84*100</f>
        <v>15.199999999999998</v>
      </c>
      <c r="AD84">
        <f>AC84-AB84</f>
        <v>0.73026634382566513</v>
      </c>
    </row>
    <row r="85" spans="1:30" ht="39">
      <c r="A85" s="4" t="s">
        <v>219</v>
      </c>
      <c r="B85" s="4" t="s">
        <v>518</v>
      </c>
      <c r="C85" s="4" t="s">
        <v>676</v>
      </c>
      <c r="D85" s="1">
        <v>1</v>
      </c>
      <c r="E85" s="1">
        <v>1</v>
      </c>
      <c r="F85">
        <v>1</v>
      </c>
      <c r="G85">
        <v>2</v>
      </c>
      <c r="H85">
        <v>6</v>
      </c>
      <c r="I85">
        <v>0</v>
      </c>
      <c r="J85">
        <v>0</v>
      </c>
      <c r="K85">
        <v>0</v>
      </c>
      <c r="L85">
        <v>0</v>
      </c>
      <c r="M85">
        <v>0</v>
      </c>
      <c r="N85">
        <v>1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 s="12">
        <v>50174</v>
      </c>
      <c r="W85" s="12">
        <v>9027</v>
      </c>
      <c r="X85" s="13">
        <v>55235</v>
      </c>
      <c r="Y85" s="13">
        <v>9309</v>
      </c>
      <c r="Z85" s="14">
        <v>55513.089005235597</v>
      </c>
      <c r="AA85" s="13">
        <v>10603</v>
      </c>
      <c r="AB85">
        <f>W85/V85*100</f>
        <v>17.991389962929009</v>
      </c>
      <c r="AC85">
        <f>AA85/Z85*100</f>
        <v>19.100000000000001</v>
      </c>
      <c r="AD85">
        <f>AC85-AB85</f>
        <v>1.1086100370709921</v>
      </c>
    </row>
    <row r="86" spans="1:30" ht="39">
      <c r="A86" s="4" t="s">
        <v>222</v>
      </c>
      <c r="B86" s="4" t="s">
        <v>685</v>
      </c>
      <c r="C86" s="4" t="s">
        <v>676</v>
      </c>
      <c r="D86" s="1">
        <v>1</v>
      </c>
      <c r="E86" s="1">
        <v>3</v>
      </c>
      <c r="F86">
        <v>0</v>
      </c>
      <c r="G86">
        <v>6</v>
      </c>
      <c r="H86">
        <v>3</v>
      </c>
      <c r="I86">
        <v>0</v>
      </c>
      <c r="J86">
        <v>0</v>
      </c>
      <c r="K86">
        <v>1</v>
      </c>
      <c r="L86">
        <v>0</v>
      </c>
      <c r="M86">
        <v>0</v>
      </c>
      <c r="N86">
        <v>0</v>
      </c>
      <c r="O86">
        <v>0</v>
      </c>
      <c r="P86">
        <v>1</v>
      </c>
      <c r="Q86">
        <v>1</v>
      </c>
      <c r="R86">
        <v>1</v>
      </c>
      <c r="S86">
        <v>0</v>
      </c>
      <c r="T86">
        <v>0</v>
      </c>
      <c r="U86">
        <v>0</v>
      </c>
      <c r="V86" s="12">
        <v>25490</v>
      </c>
      <c r="W86" s="12">
        <v>6541</v>
      </c>
      <c r="X86" s="13">
        <v>29408</v>
      </c>
      <c r="Y86" s="13">
        <v>6634</v>
      </c>
      <c r="Z86" s="14">
        <v>30286.956521739132</v>
      </c>
      <c r="AA86" s="13">
        <v>6966</v>
      </c>
      <c r="AB86">
        <f>W86/V86*100</f>
        <v>25.66104354648882</v>
      </c>
      <c r="AC86">
        <f>AA86/Z86*100</f>
        <v>23</v>
      </c>
      <c r="AD86">
        <f>AC86-AB86</f>
        <v>-2.6610435464888198</v>
      </c>
    </row>
    <row r="87" spans="1:30" ht="39">
      <c r="A87" s="4" t="s">
        <v>223</v>
      </c>
      <c r="B87" s="4" t="s">
        <v>522</v>
      </c>
      <c r="C87" s="4" t="s">
        <v>676</v>
      </c>
      <c r="D87" s="1">
        <v>1</v>
      </c>
      <c r="E87" s="1">
        <v>3</v>
      </c>
      <c r="F87">
        <v>0</v>
      </c>
      <c r="G87">
        <v>4</v>
      </c>
      <c r="H87">
        <v>3</v>
      </c>
      <c r="I87">
        <v>0</v>
      </c>
      <c r="J87">
        <v>0</v>
      </c>
      <c r="K87">
        <v>1</v>
      </c>
      <c r="L87">
        <v>0</v>
      </c>
      <c r="M87">
        <v>0</v>
      </c>
      <c r="N87">
        <v>0</v>
      </c>
      <c r="O87">
        <v>0</v>
      </c>
      <c r="P87">
        <v>1</v>
      </c>
      <c r="Q87">
        <v>0</v>
      </c>
      <c r="R87">
        <v>0</v>
      </c>
      <c r="S87">
        <v>0</v>
      </c>
      <c r="T87">
        <v>0</v>
      </c>
      <c r="U87">
        <v>0</v>
      </c>
      <c r="V87" s="12">
        <v>7148</v>
      </c>
      <c r="W87" s="12">
        <v>1644</v>
      </c>
      <c r="X87" s="13">
        <v>7865</v>
      </c>
      <c r="Y87" s="13">
        <v>1504</v>
      </c>
      <c r="Z87" s="14">
        <v>7870.5357142857156</v>
      </c>
      <c r="AA87" s="13">
        <v>1763</v>
      </c>
      <c r="AB87">
        <f>W87/V87*100</f>
        <v>22.999440402909904</v>
      </c>
      <c r="AC87">
        <f>AA87/Z87*100</f>
        <v>22.399999999999995</v>
      </c>
      <c r="AD87">
        <f>AC87-AB87</f>
        <v>-0.59944040290990941</v>
      </c>
    </row>
    <row r="88" spans="1:30" ht="39">
      <c r="A88" s="4" t="s">
        <v>224</v>
      </c>
      <c r="B88" s="4" t="s">
        <v>686</v>
      </c>
      <c r="C88" s="4" t="s">
        <v>676</v>
      </c>
      <c r="D88" s="1">
        <v>1</v>
      </c>
      <c r="E88" s="1">
        <v>2</v>
      </c>
      <c r="F88">
        <v>0</v>
      </c>
      <c r="G88">
        <v>5</v>
      </c>
      <c r="H88">
        <v>3</v>
      </c>
      <c r="I88">
        <v>0</v>
      </c>
      <c r="J88">
        <v>0</v>
      </c>
      <c r="K88">
        <v>1</v>
      </c>
      <c r="L88">
        <v>0</v>
      </c>
      <c r="M88">
        <v>0</v>
      </c>
      <c r="N88">
        <v>0</v>
      </c>
      <c r="O88">
        <v>0</v>
      </c>
      <c r="P88">
        <v>1</v>
      </c>
      <c r="Q88">
        <v>1</v>
      </c>
      <c r="R88">
        <v>1</v>
      </c>
      <c r="S88">
        <v>0</v>
      </c>
      <c r="T88">
        <v>0</v>
      </c>
      <c r="U88">
        <v>0</v>
      </c>
      <c r="V88" s="12">
        <v>28790</v>
      </c>
      <c r="W88" s="12">
        <v>7273</v>
      </c>
      <c r="X88" s="13">
        <v>33086</v>
      </c>
      <c r="Y88" s="13">
        <v>7452</v>
      </c>
      <c r="Z88" s="14">
        <v>34478.672985781988</v>
      </c>
      <c r="AA88" s="13">
        <v>7275</v>
      </c>
      <c r="AB88">
        <f>W88/V88*100</f>
        <v>25.262243834664815</v>
      </c>
      <c r="AC88">
        <f>AA88/Z88*100</f>
        <v>21.1</v>
      </c>
      <c r="AD88">
        <f>AC88-AB88</f>
        <v>-4.1622438346648138</v>
      </c>
    </row>
    <row r="89" spans="1:30" ht="39">
      <c r="A89" s="4" t="s">
        <v>227</v>
      </c>
      <c r="B89" s="4" t="s">
        <v>525</v>
      </c>
      <c r="C89" s="4" t="s">
        <v>676</v>
      </c>
      <c r="D89" s="1">
        <v>1</v>
      </c>
      <c r="E89" s="1">
        <v>2</v>
      </c>
      <c r="F89">
        <v>0</v>
      </c>
      <c r="G89">
        <v>8</v>
      </c>
      <c r="H89">
        <v>5</v>
      </c>
      <c r="I89">
        <v>0</v>
      </c>
      <c r="J89">
        <v>0</v>
      </c>
      <c r="K89">
        <v>0</v>
      </c>
      <c r="L89">
        <v>0</v>
      </c>
      <c r="M89">
        <v>1</v>
      </c>
      <c r="N89">
        <v>0</v>
      </c>
      <c r="O89">
        <v>0</v>
      </c>
      <c r="P89">
        <v>0</v>
      </c>
      <c r="Q89">
        <v>1</v>
      </c>
      <c r="R89">
        <v>0</v>
      </c>
      <c r="S89">
        <v>0</v>
      </c>
      <c r="T89">
        <v>0</v>
      </c>
      <c r="U89">
        <v>1</v>
      </c>
      <c r="V89" s="12">
        <v>34166</v>
      </c>
      <c r="W89" s="12">
        <v>6187</v>
      </c>
      <c r="X89" s="13">
        <v>46209</v>
      </c>
      <c r="Y89" s="13">
        <v>6788</v>
      </c>
      <c r="Z89" s="14">
        <v>50523.809523809527</v>
      </c>
      <c r="AA89" s="13">
        <v>8488</v>
      </c>
      <c r="AB89">
        <f>W89/V89*100</f>
        <v>18.108646022361413</v>
      </c>
      <c r="AC89">
        <f>AA89/Z89*100</f>
        <v>16.799999999999997</v>
      </c>
      <c r="AD89">
        <f>AC89-AB89</f>
        <v>-1.3086460223614154</v>
      </c>
    </row>
    <row r="90" spans="1:30" ht="39">
      <c r="A90" s="4" t="s">
        <v>230</v>
      </c>
      <c r="B90" s="4" t="s">
        <v>691</v>
      </c>
      <c r="C90" s="4" t="s">
        <v>676</v>
      </c>
      <c r="D90" s="1">
        <v>1</v>
      </c>
      <c r="E90" s="1">
        <v>3</v>
      </c>
      <c r="F90">
        <v>0</v>
      </c>
      <c r="G90">
        <v>4</v>
      </c>
      <c r="H90">
        <v>3</v>
      </c>
      <c r="I90">
        <v>0</v>
      </c>
      <c r="J90">
        <v>0</v>
      </c>
      <c r="K90">
        <v>1</v>
      </c>
      <c r="L90">
        <v>0</v>
      </c>
      <c r="M90">
        <v>0</v>
      </c>
      <c r="N90">
        <v>0</v>
      </c>
      <c r="O90">
        <v>0</v>
      </c>
      <c r="P90">
        <v>1</v>
      </c>
      <c r="Q90">
        <v>0</v>
      </c>
      <c r="R90">
        <v>0</v>
      </c>
      <c r="S90">
        <v>0</v>
      </c>
      <c r="T90">
        <v>0</v>
      </c>
      <c r="U90">
        <v>0</v>
      </c>
      <c r="V90" s="12">
        <v>14208</v>
      </c>
      <c r="W90" s="12">
        <v>2888</v>
      </c>
      <c r="X90" s="13">
        <v>17211</v>
      </c>
      <c r="Y90" s="13">
        <v>2930</v>
      </c>
      <c r="Z90" s="14">
        <v>17910.526315789473</v>
      </c>
      <c r="AA90" s="13">
        <v>3403</v>
      </c>
      <c r="AB90">
        <f>W90/V90*100</f>
        <v>20.326576576576578</v>
      </c>
      <c r="AC90">
        <f>AA90/Z90*100</f>
        <v>19</v>
      </c>
      <c r="AD90">
        <f>AC90-AB90</f>
        <v>-1.3265765765765778</v>
      </c>
    </row>
    <row r="91" spans="1:30" ht="39">
      <c r="A91" s="4" t="s">
        <v>234</v>
      </c>
      <c r="B91" s="4" t="s">
        <v>694</v>
      </c>
      <c r="C91" s="4" t="s">
        <v>676</v>
      </c>
      <c r="D91" s="1">
        <v>1</v>
      </c>
      <c r="E91" s="1">
        <v>3</v>
      </c>
      <c r="F91">
        <v>0</v>
      </c>
      <c r="G91">
        <v>10</v>
      </c>
      <c r="H91">
        <v>6</v>
      </c>
      <c r="I91">
        <v>0</v>
      </c>
      <c r="J91">
        <v>0</v>
      </c>
      <c r="K91">
        <v>0</v>
      </c>
      <c r="L91">
        <v>0</v>
      </c>
      <c r="M91">
        <v>0</v>
      </c>
      <c r="N91">
        <v>1</v>
      </c>
      <c r="O91">
        <v>0</v>
      </c>
      <c r="P91">
        <v>1</v>
      </c>
      <c r="Q91">
        <v>1</v>
      </c>
      <c r="R91">
        <v>1</v>
      </c>
      <c r="S91">
        <v>0</v>
      </c>
      <c r="T91">
        <v>0</v>
      </c>
      <c r="U91">
        <v>1</v>
      </c>
      <c r="V91" s="12">
        <v>14534</v>
      </c>
      <c r="W91" s="12">
        <v>4695</v>
      </c>
      <c r="X91" s="13">
        <v>16429</v>
      </c>
      <c r="Y91" s="13">
        <v>3788</v>
      </c>
      <c r="Z91" s="14">
        <v>16971.32616487455</v>
      </c>
      <c r="AA91" s="13">
        <v>4735</v>
      </c>
      <c r="AB91">
        <f>W91/V91*100</f>
        <v>32.303564056694647</v>
      </c>
      <c r="AC91">
        <f>AA91/Z91*100</f>
        <v>27.900000000000002</v>
      </c>
      <c r="AD91">
        <f>AC91-AB91</f>
        <v>-4.4035640566946448</v>
      </c>
    </row>
    <row r="92" spans="1:30" ht="39">
      <c r="A92" s="4" t="s">
        <v>238</v>
      </c>
      <c r="B92" s="4" t="s">
        <v>697</v>
      </c>
      <c r="C92" s="4" t="s">
        <v>676</v>
      </c>
      <c r="D92" s="1">
        <v>1</v>
      </c>
      <c r="E92" s="1">
        <v>1</v>
      </c>
      <c r="F92">
        <v>1</v>
      </c>
      <c r="G92">
        <v>2</v>
      </c>
      <c r="H92">
        <v>3</v>
      </c>
      <c r="I92">
        <v>0</v>
      </c>
      <c r="J92">
        <v>0</v>
      </c>
      <c r="K92">
        <v>1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0</v>
      </c>
      <c r="U92">
        <v>0</v>
      </c>
      <c r="V92" s="12">
        <v>16873</v>
      </c>
      <c r="W92" s="12">
        <v>3464</v>
      </c>
      <c r="X92" s="13">
        <v>20392</v>
      </c>
      <c r="Y92" s="13">
        <v>3809</v>
      </c>
      <c r="Z92" s="14">
        <v>21989.304812834227</v>
      </c>
      <c r="AA92" s="13">
        <v>4112</v>
      </c>
      <c r="AB92">
        <f>W92/V92*100</f>
        <v>20.529840573697626</v>
      </c>
      <c r="AC92">
        <f>AA92/Z92*100</f>
        <v>18.699999999999996</v>
      </c>
      <c r="AD92">
        <f>AC92-AB92</f>
        <v>-1.8298405736976306</v>
      </c>
    </row>
    <row r="93" spans="1:30" ht="39">
      <c r="A93" s="4" t="s">
        <v>239</v>
      </c>
      <c r="B93" s="4" t="s">
        <v>638</v>
      </c>
      <c r="C93" s="4" t="s">
        <v>676</v>
      </c>
      <c r="D93" s="1">
        <v>1</v>
      </c>
      <c r="E93" s="1">
        <v>2</v>
      </c>
      <c r="F93">
        <v>0</v>
      </c>
      <c r="G93">
        <v>5</v>
      </c>
      <c r="H93">
        <v>3</v>
      </c>
      <c r="I93">
        <v>0</v>
      </c>
      <c r="J93">
        <v>0</v>
      </c>
      <c r="K93">
        <v>1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 s="12">
        <v>54835</v>
      </c>
      <c r="W93" s="12">
        <v>9279</v>
      </c>
      <c r="X93" s="13">
        <v>61288</v>
      </c>
      <c r="Y93" s="13">
        <v>8889</v>
      </c>
      <c r="Z93" s="14">
        <v>63229.166666666672</v>
      </c>
      <c r="AA93" s="13">
        <v>12140</v>
      </c>
      <c r="AB93">
        <f>W93/V93*100</f>
        <v>16.921674113248837</v>
      </c>
      <c r="AC93">
        <f>AA93/Z93*100</f>
        <v>19.2</v>
      </c>
      <c r="AD93">
        <f>AC93-AB93</f>
        <v>2.278325886751162</v>
      </c>
    </row>
    <row r="94" spans="1:30" ht="39">
      <c r="A94" s="4" t="s">
        <v>241</v>
      </c>
      <c r="B94" s="4" t="s">
        <v>699</v>
      </c>
      <c r="C94" s="4" t="s">
        <v>676</v>
      </c>
      <c r="D94" s="1">
        <v>1</v>
      </c>
      <c r="E94" s="1">
        <v>1</v>
      </c>
      <c r="F94">
        <v>1</v>
      </c>
      <c r="G94">
        <v>2</v>
      </c>
      <c r="H94">
        <v>3</v>
      </c>
      <c r="I94">
        <v>0</v>
      </c>
      <c r="J94">
        <v>0</v>
      </c>
      <c r="K94">
        <v>1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 s="12">
        <v>49710</v>
      </c>
      <c r="W94" s="12">
        <v>6933</v>
      </c>
      <c r="X94" s="13">
        <v>57293</v>
      </c>
      <c r="Y94" s="13">
        <v>8236</v>
      </c>
      <c r="Z94" s="14">
        <v>58720.779220779215</v>
      </c>
      <c r="AA94" s="13">
        <v>9043</v>
      </c>
      <c r="AB94">
        <f>W94/V94*100</f>
        <v>13.946891973445988</v>
      </c>
      <c r="AC94">
        <f>AA94/Z94*100</f>
        <v>15.400000000000002</v>
      </c>
      <c r="AD94">
        <f>AC94-AB94</f>
        <v>1.4531080265540144</v>
      </c>
    </row>
    <row r="95" spans="1:30" ht="39">
      <c r="A95" s="4" t="s">
        <v>243</v>
      </c>
      <c r="B95" s="4" t="s">
        <v>542</v>
      </c>
      <c r="C95" s="4" t="s">
        <v>676</v>
      </c>
      <c r="D95" s="1">
        <v>1</v>
      </c>
      <c r="E95" s="1">
        <v>3</v>
      </c>
      <c r="F95">
        <v>0</v>
      </c>
      <c r="G95">
        <v>7</v>
      </c>
      <c r="H95">
        <v>6</v>
      </c>
      <c r="I95">
        <v>0</v>
      </c>
      <c r="J95">
        <v>0</v>
      </c>
      <c r="K95">
        <v>0</v>
      </c>
      <c r="L95">
        <v>0</v>
      </c>
      <c r="M95">
        <v>0</v>
      </c>
      <c r="N95">
        <v>1</v>
      </c>
      <c r="O95">
        <v>0</v>
      </c>
      <c r="P95">
        <v>1</v>
      </c>
      <c r="Q95">
        <v>1</v>
      </c>
      <c r="R95">
        <v>1</v>
      </c>
      <c r="S95">
        <v>0</v>
      </c>
      <c r="T95">
        <v>0</v>
      </c>
      <c r="U95">
        <v>0</v>
      </c>
      <c r="V95" s="12">
        <v>6560</v>
      </c>
      <c r="W95" s="12">
        <v>2627</v>
      </c>
      <c r="X95" s="13">
        <v>6581</v>
      </c>
      <c r="Y95" s="13">
        <v>1933</v>
      </c>
      <c r="Z95" s="14">
        <v>6508.8607594936702</v>
      </c>
      <c r="AA95" s="13">
        <v>2571</v>
      </c>
      <c r="AB95">
        <f>W95/V95*100</f>
        <v>40.045731707317074</v>
      </c>
      <c r="AC95">
        <f>AA95/Z95*100</f>
        <v>39.5</v>
      </c>
      <c r="AD95">
        <f>AC95-AB95</f>
        <v>-0.54573170731707421</v>
      </c>
    </row>
    <row r="96" spans="1:30" ht="39">
      <c r="A96" s="4" t="s">
        <v>246</v>
      </c>
      <c r="B96" s="4" t="s">
        <v>701</v>
      </c>
      <c r="C96" s="4" t="s">
        <v>676</v>
      </c>
      <c r="D96" s="1">
        <v>1</v>
      </c>
      <c r="E96" s="1">
        <v>1</v>
      </c>
      <c r="F96">
        <v>1</v>
      </c>
      <c r="G96">
        <v>2</v>
      </c>
      <c r="H96">
        <v>3</v>
      </c>
      <c r="I96">
        <v>0</v>
      </c>
      <c r="J96">
        <v>0</v>
      </c>
      <c r="K96">
        <v>1</v>
      </c>
      <c r="L96">
        <v>0</v>
      </c>
      <c r="M96">
        <v>0</v>
      </c>
      <c r="N96">
        <v>0</v>
      </c>
      <c r="O96">
        <v>0</v>
      </c>
      <c r="P96">
        <v>0</v>
      </c>
      <c r="Q96">
        <v>1</v>
      </c>
      <c r="R96">
        <v>0</v>
      </c>
      <c r="S96">
        <v>0</v>
      </c>
      <c r="T96">
        <v>0</v>
      </c>
      <c r="U96">
        <v>0</v>
      </c>
      <c r="V96" s="12">
        <v>44193</v>
      </c>
      <c r="W96" s="12">
        <v>7907</v>
      </c>
      <c r="X96" s="13">
        <v>52877</v>
      </c>
      <c r="Y96" s="13">
        <v>8338</v>
      </c>
      <c r="Z96" s="14">
        <v>55425.531914893611</v>
      </c>
      <c r="AA96" s="13">
        <v>10420</v>
      </c>
      <c r="AB96">
        <f>W96/V96*100</f>
        <v>17.891973842011176</v>
      </c>
      <c r="AC96">
        <f>AA96/Z96*100</f>
        <v>18.800000000000004</v>
      </c>
      <c r="AD96">
        <f>AC96-AB96</f>
        <v>0.90802615798882869</v>
      </c>
    </row>
    <row r="97" spans="1:30" ht="39">
      <c r="A97" s="4" t="s">
        <v>253</v>
      </c>
      <c r="B97" s="4" t="s">
        <v>551</v>
      </c>
      <c r="C97" s="4" t="s">
        <v>676</v>
      </c>
      <c r="D97" s="1">
        <v>1</v>
      </c>
      <c r="E97" s="1">
        <v>2</v>
      </c>
      <c r="F97">
        <v>0</v>
      </c>
      <c r="G97">
        <v>3</v>
      </c>
      <c r="H97">
        <v>3</v>
      </c>
      <c r="I97">
        <v>0</v>
      </c>
      <c r="J97">
        <v>0</v>
      </c>
      <c r="K97">
        <v>1</v>
      </c>
      <c r="L97">
        <v>0</v>
      </c>
      <c r="M97">
        <v>0</v>
      </c>
      <c r="N97">
        <v>0</v>
      </c>
      <c r="O97">
        <v>0</v>
      </c>
      <c r="P97">
        <v>1</v>
      </c>
      <c r="Q97">
        <v>1</v>
      </c>
      <c r="R97">
        <v>0</v>
      </c>
      <c r="S97">
        <v>0</v>
      </c>
      <c r="T97">
        <v>0</v>
      </c>
      <c r="U97">
        <v>0</v>
      </c>
      <c r="V97" s="12">
        <v>9196</v>
      </c>
      <c r="W97" s="12">
        <v>1843</v>
      </c>
      <c r="X97" s="13">
        <v>10806</v>
      </c>
      <c r="Y97" s="13">
        <v>1956</v>
      </c>
      <c r="Z97" s="14">
        <v>10861.904761904761</v>
      </c>
      <c r="AA97" s="13">
        <v>2281</v>
      </c>
      <c r="AB97">
        <f>W97/V97*100</f>
        <v>20.041322314049587</v>
      </c>
      <c r="AC97">
        <f>AA97/Z97*100</f>
        <v>21.000000000000004</v>
      </c>
      <c r="AD97">
        <f>AC97-AB97</f>
        <v>0.95867768595041625</v>
      </c>
    </row>
    <row r="98" spans="1:30" ht="39">
      <c r="A98" s="4" t="s">
        <v>254</v>
      </c>
      <c r="B98" s="4" t="s">
        <v>552</v>
      </c>
      <c r="C98" s="4" t="s">
        <v>676</v>
      </c>
      <c r="D98" s="1">
        <v>1</v>
      </c>
      <c r="E98" s="1">
        <v>1</v>
      </c>
      <c r="F98">
        <v>1</v>
      </c>
      <c r="G98">
        <v>2</v>
      </c>
      <c r="H98">
        <v>6</v>
      </c>
      <c r="I98">
        <v>0</v>
      </c>
      <c r="J98">
        <v>0</v>
      </c>
      <c r="K98">
        <v>0</v>
      </c>
      <c r="L98">
        <v>0</v>
      </c>
      <c r="M98">
        <v>0</v>
      </c>
      <c r="N98">
        <v>1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</v>
      </c>
      <c r="V98" s="12">
        <v>31415</v>
      </c>
      <c r="W98" s="12">
        <v>4742</v>
      </c>
      <c r="X98" s="13">
        <v>42516</v>
      </c>
      <c r="Y98" s="13">
        <v>5695</v>
      </c>
      <c r="Z98" s="14">
        <v>46679.48717948718</v>
      </c>
      <c r="AA98" s="13">
        <v>7282</v>
      </c>
      <c r="AB98">
        <f>W98/V98*100</f>
        <v>15.094699984084038</v>
      </c>
      <c r="AC98">
        <f>AA98/Z98*100</f>
        <v>15.6</v>
      </c>
      <c r="AD98">
        <f>AC98-AB98</f>
        <v>0.50530001591596196</v>
      </c>
    </row>
    <row r="99" spans="1:30" ht="39">
      <c r="A99" s="4" t="s">
        <v>255</v>
      </c>
      <c r="B99" s="4" t="s">
        <v>554</v>
      </c>
      <c r="C99" s="4" t="s">
        <v>676</v>
      </c>
      <c r="D99" s="1">
        <v>1</v>
      </c>
      <c r="E99" s="1">
        <v>3</v>
      </c>
      <c r="F99">
        <v>0</v>
      </c>
      <c r="G99">
        <v>7</v>
      </c>
      <c r="H99">
        <v>3</v>
      </c>
      <c r="I99">
        <v>0</v>
      </c>
      <c r="J99">
        <v>0</v>
      </c>
      <c r="K99">
        <v>1</v>
      </c>
      <c r="L99">
        <v>0</v>
      </c>
      <c r="M99">
        <v>0</v>
      </c>
      <c r="N99">
        <v>0</v>
      </c>
      <c r="O99">
        <v>0</v>
      </c>
      <c r="P99">
        <v>1</v>
      </c>
      <c r="Q99">
        <v>1</v>
      </c>
      <c r="R99">
        <v>1</v>
      </c>
      <c r="S99">
        <v>0</v>
      </c>
      <c r="T99">
        <v>0</v>
      </c>
      <c r="U99">
        <v>1</v>
      </c>
      <c r="V99" s="12">
        <v>13590</v>
      </c>
      <c r="W99" s="12">
        <v>3878</v>
      </c>
      <c r="X99" s="13">
        <v>16005</v>
      </c>
      <c r="Y99" s="13">
        <v>3610</v>
      </c>
      <c r="Z99" s="14">
        <v>16277.551020408162</v>
      </c>
      <c r="AA99" s="13">
        <v>3988</v>
      </c>
      <c r="AB99">
        <f>W99/V99*100</f>
        <v>28.535688005886684</v>
      </c>
      <c r="AC99">
        <f>AA99/Z99*100</f>
        <v>24.500000000000004</v>
      </c>
      <c r="AD99">
        <f>AC99-AB99</f>
        <v>-4.03568800588668</v>
      </c>
    </row>
    <row r="100" spans="1:30" ht="39">
      <c r="A100" s="4" t="s">
        <v>256</v>
      </c>
      <c r="B100" s="4" t="s">
        <v>557</v>
      </c>
      <c r="C100" s="4" t="s">
        <v>676</v>
      </c>
      <c r="D100" s="1">
        <v>1</v>
      </c>
      <c r="E100" s="1">
        <v>1</v>
      </c>
      <c r="F100">
        <v>1</v>
      </c>
      <c r="G100">
        <v>2</v>
      </c>
      <c r="H100">
        <v>5</v>
      </c>
      <c r="I100">
        <v>0</v>
      </c>
      <c r="J100">
        <v>0</v>
      </c>
      <c r="K100">
        <v>0</v>
      </c>
      <c r="L100">
        <v>0</v>
      </c>
      <c r="M100">
        <v>1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 s="12">
        <v>323827</v>
      </c>
      <c r="W100" s="12">
        <v>45608</v>
      </c>
      <c r="X100" s="13">
        <v>369911</v>
      </c>
      <c r="Y100" s="13">
        <v>46572</v>
      </c>
      <c r="Z100" s="14">
        <v>390286.62420382164</v>
      </c>
      <c r="AA100" s="13">
        <v>61275</v>
      </c>
      <c r="AB100">
        <f>W100/V100*100</f>
        <v>14.084063404225095</v>
      </c>
      <c r="AC100">
        <f>AA100/Z100*100</f>
        <v>15.7</v>
      </c>
      <c r="AD100">
        <f>AC100-AB100</f>
        <v>1.6159365957749046</v>
      </c>
    </row>
    <row r="101" spans="1:30" ht="39">
      <c r="A101" s="4" t="s">
        <v>265</v>
      </c>
      <c r="B101" s="4" t="s">
        <v>709</v>
      </c>
      <c r="C101" s="4" t="s">
        <v>676</v>
      </c>
      <c r="D101" s="1">
        <v>1</v>
      </c>
      <c r="E101" s="1">
        <v>1</v>
      </c>
      <c r="F101">
        <v>1</v>
      </c>
      <c r="G101">
        <v>1</v>
      </c>
      <c r="H101">
        <v>3</v>
      </c>
      <c r="I101">
        <v>0</v>
      </c>
      <c r="J101">
        <v>0</v>
      </c>
      <c r="K101">
        <v>1</v>
      </c>
      <c r="L101">
        <v>0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  <c r="S101">
        <v>0</v>
      </c>
      <c r="T101">
        <v>0</v>
      </c>
      <c r="U101">
        <v>0</v>
      </c>
      <c r="V101" s="12">
        <v>15785</v>
      </c>
      <c r="W101" s="12">
        <v>3039</v>
      </c>
      <c r="X101" s="13">
        <v>20125</v>
      </c>
      <c r="Y101" s="13">
        <v>3038</v>
      </c>
      <c r="Z101" s="14">
        <v>21209.0395480226</v>
      </c>
      <c r="AA101" s="13">
        <v>3754</v>
      </c>
      <c r="AB101">
        <f>W101/V101*100</f>
        <v>19.252454862210961</v>
      </c>
      <c r="AC101">
        <f>AA101/Z101*100</f>
        <v>17.7</v>
      </c>
      <c r="AD101">
        <f>AC101-AB101</f>
        <v>-1.5524548622109613</v>
      </c>
    </row>
    <row r="102" spans="1:30" ht="39">
      <c r="A102" s="4" t="s">
        <v>274</v>
      </c>
      <c r="B102" s="4" t="s">
        <v>584</v>
      </c>
      <c r="C102" s="4" t="s">
        <v>676</v>
      </c>
      <c r="D102" s="1">
        <v>1</v>
      </c>
      <c r="E102" s="1">
        <v>3</v>
      </c>
      <c r="F102">
        <v>0</v>
      </c>
      <c r="G102">
        <v>6</v>
      </c>
      <c r="H102">
        <v>3</v>
      </c>
      <c r="I102">
        <v>0</v>
      </c>
      <c r="J102">
        <v>0</v>
      </c>
      <c r="K102">
        <v>1</v>
      </c>
      <c r="L102">
        <v>0</v>
      </c>
      <c r="M102">
        <v>0</v>
      </c>
      <c r="N102">
        <v>0</v>
      </c>
      <c r="O102">
        <v>0</v>
      </c>
      <c r="P102">
        <v>1</v>
      </c>
      <c r="Q102">
        <v>1</v>
      </c>
      <c r="R102">
        <v>0</v>
      </c>
      <c r="S102">
        <v>0</v>
      </c>
      <c r="T102">
        <v>0</v>
      </c>
      <c r="U102">
        <v>0</v>
      </c>
      <c r="V102" s="12">
        <v>15973</v>
      </c>
      <c r="W102" s="12">
        <v>3221</v>
      </c>
      <c r="X102" s="13">
        <v>17975</v>
      </c>
      <c r="Y102" s="13">
        <v>2880</v>
      </c>
      <c r="Z102" s="14">
        <v>18377.593360995848</v>
      </c>
      <c r="AA102" s="13">
        <v>4429</v>
      </c>
      <c r="AB102">
        <f>W102/V102*100</f>
        <v>20.165278908157518</v>
      </c>
      <c r="AC102">
        <f>AA102/Z102*100</f>
        <v>24.1</v>
      </c>
      <c r="AD102">
        <f>AC102-AB102</f>
        <v>3.9347210918424835</v>
      </c>
    </row>
    <row r="103" spans="1:30" ht="39">
      <c r="A103" s="4" t="s">
        <v>276</v>
      </c>
      <c r="B103" s="4" t="s">
        <v>713</v>
      </c>
      <c r="C103" s="4" t="s">
        <v>676</v>
      </c>
      <c r="D103" s="1">
        <v>1</v>
      </c>
      <c r="E103" s="1">
        <v>2</v>
      </c>
      <c r="F103">
        <v>0</v>
      </c>
      <c r="G103">
        <v>8</v>
      </c>
      <c r="H103">
        <v>3</v>
      </c>
      <c r="I103">
        <v>0</v>
      </c>
      <c r="J103">
        <v>0</v>
      </c>
      <c r="K103">
        <v>1</v>
      </c>
      <c r="L103">
        <v>0</v>
      </c>
      <c r="M103">
        <v>0</v>
      </c>
      <c r="N103">
        <v>0</v>
      </c>
      <c r="O103">
        <v>0</v>
      </c>
      <c r="P103">
        <v>1</v>
      </c>
      <c r="Q103">
        <v>0</v>
      </c>
      <c r="R103">
        <v>0</v>
      </c>
      <c r="S103">
        <v>0</v>
      </c>
      <c r="T103">
        <v>0</v>
      </c>
      <c r="U103">
        <v>0</v>
      </c>
      <c r="V103" s="12">
        <v>17454</v>
      </c>
      <c r="W103" s="12">
        <v>3126</v>
      </c>
      <c r="X103" s="13">
        <v>19842</v>
      </c>
      <c r="Y103" s="13">
        <v>3180</v>
      </c>
      <c r="Z103" s="14">
        <v>20247.191011235955</v>
      </c>
      <c r="AA103" s="13">
        <v>3604</v>
      </c>
      <c r="AB103">
        <f>W103/V103*100</f>
        <v>17.909934685458921</v>
      </c>
      <c r="AC103">
        <f>AA103/Z103*100</f>
        <v>17.8</v>
      </c>
      <c r="AD103">
        <f>AC103-AB103</f>
        <v>-0.10993468545892071</v>
      </c>
    </row>
    <row r="104" spans="1:30" ht="39">
      <c r="A104" s="4" t="s">
        <v>278</v>
      </c>
      <c r="B104" s="4" t="s">
        <v>714</v>
      </c>
      <c r="C104" s="4" t="s">
        <v>676</v>
      </c>
      <c r="D104" s="1">
        <v>1</v>
      </c>
      <c r="E104" s="1">
        <v>3</v>
      </c>
      <c r="F104">
        <v>0</v>
      </c>
      <c r="G104">
        <v>10</v>
      </c>
      <c r="H104">
        <v>3</v>
      </c>
      <c r="I104">
        <v>0</v>
      </c>
      <c r="J104">
        <v>0</v>
      </c>
      <c r="K104">
        <v>1</v>
      </c>
      <c r="L104">
        <v>0</v>
      </c>
      <c r="M104">
        <v>0</v>
      </c>
      <c r="N104">
        <v>0</v>
      </c>
      <c r="O104">
        <v>0</v>
      </c>
      <c r="P104">
        <v>1</v>
      </c>
      <c r="Q104">
        <v>0</v>
      </c>
      <c r="R104">
        <v>0</v>
      </c>
      <c r="S104">
        <v>0</v>
      </c>
      <c r="T104">
        <v>0</v>
      </c>
      <c r="U104">
        <v>0</v>
      </c>
      <c r="V104" s="12">
        <v>4483</v>
      </c>
      <c r="W104" s="12">
        <v>1115</v>
      </c>
      <c r="X104" s="13">
        <v>4865</v>
      </c>
      <c r="Y104" s="2">
        <v>757</v>
      </c>
      <c r="Z104" s="14">
        <v>4730</v>
      </c>
      <c r="AA104" s="13">
        <v>946</v>
      </c>
      <c r="AB104">
        <f>W104/V104*100</f>
        <v>24.871737675663617</v>
      </c>
      <c r="AC104">
        <f>AA104/Z104*100</f>
        <v>20</v>
      </c>
      <c r="AD104">
        <f>AC104-AB104</f>
        <v>-4.871737675663617</v>
      </c>
    </row>
    <row r="105" spans="1:30" ht="39">
      <c r="A105" s="4" t="s">
        <v>280</v>
      </c>
      <c r="B105" s="4" t="s">
        <v>661</v>
      </c>
      <c r="C105" s="4" t="s">
        <v>676</v>
      </c>
      <c r="D105" s="1">
        <v>1</v>
      </c>
      <c r="E105" s="1">
        <v>2</v>
      </c>
      <c r="F105">
        <v>0</v>
      </c>
      <c r="G105">
        <v>3</v>
      </c>
      <c r="H105">
        <v>3</v>
      </c>
      <c r="I105">
        <v>0</v>
      </c>
      <c r="J105">
        <v>0</v>
      </c>
      <c r="K105">
        <v>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1</v>
      </c>
      <c r="V105" s="12">
        <v>48268</v>
      </c>
      <c r="W105" s="12">
        <v>8003</v>
      </c>
      <c r="X105" s="13">
        <v>59770</v>
      </c>
      <c r="Y105" s="13">
        <v>9828</v>
      </c>
      <c r="Z105" s="14">
        <v>63442.62295081967</v>
      </c>
      <c r="AA105" s="13">
        <v>11610</v>
      </c>
      <c r="AB105">
        <f>W105/V105*100</f>
        <v>16.580343084445182</v>
      </c>
      <c r="AC105">
        <f>AA105/Z105*100</f>
        <v>18.3</v>
      </c>
      <c r="AD105">
        <f>AC105-AB105</f>
        <v>1.7196569155548183</v>
      </c>
    </row>
    <row r="106" spans="1:30" ht="39">
      <c r="A106" s="4" t="s">
        <v>282</v>
      </c>
      <c r="B106" s="4" t="s">
        <v>717</v>
      </c>
      <c r="C106" s="4" t="s">
        <v>676</v>
      </c>
      <c r="D106" s="1">
        <v>1</v>
      </c>
      <c r="E106" s="1">
        <v>2</v>
      </c>
      <c r="F106">
        <v>0</v>
      </c>
      <c r="G106">
        <v>5</v>
      </c>
      <c r="H106">
        <v>5</v>
      </c>
      <c r="I106">
        <v>0</v>
      </c>
      <c r="J106">
        <v>0</v>
      </c>
      <c r="K106">
        <v>0</v>
      </c>
      <c r="L106">
        <v>0</v>
      </c>
      <c r="M106">
        <v>1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 s="12">
        <v>46656</v>
      </c>
      <c r="W106" s="12">
        <v>7467</v>
      </c>
      <c r="X106" s="13">
        <v>51404</v>
      </c>
      <c r="Y106" s="13">
        <v>7121</v>
      </c>
      <c r="Z106" s="14">
        <v>51972.972972972966</v>
      </c>
      <c r="AA106" s="13">
        <v>7692</v>
      </c>
      <c r="AB106">
        <f>W106/V106*100</f>
        <v>16.00437242798354</v>
      </c>
      <c r="AC106">
        <f>AA106/Z106*100</f>
        <v>14.800000000000002</v>
      </c>
      <c r="AD106">
        <f>AC106-AB106</f>
        <v>-1.2043724279835377</v>
      </c>
    </row>
    <row r="107" spans="1:30" ht="39">
      <c r="A107" s="4" t="s">
        <v>285</v>
      </c>
      <c r="B107" s="4" t="s">
        <v>601</v>
      </c>
      <c r="C107" s="4" t="s">
        <v>676</v>
      </c>
      <c r="D107" s="1">
        <v>1</v>
      </c>
      <c r="E107" s="1">
        <v>3</v>
      </c>
      <c r="F107">
        <v>0</v>
      </c>
      <c r="G107">
        <v>6</v>
      </c>
      <c r="H107">
        <v>3</v>
      </c>
      <c r="I107">
        <v>0</v>
      </c>
      <c r="J107">
        <v>0</v>
      </c>
      <c r="K107">
        <v>1</v>
      </c>
      <c r="L107">
        <v>0</v>
      </c>
      <c r="M107">
        <v>0</v>
      </c>
      <c r="N107">
        <v>0</v>
      </c>
      <c r="O107">
        <v>0</v>
      </c>
      <c r="P107">
        <v>1</v>
      </c>
      <c r="Q107">
        <v>1</v>
      </c>
      <c r="R107">
        <v>1</v>
      </c>
      <c r="S107">
        <v>0</v>
      </c>
      <c r="T107">
        <v>0</v>
      </c>
      <c r="U107">
        <v>0</v>
      </c>
      <c r="V107" s="12">
        <v>18090</v>
      </c>
      <c r="W107" s="12">
        <v>5030</v>
      </c>
      <c r="X107" s="13">
        <v>20900</v>
      </c>
      <c r="Y107" s="13">
        <v>4226</v>
      </c>
      <c r="Z107" s="14">
        <v>21560.165975103733</v>
      </c>
      <c r="AA107" s="13">
        <v>5196</v>
      </c>
      <c r="AB107">
        <f>W107/V107*100</f>
        <v>27.805417357656165</v>
      </c>
      <c r="AC107">
        <f>AA107/Z107*100</f>
        <v>24.1</v>
      </c>
      <c r="AD107">
        <f>AC107-AB107</f>
        <v>-3.7054173576561631</v>
      </c>
    </row>
    <row r="108" spans="1:30" ht="39">
      <c r="A108" s="4" t="s">
        <v>289</v>
      </c>
      <c r="B108" s="4" t="s">
        <v>721</v>
      </c>
      <c r="C108" s="4" t="s">
        <v>676</v>
      </c>
      <c r="D108" s="1">
        <v>1</v>
      </c>
      <c r="E108" s="1">
        <v>1</v>
      </c>
      <c r="F108">
        <v>1</v>
      </c>
      <c r="G108">
        <v>1</v>
      </c>
      <c r="H108">
        <v>3</v>
      </c>
      <c r="I108">
        <v>0</v>
      </c>
      <c r="J108">
        <v>0</v>
      </c>
      <c r="K108">
        <v>1</v>
      </c>
      <c r="L108">
        <v>0</v>
      </c>
      <c r="M108">
        <v>0</v>
      </c>
      <c r="N108">
        <v>0</v>
      </c>
      <c r="O108">
        <v>0</v>
      </c>
      <c r="P108">
        <v>1</v>
      </c>
      <c r="Q108">
        <v>0</v>
      </c>
      <c r="R108">
        <v>0</v>
      </c>
      <c r="S108">
        <v>0</v>
      </c>
      <c r="T108">
        <v>0</v>
      </c>
      <c r="U108">
        <v>0</v>
      </c>
      <c r="V108" s="12">
        <v>13959</v>
      </c>
      <c r="W108" s="12">
        <v>2026</v>
      </c>
      <c r="X108" s="13">
        <v>17532</v>
      </c>
      <c r="Y108" s="13">
        <v>2141</v>
      </c>
      <c r="Z108" s="14">
        <v>18427.586206896551</v>
      </c>
      <c r="AA108" s="13">
        <v>2672</v>
      </c>
      <c r="AB108">
        <f>W108/V108*100</f>
        <v>14.513933662869832</v>
      </c>
      <c r="AC108">
        <f>AA108/Z108*100</f>
        <v>14.500000000000002</v>
      </c>
      <c r="AD108">
        <f>AC108-AB108</f>
        <v>-1.3933662869829888E-2</v>
      </c>
    </row>
    <row r="109" spans="1:30" ht="39">
      <c r="A109" s="4" t="s">
        <v>291</v>
      </c>
      <c r="B109" s="4" t="s">
        <v>723</v>
      </c>
      <c r="C109" s="4" t="s">
        <v>676</v>
      </c>
      <c r="D109" s="1">
        <v>1</v>
      </c>
      <c r="E109" s="1">
        <v>1</v>
      </c>
      <c r="F109">
        <v>1</v>
      </c>
      <c r="G109">
        <v>2</v>
      </c>
      <c r="H109">
        <v>3</v>
      </c>
      <c r="I109">
        <v>0</v>
      </c>
      <c r="J109">
        <v>0</v>
      </c>
      <c r="K109">
        <v>1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 s="12">
        <v>141577</v>
      </c>
      <c r="W109" s="12">
        <v>19241</v>
      </c>
      <c r="X109" s="13">
        <v>150478</v>
      </c>
      <c r="Y109" s="13">
        <v>19453</v>
      </c>
      <c r="Z109" s="14">
        <v>149426.75159235668</v>
      </c>
      <c r="AA109" s="13">
        <v>23460</v>
      </c>
      <c r="AB109">
        <f>W109/V109*100</f>
        <v>13.590484330081864</v>
      </c>
      <c r="AC109">
        <f>AA109/Z109*100</f>
        <v>15.7</v>
      </c>
      <c r="AD109">
        <f>AC109-AB109</f>
        <v>2.1095156699181352</v>
      </c>
    </row>
    <row r="110" spans="1:30" ht="39">
      <c r="A110" s="4" t="s">
        <v>295</v>
      </c>
      <c r="B110" s="4" t="s">
        <v>727</v>
      </c>
      <c r="C110" s="4" t="s">
        <v>676</v>
      </c>
      <c r="D110" s="1">
        <v>1</v>
      </c>
      <c r="E110" s="1">
        <v>1</v>
      </c>
      <c r="F110">
        <v>1</v>
      </c>
      <c r="G110">
        <v>2</v>
      </c>
      <c r="H110">
        <v>3</v>
      </c>
      <c r="I110">
        <v>0</v>
      </c>
      <c r="J110">
        <v>0</v>
      </c>
      <c r="K110">
        <v>1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 s="12">
        <v>16325</v>
      </c>
      <c r="W110" s="12">
        <v>2787</v>
      </c>
      <c r="X110" s="13">
        <v>17381</v>
      </c>
      <c r="Y110" s="13">
        <v>2269</v>
      </c>
      <c r="Z110" s="14">
        <v>17205.128205128203</v>
      </c>
      <c r="AA110" s="13">
        <v>2684</v>
      </c>
      <c r="AB110">
        <f>W110/V110*100</f>
        <v>17.071975497702908</v>
      </c>
      <c r="AC110">
        <f>AA110/Z110*100</f>
        <v>15.600000000000003</v>
      </c>
      <c r="AD110">
        <f>AC110-AB110</f>
        <v>-1.4719754977029051</v>
      </c>
    </row>
    <row r="111" spans="1:30" ht="39">
      <c r="A111" s="4" t="s">
        <v>296</v>
      </c>
      <c r="B111" s="4" t="s">
        <v>609</v>
      </c>
      <c r="C111" s="4" t="s">
        <v>676</v>
      </c>
      <c r="D111" s="1">
        <v>1</v>
      </c>
      <c r="E111" s="1">
        <v>1</v>
      </c>
      <c r="F111">
        <v>1</v>
      </c>
      <c r="G111">
        <v>2</v>
      </c>
      <c r="H111">
        <v>3</v>
      </c>
      <c r="I111">
        <v>0</v>
      </c>
      <c r="J111">
        <v>0</v>
      </c>
      <c r="K111">
        <v>1</v>
      </c>
      <c r="L111">
        <v>0</v>
      </c>
      <c r="M111">
        <v>0</v>
      </c>
      <c r="N111">
        <v>0</v>
      </c>
      <c r="O111">
        <v>0</v>
      </c>
      <c r="P111">
        <v>1</v>
      </c>
      <c r="Q111">
        <v>1</v>
      </c>
      <c r="R111">
        <v>0</v>
      </c>
      <c r="S111">
        <v>0</v>
      </c>
      <c r="T111">
        <v>0</v>
      </c>
      <c r="U111">
        <v>1</v>
      </c>
      <c r="V111" s="12">
        <v>13568</v>
      </c>
      <c r="W111" s="12">
        <v>2895</v>
      </c>
      <c r="X111" s="13">
        <v>17612</v>
      </c>
      <c r="Y111" s="13">
        <v>3456</v>
      </c>
      <c r="Z111" s="14">
        <v>18813.829787234041</v>
      </c>
      <c r="AA111" s="13">
        <v>3537</v>
      </c>
      <c r="AB111">
        <f>W111/V111*100</f>
        <v>21.336969339622641</v>
      </c>
      <c r="AC111">
        <f>AA111/Z111*100</f>
        <v>18.800000000000004</v>
      </c>
      <c r="AD111">
        <f>AC111-AB111</f>
        <v>-2.5369693396226367</v>
      </c>
    </row>
    <row r="112" spans="1:30" ht="39">
      <c r="A112" s="4" t="s">
        <v>297</v>
      </c>
      <c r="B112" s="4" t="s">
        <v>728</v>
      </c>
      <c r="C112" s="4" t="s">
        <v>676</v>
      </c>
      <c r="D112" s="1">
        <v>1</v>
      </c>
      <c r="E112" s="1">
        <v>3</v>
      </c>
      <c r="F112">
        <v>0</v>
      </c>
      <c r="G112">
        <v>10</v>
      </c>
      <c r="H112">
        <v>3</v>
      </c>
      <c r="I112">
        <v>0</v>
      </c>
      <c r="J112">
        <v>0</v>
      </c>
      <c r="K112">
        <v>1</v>
      </c>
      <c r="L112">
        <v>0</v>
      </c>
      <c r="M112">
        <v>0</v>
      </c>
      <c r="N112">
        <v>0</v>
      </c>
      <c r="O112">
        <v>0</v>
      </c>
      <c r="P112">
        <v>1</v>
      </c>
      <c r="Q112">
        <v>0</v>
      </c>
      <c r="R112">
        <v>0</v>
      </c>
      <c r="S112">
        <v>0</v>
      </c>
      <c r="T112">
        <v>0</v>
      </c>
      <c r="U112">
        <v>0</v>
      </c>
      <c r="V112" s="12">
        <v>4839</v>
      </c>
      <c r="W112" s="12">
        <v>931</v>
      </c>
      <c r="X112" s="13">
        <v>5421</v>
      </c>
      <c r="Y112" s="2">
        <v>826</v>
      </c>
      <c r="Z112" s="14">
        <v>5385.4748603351954</v>
      </c>
      <c r="AA112" s="13">
        <v>964</v>
      </c>
      <c r="AB112">
        <f>W112/V112*100</f>
        <v>19.239512295928911</v>
      </c>
      <c r="AC112">
        <f>AA112/Z112*100</f>
        <v>17.899999999999999</v>
      </c>
      <c r="AD112">
        <f>AC112-AB112</f>
        <v>-1.3395122959289125</v>
      </c>
    </row>
    <row r="113" spans="1:30" ht="39">
      <c r="A113" s="4" t="s">
        <v>298</v>
      </c>
      <c r="B113" s="4" t="s">
        <v>610</v>
      </c>
      <c r="C113" s="4" t="s">
        <v>676</v>
      </c>
      <c r="D113" s="1">
        <v>1</v>
      </c>
      <c r="E113" s="1">
        <v>2</v>
      </c>
      <c r="F113">
        <v>0</v>
      </c>
      <c r="G113">
        <v>3</v>
      </c>
      <c r="H113">
        <v>3</v>
      </c>
      <c r="I113">
        <v>0</v>
      </c>
      <c r="J113">
        <v>0</v>
      </c>
      <c r="K113">
        <v>1</v>
      </c>
      <c r="L113">
        <v>0</v>
      </c>
      <c r="M113">
        <v>0</v>
      </c>
      <c r="N113">
        <v>0</v>
      </c>
      <c r="O113">
        <v>0</v>
      </c>
      <c r="P113">
        <v>1</v>
      </c>
      <c r="Q113">
        <v>0</v>
      </c>
      <c r="R113">
        <v>0</v>
      </c>
      <c r="S113">
        <v>0</v>
      </c>
      <c r="T113">
        <v>0</v>
      </c>
      <c r="U113">
        <v>0</v>
      </c>
      <c r="V113" s="12">
        <v>32565</v>
      </c>
      <c r="W113" s="12">
        <v>5484</v>
      </c>
      <c r="X113" s="13">
        <v>37690</v>
      </c>
      <c r="Y113" s="13">
        <v>6252</v>
      </c>
      <c r="Z113" s="14">
        <v>38828.828828828831</v>
      </c>
      <c r="AA113" s="13">
        <v>8620</v>
      </c>
      <c r="AB113">
        <f>W113/V113*100</f>
        <v>16.840165822201751</v>
      </c>
      <c r="AC113">
        <f>AA113/Z113*100</f>
        <v>22.199999999999996</v>
      </c>
      <c r="AD113">
        <f>AC113-AB113</f>
        <v>5.3598341777982448</v>
      </c>
    </row>
    <row r="114" spans="1:30" ht="39">
      <c r="A114" s="4" t="s">
        <v>299</v>
      </c>
      <c r="B114" s="4" t="s">
        <v>611</v>
      </c>
      <c r="C114" s="4" t="s">
        <v>676</v>
      </c>
      <c r="D114" s="1">
        <v>1</v>
      </c>
      <c r="E114" s="1">
        <v>1</v>
      </c>
      <c r="F114">
        <v>1</v>
      </c>
      <c r="G114">
        <v>2</v>
      </c>
      <c r="H114">
        <v>5</v>
      </c>
      <c r="I114">
        <v>0</v>
      </c>
      <c r="J114">
        <v>0</v>
      </c>
      <c r="K114">
        <v>0</v>
      </c>
      <c r="L114">
        <v>0</v>
      </c>
      <c r="M114">
        <v>1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 s="12">
        <v>87891</v>
      </c>
      <c r="W114" s="12">
        <v>13656</v>
      </c>
      <c r="X114" s="13">
        <v>103142</v>
      </c>
      <c r="Y114" s="13">
        <v>14388</v>
      </c>
      <c r="Z114" s="14">
        <v>107833.33333333333</v>
      </c>
      <c r="AA114" s="13">
        <v>15528</v>
      </c>
      <c r="AB114">
        <f>W114/V114*100</f>
        <v>15.537427040311295</v>
      </c>
      <c r="AC114">
        <f>AA114/Z114*100</f>
        <v>14.400000000000002</v>
      </c>
      <c r="AD114">
        <f>AC114-AB114</f>
        <v>-1.1374270403112927</v>
      </c>
    </row>
    <row r="115" spans="1:30" ht="39">
      <c r="A115" s="4" t="s">
        <v>302</v>
      </c>
      <c r="B115" s="4" t="s">
        <v>730</v>
      </c>
      <c r="C115" s="4" t="s">
        <v>676</v>
      </c>
      <c r="D115" s="1">
        <v>1</v>
      </c>
      <c r="E115" s="1">
        <v>3</v>
      </c>
      <c r="F115">
        <v>0</v>
      </c>
      <c r="G115">
        <v>9</v>
      </c>
      <c r="H115">
        <v>3</v>
      </c>
      <c r="I115">
        <v>0</v>
      </c>
      <c r="J115">
        <v>0</v>
      </c>
      <c r="K115">
        <v>1</v>
      </c>
      <c r="L115">
        <v>0</v>
      </c>
      <c r="M115">
        <v>0</v>
      </c>
      <c r="N115">
        <v>0</v>
      </c>
      <c r="O115">
        <v>0</v>
      </c>
      <c r="P115">
        <v>1</v>
      </c>
      <c r="Q115">
        <v>0</v>
      </c>
      <c r="R115">
        <v>0</v>
      </c>
      <c r="S115">
        <v>0</v>
      </c>
      <c r="T115">
        <v>0</v>
      </c>
      <c r="U115">
        <v>0</v>
      </c>
      <c r="V115" s="12">
        <v>19862</v>
      </c>
      <c r="W115" s="12">
        <v>3368</v>
      </c>
      <c r="X115" s="13">
        <v>22744</v>
      </c>
      <c r="Y115" s="13">
        <v>3243</v>
      </c>
      <c r="Z115" s="14">
        <v>23807.017543859645</v>
      </c>
      <c r="AA115" s="13">
        <v>4071</v>
      </c>
      <c r="AB115">
        <f>W115/V115*100</f>
        <v>16.957003322928205</v>
      </c>
      <c r="AC115">
        <f>AA115/Z115*100</f>
        <v>17.100000000000005</v>
      </c>
      <c r="AD115">
        <f>AC115-AB115</f>
        <v>0.14299667707179964</v>
      </c>
    </row>
    <row r="116" spans="1:30" ht="26.25">
      <c r="A116" s="4" t="s">
        <v>318</v>
      </c>
      <c r="B116" s="4" t="s">
        <v>745</v>
      </c>
      <c r="C116" s="4" t="s">
        <v>734</v>
      </c>
      <c r="D116" s="1">
        <v>1</v>
      </c>
      <c r="E116" s="1">
        <v>3</v>
      </c>
      <c r="F116">
        <v>0</v>
      </c>
      <c r="G116">
        <v>10</v>
      </c>
      <c r="H116">
        <v>2</v>
      </c>
      <c r="I116">
        <v>0</v>
      </c>
      <c r="J116">
        <v>1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1</v>
      </c>
      <c r="Q116">
        <v>1</v>
      </c>
      <c r="R116">
        <v>0</v>
      </c>
      <c r="S116">
        <v>1</v>
      </c>
      <c r="T116">
        <v>0</v>
      </c>
      <c r="U116">
        <v>0</v>
      </c>
      <c r="V116" s="12">
        <v>30982</v>
      </c>
      <c r="W116" s="12">
        <v>6770</v>
      </c>
      <c r="X116" s="13">
        <v>25767</v>
      </c>
      <c r="Y116" s="13">
        <v>5970</v>
      </c>
      <c r="Z116" s="14">
        <v>23387.218045112779</v>
      </c>
      <c r="AA116" s="13">
        <v>6221</v>
      </c>
      <c r="AB116">
        <f>W116/V116*100</f>
        <v>21.851397585694919</v>
      </c>
      <c r="AC116">
        <f>AA116/Z116*100</f>
        <v>26.6</v>
      </c>
      <c r="AD116">
        <f>AC116-AB116</f>
        <v>4.7486024143050827</v>
      </c>
    </row>
    <row r="117" spans="1:30" ht="26.25">
      <c r="A117" s="4" t="s">
        <v>330</v>
      </c>
      <c r="B117" s="4" t="s">
        <v>754</v>
      </c>
      <c r="C117" s="4" t="s">
        <v>734</v>
      </c>
      <c r="D117" s="1">
        <v>1</v>
      </c>
      <c r="E117" s="1">
        <v>3</v>
      </c>
      <c r="F117">
        <v>0</v>
      </c>
      <c r="G117">
        <v>12</v>
      </c>
      <c r="H117">
        <v>2</v>
      </c>
      <c r="I117">
        <v>0</v>
      </c>
      <c r="J117">
        <v>1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1</v>
      </c>
      <c r="Q117">
        <v>1</v>
      </c>
      <c r="R117">
        <v>0</v>
      </c>
      <c r="S117">
        <v>1</v>
      </c>
      <c r="T117">
        <v>0</v>
      </c>
      <c r="U117">
        <v>0</v>
      </c>
      <c r="V117" s="12">
        <v>17455</v>
      </c>
      <c r="W117" s="12">
        <v>4518</v>
      </c>
      <c r="X117" s="13">
        <v>16240</v>
      </c>
      <c r="Y117" s="13">
        <v>3460</v>
      </c>
      <c r="Z117" s="14">
        <v>16070.17543859649</v>
      </c>
      <c r="AA117" s="13">
        <v>3664</v>
      </c>
      <c r="AB117">
        <f>W117/V117*100</f>
        <v>25.883700945287885</v>
      </c>
      <c r="AC117">
        <f>AA117/Z117*100</f>
        <v>22.8</v>
      </c>
      <c r="AD117">
        <f>AC117-AB117</f>
        <v>-3.0837009452878839</v>
      </c>
    </row>
    <row r="118" spans="1:30" ht="26.25">
      <c r="A118" s="4" t="s">
        <v>356</v>
      </c>
      <c r="B118" s="4" t="s">
        <v>561</v>
      </c>
      <c r="C118" s="4" t="s">
        <v>734</v>
      </c>
      <c r="D118" s="1">
        <v>1</v>
      </c>
      <c r="E118" s="1">
        <v>3</v>
      </c>
      <c r="F118">
        <v>0</v>
      </c>
      <c r="G118">
        <v>7</v>
      </c>
      <c r="H118">
        <v>6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1</v>
      </c>
      <c r="O118">
        <v>0</v>
      </c>
      <c r="P118">
        <v>1</v>
      </c>
      <c r="Q118">
        <v>1</v>
      </c>
      <c r="R118">
        <v>1</v>
      </c>
      <c r="S118">
        <v>1</v>
      </c>
      <c r="T118">
        <v>0</v>
      </c>
      <c r="U118">
        <v>0</v>
      </c>
      <c r="V118" s="12">
        <v>24279</v>
      </c>
      <c r="W118" s="12">
        <v>6974</v>
      </c>
      <c r="X118" s="13">
        <v>23366</v>
      </c>
      <c r="Y118" s="13">
        <v>5588</v>
      </c>
      <c r="Z118" s="14">
        <v>23344.696969696972</v>
      </c>
      <c r="AA118" s="13">
        <v>6163</v>
      </c>
      <c r="AB118">
        <f>W118/V118*100</f>
        <v>28.724412043329629</v>
      </c>
      <c r="AC118">
        <f>AA118/Z118*100</f>
        <v>26.399999999999995</v>
      </c>
      <c r="AD118">
        <f>AC118-AB118</f>
        <v>-2.3244120433296338</v>
      </c>
    </row>
    <row r="119" spans="1:30" ht="26.25">
      <c r="A119" s="4" t="s">
        <v>384</v>
      </c>
      <c r="B119" s="4" t="s">
        <v>600</v>
      </c>
      <c r="C119" s="4" t="s">
        <v>734</v>
      </c>
      <c r="D119" s="1">
        <v>1</v>
      </c>
      <c r="E119" s="1">
        <v>3</v>
      </c>
      <c r="F119">
        <v>0</v>
      </c>
      <c r="G119">
        <v>6</v>
      </c>
      <c r="H119">
        <v>6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1</v>
      </c>
      <c r="O119">
        <v>0</v>
      </c>
      <c r="P119">
        <v>1</v>
      </c>
      <c r="Q119">
        <v>1</v>
      </c>
      <c r="R119">
        <v>0</v>
      </c>
      <c r="S119">
        <v>0</v>
      </c>
      <c r="T119">
        <v>0</v>
      </c>
      <c r="U119">
        <v>0</v>
      </c>
      <c r="V119" s="12">
        <v>28320</v>
      </c>
      <c r="W119" s="12">
        <v>6370</v>
      </c>
      <c r="X119" s="13">
        <v>28915</v>
      </c>
      <c r="Y119" s="13">
        <v>4727</v>
      </c>
      <c r="Z119" s="14">
        <v>28455.9585492228</v>
      </c>
      <c r="AA119" s="13">
        <v>5492</v>
      </c>
      <c r="AB119">
        <f>W119/V119*100</f>
        <v>22.492937853107346</v>
      </c>
      <c r="AC119">
        <f>AA119/Z119*100</f>
        <v>19.299999999999997</v>
      </c>
      <c r="AD119">
        <f>AC119-AB119</f>
        <v>-3.1929378531073489</v>
      </c>
    </row>
    <row r="120" spans="1:30" ht="26.25">
      <c r="A120" s="4" t="s">
        <v>385</v>
      </c>
      <c r="B120" s="4" t="s">
        <v>601</v>
      </c>
      <c r="C120" s="4" t="s">
        <v>734</v>
      </c>
      <c r="D120" s="1">
        <v>1</v>
      </c>
      <c r="E120" s="1">
        <v>1</v>
      </c>
      <c r="F120">
        <v>1</v>
      </c>
      <c r="G120">
        <v>2</v>
      </c>
      <c r="H120">
        <v>6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1</v>
      </c>
      <c r="O120">
        <v>0</v>
      </c>
      <c r="P120">
        <v>1</v>
      </c>
      <c r="Q120">
        <v>1</v>
      </c>
      <c r="R120">
        <v>0</v>
      </c>
      <c r="S120">
        <v>0</v>
      </c>
      <c r="T120">
        <v>0</v>
      </c>
      <c r="U120">
        <v>0</v>
      </c>
      <c r="V120" s="12">
        <v>22984</v>
      </c>
      <c r="W120" s="12">
        <v>4799</v>
      </c>
      <c r="X120" s="13">
        <v>23162</v>
      </c>
      <c r="Y120" s="13">
        <v>3882</v>
      </c>
      <c r="Z120" s="14">
        <v>22569.832402234639</v>
      </c>
      <c r="AA120" s="13">
        <v>4040</v>
      </c>
      <c r="AB120">
        <f>W120/V120*100</f>
        <v>20.879742429516185</v>
      </c>
      <c r="AC120">
        <f>AA120/Z120*100</f>
        <v>17.899999999999999</v>
      </c>
      <c r="AD120">
        <f>AC120-AB120</f>
        <v>-2.9797424295161861</v>
      </c>
    </row>
    <row r="121" spans="1:30" ht="26.25">
      <c r="A121" s="4" t="s">
        <v>393</v>
      </c>
      <c r="B121" s="4" t="s">
        <v>803</v>
      </c>
      <c r="C121" s="4" t="s">
        <v>734</v>
      </c>
      <c r="D121" s="1">
        <v>1</v>
      </c>
      <c r="E121" s="1">
        <v>2</v>
      </c>
      <c r="F121">
        <v>0</v>
      </c>
      <c r="G121">
        <v>8</v>
      </c>
      <c r="H121">
        <v>6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1</v>
      </c>
      <c r="O121">
        <v>0</v>
      </c>
      <c r="P121">
        <v>0</v>
      </c>
      <c r="Q121">
        <v>1</v>
      </c>
      <c r="R121">
        <v>0</v>
      </c>
      <c r="S121">
        <v>1</v>
      </c>
      <c r="T121">
        <v>0</v>
      </c>
      <c r="U121">
        <v>0</v>
      </c>
      <c r="V121" s="12">
        <v>45262</v>
      </c>
      <c r="W121" s="12">
        <v>8609</v>
      </c>
      <c r="X121" s="13">
        <v>44039</v>
      </c>
      <c r="Y121" s="13">
        <v>6739</v>
      </c>
      <c r="Z121" s="14">
        <v>43693.641618497109</v>
      </c>
      <c r="AA121" s="13">
        <v>7559</v>
      </c>
      <c r="AB121">
        <f>W121/V121*100</f>
        <v>19.020370288542267</v>
      </c>
      <c r="AC121">
        <f>AA121/Z121*100</f>
        <v>17.3</v>
      </c>
      <c r="AD121">
        <f>AC121-AB121</f>
        <v>-1.7203702885422665</v>
      </c>
    </row>
    <row r="122" spans="1:30" ht="39">
      <c r="A122" s="4" t="s">
        <v>395</v>
      </c>
      <c r="B122" s="4" t="s">
        <v>611</v>
      </c>
      <c r="C122" s="4" t="s">
        <v>734</v>
      </c>
      <c r="D122" s="1">
        <v>1</v>
      </c>
      <c r="E122" s="1">
        <v>1</v>
      </c>
      <c r="F122">
        <v>1</v>
      </c>
      <c r="G122">
        <v>2</v>
      </c>
      <c r="H122">
        <v>3</v>
      </c>
      <c r="I122">
        <v>0</v>
      </c>
      <c r="J122">
        <v>0</v>
      </c>
      <c r="K122">
        <v>1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 s="12">
        <v>44556</v>
      </c>
      <c r="W122" s="12">
        <v>6751</v>
      </c>
      <c r="X122" s="13">
        <v>50009</v>
      </c>
      <c r="Y122" s="13">
        <v>5468</v>
      </c>
      <c r="Z122" s="14">
        <v>50554.545454545456</v>
      </c>
      <c r="AA122" s="13">
        <v>5561</v>
      </c>
      <c r="AB122">
        <f>W122/V122*100</f>
        <v>15.151719184846035</v>
      </c>
      <c r="AC122">
        <f>AA122/Z122*100</f>
        <v>11</v>
      </c>
      <c r="AD122">
        <f>AC122-AB122</f>
        <v>-4.1517191848460353</v>
      </c>
    </row>
    <row r="123" spans="1:30" ht="26.25">
      <c r="A123" s="4" t="s">
        <v>397</v>
      </c>
      <c r="B123" s="4" t="s">
        <v>805</v>
      </c>
      <c r="C123" s="4" t="s">
        <v>734</v>
      </c>
      <c r="D123" s="1">
        <v>1</v>
      </c>
      <c r="E123" s="1">
        <v>3</v>
      </c>
      <c r="F123">
        <v>0</v>
      </c>
      <c r="G123">
        <v>11</v>
      </c>
      <c r="H123">
        <v>2</v>
      </c>
      <c r="I123">
        <v>0</v>
      </c>
      <c r="J123">
        <v>1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1</v>
      </c>
      <c r="Q123">
        <v>1</v>
      </c>
      <c r="R123">
        <v>0</v>
      </c>
      <c r="S123">
        <v>0</v>
      </c>
      <c r="T123">
        <v>0</v>
      </c>
      <c r="U123">
        <v>0</v>
      </c>
      <c r="V123" s="12">
        <v>43306</v>
      </c>
      <c r="W123" s="12">
        <v>9571</v>
      </c>
      <c r="X123" s="13">
        <v>43007</v>
      </c>
      <c r="Y123" s="13">
        <v>8703</v>
      </c>
      <c r="Z123" s="14">
        <v>42272.503058668168</v>
      </c>
      <c r="AA123" s="13">
        <v>9806</v>
      </c>
      <c r="AB123">
        <f>W123/V123*100</f>
        <v>22.100863621669053</v>
      </c>
      <c r="AC123">
        <f>AA123/Z123*100</f>
        <v>23.197112284528501</v>
      </c>
      <c r="AD123">
        <f>AC123-AB123</f>
        <v>1.0962486628594483</v>
      </c>
    </row>
    <row r="124" spans="1:30" ht="26.25">
      <c r="A124" s="4" t="s">
        <v>440</v>
      </c>
      <c r="B124" s="4" t="s">
        <v>848</v>
      </c>
      <c r="C124" s="4" t="s">
        <v>849</v>
      </c>
      <c r="D124" s="1">
        <v>1</v>
      </c>
      <c r="E124" s="1">
        <v>3</v>
      </c>
      <c r="F124">
        <v>0</v>
      </c>
      <c r="G124">
        <v>9</v>
      </c>
      <c r="H124">
        <v>6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1</v>
      </c>
      <c r="O124">
        <v>0</v>
      </c>
      <c r="P124">
        <v>0</v>
      </c>
      <c r="Q124">
        <v>1</v>
      </c>
      <c r="R124">
        <v>0</v>
      </c>
      <c r="S124">
        <v>1</v>
      </c>
      <c r="T124">
        <v>0</v>
      </c>
      <c r="U124">
        <v>0</v>
      </c>
      <c r="V124" s="12">
        <v>15154</v>
      </c>
      <c r="W124" s="12">
        <v>4323</v>
      </c>
      <c r="X124" s="13">
        <v>15113</v>
      </c>
      <c r="Y124" s="13">
        <v>3409</v>
      </c>
      <c r="Z124" s="14">
        <v>15219.178082191784</v>
      </c>
      <c r="AA124" s="13">
        <v>3333</v>
      </c>
      <c r="AB124">
        <f>W124/V124*100</f>
        <v>28.527121552065459</v>
      </c>
      <c r="AC124">
        <f>AA124/Z124*100</f>
        <v>21.9</v>
      </c>
      <c r="AD124">
        <f>AC124-AB124</f>
        <v>-6.6271215520654607</v>
      </c>
    </row>
    <row r="125" spans="1:30" ht="26.25">
      <c r="A125" s="4" t="s">
        <v>441</v>
      </c>
      <c r="B125" s="4" t="s">
        <v>850</v>
      </c>
      <c r="C125" s="4" t="s">
        <v>849</v>
      </c>
      <c r="D125" s="1">
        <v>1</v>
      </c>
      <c r="E125" s="1">
        <v>1</v>
      </c>
      <c r="F125">
        <v>1</v>
      </c>
      <c r="G125">
        <v>2</v>
      </c>
      <c r="H125">
        <v>4</v>
      </c>
      <c r="I125">
        <v>0</v>
      </c>
      <c r="J125">
        <v>0</v>
      </c>
      <c r="K125">
        <v>0</v>
      </c>
      <c r="L125">
        <v>1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 s="12">
        <v>57970</v>
      </c>
      <c r="W125" s="12">
        <v>6941</v>
      </c>
      <c r="X125" s="13">
        <v>74541</v>
      </c>
      <c r="Y125" s="13">
        <v>8556</v>
      </c>
      <c r="Z125" s="14">
        <v>91330.188679245286</v>
      </c>
      <c r="AA125" s="13">
        <v>9681</v>
      </c>
      <c r="AB125">
        <f>W125/V125*100</f>
        <v>11.973434535104364</v>
      </c>
      <c r="AC125">
        <f>AA125/Z125*100</f>
        <v>10.6</v>
      </c>
      <c r="AD125">
        <f>AC125-AB125</f>
        <v>-1.373434535104364</v>
      </c>
    </row>
    <row r="126" spans="1:30" ht="26.25">
      <c r="A126" s="4" t="s">
        <v>442</v>
      </c>
      <c r="B126" s="4" t="s">
        <v>504</v>
      </c>
      <c r="C126" s="4" t="s">
        <v>849</v>
      </c>
      <c r="D126" s="1">
        <v>1</v>
      </c>
      <c r="E126" s="1">
        <v>1</v>
      </c>
      <c r="F126">
        <v>1</v>
      </c>
      <c r="G126">
        <v>2</v>
      </c>
      <c r="H126">
        <v>2</v>
      </c>
      <c r="I126">
        <v>0</v>
      </c>
      <c r="J126">
        <v>1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1</v>
      </c>
      <c r="Q126">
        <v>1</v>
      </c>
      <c r="R126">
        <v>0</v>
      </c>
      <c r="S126">
        <v>1</v>
      </c>
      <c r="T126">
        <v>0</v>
      </c>
      <c r="U126">
        <v>0</v>
      </c>
      <c r="V126" s="12">
        <v>25772</v>
      </c>
      <c r="W126" s="12">
        <v>6957</v>
      </c>
      <c r="X126" s="13">
        <v>25382</v>
      </c>
      <c r="Y126" s="13">
        <v>5584</v>
      </c>
      <c r="Z126" s="14">
        <v>25444.444444444442</v>
      </c>
      <c r="AA126" s="13">
        <v>5038</v>
      </c>
      <c r="AB126">
        <f>W126/V126*100</f>
        <v>26.994412540741891</v>
      </c>
      <c r="AC126">
        <f>AA126/Z126*100</f>
        <v>19.8</v>
      </c>
      <c r="AD126">
        <f>AC126-AB126</f>
        <v>-7.1944125407418902</v>
      </c>
    </row>
    <row r="127" spans="1:30" ht="26.25">
      <c r="A127" s="4" t="s">
        <v>443</v>
      </c>
      <c r="B127" s="4" t="s">
        <v>851</v>
      </c>
      <c r="C127" s="4" t="s">
        <v>849</v>
      </c>
      <c r="D127" s="1">
        <v>1</v>
      </c>
      <c r="E127" s="1">
        <v>3</v>
      </c>
      <c r="F127">
        <v>0</v>
      </c>
      <c r="G127">
        <v>7</v>
      </c>
      <c r="H127">
        <v>6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1</v>
      </c>
      <c r="O127">
        <v>0</v>
      </c>
      <c r="P127">
        <v>1</v>
      </c>
      <c r="Q127">
        <v>1</v>
      </c>
      <c r="R127">
        <v>1</v>
      </c>
      <c r="S127">
        <v>0</v>
      </c>
      <c r="T127">
        <v>0</v>
      </c>
      <c r="U127">
        <v>0</v>
      </c>
      <c r="V127" s="12">
        <v>12872</v>
      </c>
      <c r="W127" s="12">
        <v>3326</v>
      </c>
      <c r="X127" s="13">
        <v>14117</v>
      </c>
      <c r="Y127" s="13">
        <v>3103</v>
      </c>
      <c r="Z127" s="14">
        <v>14225.531914893616</v>
      </c>
      <c r="AA127" s="13">
        <v>3343</v>
      </c>
      <c r="AB127">
        <f>W127/V127*100</f>
        <v>25.839030453697948</v>
      </c>
      <c r="AC127">
        <f>AA127/Z127*100</f>
        <v>23.5</v>
      </c>
      <c r="AD127">
        <f>AC127-AB127</f>
        <v>-2.3390304536979478</v>
      </c>
    </row>
    <row r="128" spans="1:30" ht="26.25">
      <c r="A128" s="4" t="s">
        <v>444</v>
      </c>
      <c r="B128" s="4" t="s">
        <v>852</v>
      </c>
      <c r="C128" s="4" t="s">
        <v>849</v>
      </c>
      <c r="D128" s="1">
        <v>1</v>
      </c>
      <c r="E128" s="1">
        <v>1</v>
      </c>
      <c r="F128">
        <v>1</v>
      </c>
      <c r="G128">
        <v>2</v>
      </c>
      <c r="H128">
        <v>3</v>
      </c>
      <c r="I128">
        <v>0</v>
      </c>
      <c r="J128">
        <v>0</v>
      </c>
      <c r="K128">
        <v>1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1</v>
      </c>
      <c r="T128">
        <v>0</v>
      </c>
      <c r="U128">
        <v>0</v>
      </c>
      <c r="V128" s="12">
        <v>25979</v>
      </c>
      <c r="W128" s="12">
        <v>3148</v>
      </c>
      <c r="X128" s="13">
        <v>24562</v>
      </c>
      <c r="Y128" s="13">
        <v>2862</v>
      </c>
      <c r="Z128" s="14">
        <v>23504.201680672268</v>
      </c>
      <c r="AA128" s="13">
        <v>2797</v>
      </c>
      <c r="AB128">
        <f>W128/V128*100</f>
        <v>12.117479502675238</v>
      </c>
      <c r="AC128">
        <f>AA128/Z128*100</f>
        <v>11.9</v>
      </c>
      <c r="AD128">
        <f>AC128-AB128</f>
        <v>-0.21747950267523741</v>
      </c>
    </row>
    <row r="129" spans="1:30" ht="26.25">
      <c r="A129" s="4" t="s">
        <v>445</v>
      </c>
      <c r="B129" s="4" t="s">
        <v>853</v>
      </c>
      <c r="C129" s="4" t="s">
        <v>849</v>
      </c>
      <c r="D129" s="1">
        <v>1</v>
      </c>
      <c r="E129" s="1">
        <v>1</v>
      </c>
      <c r="F129">
        <v>1</v>
      </c>
      <c r="G129">
        <v>2</v>
      </c>
      <c r="H129">
        <v>5</v>
      </c>
      <c r="I129">
        <v>0</v>
      </c>
      <c r="J129">
        <v>0</v>
      </c>
      <c r="K129">
        <v>0</v>
      </c>
      <c r="L129">
        <v>0</v>
      </c>
      <c r="M129">
        <v>1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1</v>
      </c>
      <c r="T129">
        <v>0</v>
      </c>
      <c r="U129">
        <v>0</v>
      </c>
      <c r="V129" s="12">
        <v>93489</v>
      </c>
      <c r="W129" s="12">
        <v>17855</v>
      </c>
      <c r="X129" s="13">
        <v>93521</v>
      </c>
      <c r="Y129" s="13">
        <v>17983</v>
      </c>
      <c r="Z129" s="14">
        <v>90323.383084577101</v>
      </c>
      <c r="AA129" s="13">
        <v>18155</v>
      </c>
      <c r="AB129">
        <f>W129/V129*100</f>
        <v>19.098503567264601</v>
      </c>
      <c r="AC129">
        <f>AA129/Z129*100</f>
        <v>20.100000000000005</v>
      </c>
      <c r="AD129">
        <f>AC129-AB129</f>
        <v>1.0014964327354043</v>
      </c>
    </row>
    <row r="130" spans="1:30" ht="26.25">
      <c r="A130" s="4" t="s">
        <v>446</v>
      </c>
      <c r="B130" s="4" t="s">
        <v>854</v>
      </c>
      <c r="C130" s="4" t="s">
        <v>849</v>
      </c>
      <c r="D130" s="1">
        <v>1</v>
      </c>
      <c r="E130" s="1">
        <v>3</v>
      </c>
      <c r="F130">
        <v>0</v>
      </c>
      <c r="G130">
        <v>7</v>
      </c>
      <c r="H130">
        <v>2</v>
      </c>
      <c r="I130">
        <v>0</v>
      </c>
      <c r="J130">
        <v>1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1</v>
      </c>
      <c r="Q130">
        <v>1</v>
      </c>
      <c r="R130">
        <v>1</v>
      </c>
      <c r="S130">
        <v>1</v>
      </c>
      <c r="T130">
        <v>0</v>
      </c>
      <c r="U130">
        <v>0</v>
      </c>
      <c r="V130" s="12">
        <v>7846</v>
      </c>
      <c r="W130" s="12">
        <v>2514</v>
      </c>
      <c r="X130" s="13">
        <v>7529</v>
      </c>
      <c r="Y130" s="13">
        <v>1887</v>
      </c>
      <c r="Z130" s="14">
        <v>7336.2068965517237</v>
      </c>
      <c r="AA130" s="13">
        <v>1702</v>
      </c>
      <c r="AB130">
        <f>W130/V130*100</f>
        <v>32.041804741269438</v>
      </c>
      <c r="AC130">
        <f>AA130/Z130*100</f>
        <v>23.200000000000003</v>
      </c>
      <c r="AD130">
        <f>AC130-AB130</f>
        <v>-8.8418047412694349</v>
      </c>
    </row>
    <row r="131" spans="1:30" ht="26.25">
      <c r="A131" s="4" t="s">
        <v>447</v>
      </c>
      <c r="B131" s="4" t="s">
        <v>522</v>
      </c>
      <c r="C131" s="4" t="s">
        <v>849</v>
      </c>
      <c r="D131" s="1">
        <v>1</v>
      </c>
      <c r="E131" s="1">
        <v>1</v>
      </c>
      <c r="F131">
        <v>1</v>
      </c>
      <c r="G131">
        <v>2</v>
      </c>
      <c r="H131">
        <v>2</v>
      </c>
      <c r="I131">
        <v>0</v>
      </c>
      <c r="J131">
        <v>1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1</v>
      </c>
      <c r="Q131">
        <v>1</v>
      </c>
      <c r="R131">
        <v>1</v>
      </c>
      <c r="S131">
        <v>0</v>
      </c>
      <c r="T131">
        <v>0</v>
      </c>
      <c r="U131">
        <v>0</v>
      </c>
      <c r="V131" s="12">
        <v>9958</v>
      </c>
      <c r="W131" s="12">
        <v>3901</v>
      </c>
      <c r="X131" s="13">
        <v>10240</v>
      </c>
      <c r="Y131" s="13">
        <v>2816</v>
      </c>
      <c r="Z131" s="14">
        <v>10233.333333333332</v>
      </c>
      <c r="AA131" s="13">
        <v>2763</v>
      </c>
      <c r="AB131">
        <f>W131/V131*100</f>
        <v>39.174533038762803</v>
      </c>
      <c r="AC131">
        <f>AA131/Z131*100</f>
        <v>27</v>
      </c>
      <c r="AD131">
        <f>AC131-AB131</f>
        <v>-12.174533038762803</v>
      </c>
    </row>
    <row r="132" spans="1:30" ht="26.25">
      <c r="A132" s="4" t="s">
        <v>448</v>
      </c>
      <c r="B132" s="4" t="s">
        <v>855</v>
      </c>
      <c r="C132" s="4" t="s">
        <v>849</v>
      </c>
      <c r="D132" s="1">
        <v>1</v>
      </c>
      <c r="E132" s="1">
        <v>2</v>
      </c>
      <c r="F132">
        <v>0</v>
      </c>
      <c r="G132">
        <v>8</v>
      </c>
      <c r="H132">
        <v>6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1</v>
      </c>
      <c r="O132">
        <v>0</v>
      </c>
      <c r="P132">
        <v>1</v>
      </c>
      <c r="Q132">
        <v>1</v>
      </c>
      <c r="R132">
        <v>0</v>
      </c>
      <c r="S132">
        <v>0</v>
      </c>
      <c r="T132">
        <v>0</v>
      </c>
      <c r="U132">
        <v>0</v>
      </c>
      <c r="V132" s="12">
        <v>6961</v>
      </c>
      <c r="W132" s="12">
        <v>1599</v>
      </c>
      <c r="X132" s="13">
        <v>7239</v>
      </c>
      <c r="Y132" s="13">
        <v>1434</v>
      </c>
      <c r="Z132" s="14">
        <v>7316.3265306122439</v>
      </c>
      <c r="AA132" s="13">
        <v>1434</v>
      </c>
      <c r="AB132">
        <f>W132/V132*100</f>
        <v>22.970837523344347</v>
      </c>
      <c r="AC132">
        <f>AA132/Z132*100</f>
        <v>19.600000000000005</v>
      </c>
      <c r="AD132">
        <f>AC132-AB132</f>
        <v>-3.3708375233443419</v>
      </c>
    </row>
    <row r="133" spans="1:30" ht="26.25">
      <c r="A133" s="4" t="s">
        <v>449</v>
      </c>
      <c r="B133" s="4" t="s">
        <v>530</v>
      </c>
      <c r="C133" s="4" t="s">
        <v>849</v>
      </c>
      <c r="D133" s="1">
        <v>1</v>
      </c>
      <c r="E133" s="1">
        <v>2</v>
      </c>
      <c r="F133">
        <v>0</v>
      </c>
      <c r="G133">
        <v>5</v>
      </c>
      <c r="H133">
        <v>6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1</v>
      </c>
      <c r="O133">
        <v>0</v>
      </c>
      <c r="P133">
        <v>0</v>
      </c>
      <c r="Q133">
        <v>1</v>
      </c>
      <c r="R133">
        <v>0</v>
      </c>
      <c r="S133">
        <v>1</v>
      </c>
      <c r="T133">
        <v>0</v>
      </c>
      <c r="U133">
        <v>0</v>
      </c>
      <c r="V133" s="12">
        <v>46585</v>
      </c>
      <c r="W133" s="12">
        <v>11348</v>
      </c>
      <c r="X133" s="13">
        <v>45596</v>
      </c>
      <c r="Y133" s="13">
        <v>9878</v>
      </c>
      <c r="Z133" s="14">
        <v>44393.665158371041</v>
      </c>
      <c r="AA133" s="13">
        <v>9811</v>
      </c>
      <c r="AB133">
        <f>W133/V133*100</f>
        <v>24.359772458946015</v>
      </c>
      <c r="AC133">
        <f>AA133/Z133*100</f>
        <v>22.1</v>
      </c>
      <c r="AD133">
        <f>AC133-AB133</f>
        <v>-2.2597724589460135</v>
      </c>
    </row>
    <row r="134" spans="1:30" ht="26.25">
      <c r="A134" s="4" t="s">
        <v>450</v>
      </c>
      <c r="B134" s="4" t="s">
        <v>856</v>
      </c>
      <c r="C134" s="4" t="s">
        <v>849</v>
      </c>
      <c r="D134" s="1">
        <v>1</v>
      </c>
      <c r="E134" s="1">
        <v>3</v>
      </c>
      <c r="F134">
        <v>0</v>
      </c>
      <c r="G134">
        <v>12</v>
      </c>
      <c r="H134">
        <v>2</v>
      </c>
      <c r="I134">
        <v>0</v>
      </c>
      <c r="J134">
        <v>1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1</v>
      </c>
      <c r="R134">
        <v>1</v>
      </c>
      <c r="S134">
        <v>1</v>
      </c>
      <c r="T134">
        <v>0</v>
      </c>
      <c r="U134">
        <v>0</v>
      </c>
      <c r="V134" s="12">
        <v>7102</v>
      </c>
      <c r="W134" s="12">
        <v>2378</v>
      </c>
      <c r="X134" s="13">
        <v>6662</v>
      </c>
      <c r="Y134" s="13">
        <v>1726</v>
      </c>
      <c r="Z134" s="14">
        <v>6479.8387096774195</v>
      </c>
      <c r="AA134" s="13">
        <v>1607</v>
      </c>
      <c r="AB134">
        <f>W134/V134*100</f>
        <v>33.483525767389466</v>
      </c>
      <c r="AC134">
        <f>AA134/Z134*100</f>
        <v>24.8</v>
      </c>
      <c r="AD134">
        <f>AC134-AB134</f>
        <v>-8.6835257673894652</v>
      </c>
    </row>
    <row r="135" spans="1:30" ht="26.25">
      <c r="A135" s="4" t="s">
        <v>451</v>
      </c>
      <c r="B135" s="4" t="s">
        <v>537</v>
      </c>
      <c r="C135" s="4" t="s">
        <v>849</v>
      </c>
      <c r="D135" s="1">
        <v>1</v>
      </c>
      <c r="E135" s="1">
        <v>3</v>
      </c>
      <c r="F135">
        <v>0</v>
      </c>
      <c r="G135">
        <v>7</v>
      </c>
      <c r="H135">
        <v>6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1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 s="12">
        <v>10243</v>
      </c>
      <c r="W135" s="12">
        <v>1592</v>
      </c>
      <c r="X135" s="13">
        <v>11149</v>
      </c>
      <c r="Y135" s="13">
        <v>1820</v>
      </c>
      <c r="Z135" s="14">
        <v>11453.98773006135</v>
      </c>
      <c r="AA135" s="13">
        <v>1867</v>
      </c>
      <c r="AB135">
        <f>W135/V135*100</f>
        <v>15.542321585473006</v>
      </c>
      <c r="AC135">
        <f>AA135/Z135*100</f>
        <v>16.3</v>
      </c>
      <c r="AD135">
        <f>AC135-AB135</f>
        <v>0.75767841452699436</v>
      </c>
    </row>
    <row r="136" spans="1:30" ht="26.25">
      <c r="A136" s="4" t="s">
        <v>452</v>
      </c>
      <c r="B136" s="4" t="s">
        <v>857</v>
      </c>
      <c r="C136" s="4" t="s">
        <v>849</v>
      </c>
      <c r="D136" s="1">
        <v>1</v>
      </c>
      <c r="E136" s="1">
        <v>3</v>
      </c>
      <c r="F136">
        <v>0</v>
      </c>
      <c r="G136">
        <v>11</v>
      </c>
      <c r="H136">
        <v>5</v>
      </c>
      <c r="I136">
        <v>0</v>
      </c>
      <c r="J136">
        <v>0</v>
      </c>
      <c r="K136">
        <v>0</v>
      </c>
      <c r="L136">
        <v>0</v>
      </c>
      <c r="M136">
        <v>1</v>
      </c>
      <c r="N136">
        <v>0</v>
      </c>
      <c r="O136">
        <v>0</v>
      </c>
      <c r="P136">
        <v>0</v>
      </c>
      <c r="Q136">
        <v>1</v>
      </c>
      <c r="R136">
        <v>0</v>
      </c>
      <c r="S136">
        <v>1</v>
      </c>
      <c r="T136">
        <v>1</v>
      </c>
      <c r="U136">
        <v>0</v>
      </c>
      <c r="V136" s="12">
        <v>34165</v>
      </c>
      <c r="W136" s="12">
        <v>6125</v>
      </c>
      <c r="X136" s="13">
        <v>33822</v>
      </c>
      <c r="Y136" s="13">
        <v>6160</v>
      </c>
      <c r="Z136" s="14">
        <v>34210.227272727272</v>
      </c>
      <c r="AA136" s="13">
        <v>6021</v>
      </c>
      <c r="AB136">
        <f>W136/V136*100</f>
        <v>17.927703790428801</v>
      </c>
      <c r="AC136">
        <f>AA136/Z136*100</f>
        <v>17.599999999999998</v>
      </c>
      <c r="AD136">
        <f>AC136-AB136</f>
        <v>-0.32770379042880293</v>
      </c>
    </row>
    <row r="137" spans="1:30" ht="26.25">
      <c r="A137" s="4" t="s">
        <v>453</v>
      </c>
      <c r="B137" s="4" t="s">
        <v>858</v>
      </c>
      <c r="C137" s="4" t="s">
        <v>849</v>
      </c>
      <c r="D137" s="1">
        <v>1</v>
      </c>
      <c r="E137" s="1">
        <v>1</v>
      </c>
      <c r="F137">
        <v>1</v>
      </c>
      <c r="G137">
        <v>2</v>
      </c>
      <c r="H137">
        <v>6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1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1</v>
      </c>
      <c r="U137">
        <v>1</v>
      </c>
      <c r="V137" s="12">
        <v>16183</v>
      </c>
      <c r="W137" s="12">
        <v>2951</v>
      </c>
      <c r="X137" s="13">
        <v>19784</v>
      </c>
      <c r="Y137" s="13">
        <v>3221</v>
      </c>
      <c r="Z137" s="14">
        <v>21496.894409937886</v>
      </c>
      <c r="AA137" s="13">
        <v>3461</v>
      </c>
      <c r="AB137">
        <f>W137/V137*100</f>
        <v>18.235185070753261</v>
      </c>
      <c r="AC137">
        <f>AA137/Z137*100</f>
        <v>16.100000000000001</v>
      </c>
      <c r="AD137">
        <f>AC137-AB137</f>
        <v>-2.1351850707532591</v>
      </c>
    </row>
    <row r="138" spans="1:30" ht="26.25">
      <c r="A138" s="4" t="s">
        <v>454</v>
      </c>
      <c r="B138" s="4" t="s">
        <v>542</v>
      </c>
      <c r="C138" s="4" t="s">
        <v>849</v>
      </c>
      <c r="D138" s="1">
        <v>1</v>
      </c>
      <c r="E138" s="1">
        <v>1</v>
      </c>
      <c r="F138">
        <v>1</v>
      </c>
      <c r="G138">
        <v>2</v>
      </c>
      <c r="H138">
        <v>3</v>
      </c>
      <c r="I138">
        <v>0</v>
      </c>
      <c r="J138">
        <v>0</v>
      </c>
      <c r="K138">
        <v>1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1</v>
      </c>
      <c r="T138">
        <v>0</v>
      </c>
      <c r="U138">
        <v>0</v>
      </c>
      <c r="V138" s="12">
        <v>34929</v>
      </c>
      <c r="W138" s="12">
        <v>4149</v>
      </c>
      <c r="X138" s="13">
        <v>32178</v>
      </c>
      <c r="Y138" s="13">
        <v>3580</v>
      </c>
      <c r="Z138" s="14">
        <v>30897.435897435902</v>
      </c>
      <c r="AA138" s="13">
        <v>3615</v>
      </c>
      <c r="AB138">
        <f>W138/V138*100</f>
        <v>11.878381860345272</v>
      </c>
      <c r="AC138">
        <f>AA138/Z138*100</f>
        <v>11.699999999999998</v>
      </c>
      <c r="AD138">
        <f>AC138-AB138</f>
        <v>-0.17838186034527403</v>
      </c>
    </row>
    <row r="139" spans="1:30" ht="26.25">
      <c r="A139" s="4" t="s">
        <v>455</v>
      </c>
      <c r="B139" s="4" t="s">
        <v>859</v>
      </c>
      <c r="C139" s="4" t="s">
        <v>849</v>
      </c>
      <c r="D139" s="1">
        <v>1</v>
      </c>
      <c r="E139" s="1">
        <v>3</v>
      </c>
      <c r="F139">
        <v>0</v>
      </c>
      <c r="G139">
        <v>7</v>
      </c>
      <c r="H139">
        <v>3</v>
      </c>
      <c r="I139">
        <v>0</v>
      </c>
      <c r="J139">
        <v>0</v>
      </c>
      <c r="K139">
        <v>1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 s="12">
        <v>10892</v>
      </c>
      <c r="W139" s="12">
        <v>1590</v>
      </c>
      <c r="X139" s="13">
        <v>12546</v>
      </c>
      <c r="Y139" s="13">
        <v>1640</v>
      </c>
      <c r="Z139" s="14">
        <v>13104.477611940296</v>
      </c>
      <c r="AA139" s="13">
        <v>1756</v>
      </c>
      <c r="AB139">
        <f>W139/V139*100</f>
        <v>14.597869996327582</v>
      </c>
      <c r="AC139">
        <f>AA139/Z139*100</f>
        <v>13.400000000000004</v>
      </c>
      <c r="AD139">
        <f>AC139-AB139</f>
        <v>-1.1978699963275776</v>
      </c>
    </row>
    <row r="140" spans="1:30" ht="26.25">
      <c r="A140" s="4" t="s">
        <v>456</v>
      </c>
      <c r="B140" s="4" t="s">
        <v>545</v>
      </c>
      <c r="C140" s="4" t="s">
        <v>849</v>
      </c>
      <c r="D140" s="1">
        <v>1</v>
      </c>
      <c r="E140" s="1">
        <v>2</v>
      </c>
      <c r="F140">
        <v>0</v>
      </c>
      <c r="G140">
        <v>8</v>
      </c>
      <c r="H140">
        <v>4</v>
      </c>
      <c r="I140">
        <v>0</v>
      </c>
      <c r="J140">
        <v>0</v>
      </c>
      <c r="K140">
        <v>0</v>
      </c>
      <c r="L140">
        <v>1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1</v>
      </c>
      <c r="T140">
        <v>0</v>
      </c>
      <c r="U140">
        <v>0</v>
      </c>
      <c r="V140" s="12">
        <v>68201</v>
      </c>
      <c r="W140" s="12">
        <v>11852</v>
      </c>
      <c r="X140" s="13">
        <v>67396</v>
      </c>
      <c r="Y140" s="13">
        <v>11593</v>
      </c>
      <c r="Z140" s="14">
        <v>67102.150537634414</v>
      </c>
      <c r="AA140" s="13">
        <v>12481</v>
      </c>
      <c r="AB140">
        <f>W140/V140*100</f>
        <v>17.378044310200728</v>
      </c>
      <c r="AC140">
        <f>AA140/Z140*100</f>
        <v>18.600000000000001</v>
      </c>
      <c r="AD140">
        <f>AC140-AB140</f>
        <v>1.2219556897992732</v>
      </c>
    </row>
    <row r="141" spans="1:30" ht="26.25">
      <c r="A141" s="4" t="s">
        <v>457</v>
      </c>
      <c r="B141" s="4" t="s">
        <v>551</v>
      </c>
      <c r="C141" s="4" t="s">
        <v>849</v>
      </c>
      <c r="D141" s="1">
        <v>1</v>
      </c>
      <c r="E141" s="1">
        <v>3</v>
      </c>
      <c r="F141">
        <v>0</v>
      </c>
      <c r="G141">
        <v>6</v>
      </c>
      <c r="H141">
        <v>3</v>
      </c>
      <c r="I141">
        <v>0</v>
      </c>
      <c r="J141">
        <v>0</v>
      </c>
      <c r="K141">
        <v>1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 s="12">
        <v>25577</v>
      </c>
      <c r="W141" s="12">
        <v>5124</v>
      </c>
      <c r="X141" s="13">
        <v>27614</v>
      </c>
      <c r="Y141" s="13">
        <v>4207</v>
      </c>
      <c r="Z141" s="14">
        <v>27987.577639751551</v>
      </c>
      <c r="AA141" s="13">
        <v>4506</v>
      </c>
      <c r="AB141">
        <f>W141/V141*100</f>
        <v>20.033623959025686</v>
      </c>
      <c r="AC141">
        <f>AA141/Z141*100</f>
        <v>16.100000000000001</v>
      </c>
      <c r="AD141">
        <f>AC141-AB141</f>
        <v>-3.9336239590256845</v>
      </c>
    </row>
    <row r="142" spans="1:30" ht="26.25">
      <c r="A142" s="4" t="s">
        <v>458</v>
      </c>
      <c r="B142" s="4" t="s">
        <v>552</v>
      </c>
      <c r="C142" s="4" t="s">
        <v>849</v>
      </c>
      <c r="D142" s="1">
        <v>1</v>
      </c>
      <c r="E142" s="1">
        <v>1</v>
      </c>
      <c r="F142">
        <v>1</v>
      </c>
      <c r="G142">
        <v>1</v>
      </c>
      <c r="H142">
        <v>4</v>
      </c>
      <c r="I142">
        <v>0</v>
      </c>
      <c r="J142">
        <v>0</v>
      </c>
      <c r="K142">
        <v>0</v>
      </c>
      <c r="L142">
        <v>1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 s="12">
        <v>34629</v>
      </c>
      <c r="W142" s="12">
        <v>3669</v>
      </c>
      <c r="X142" s="13">
        <v>40972</v>
      </c>
      <c r="Y142" s="13">
        <v>4231</v>
      </c>
      <c r="Z142" s="14">
        <v>47872.340425531911</v>
      </c>
      <c r="AA142" s="13">
        <v>4500</v>
      </c>
      <c r="AB142">
        <f>W142/V142*100</f>
        <v>10.595165901412111</v>
      </c>
      <c r="AC142">
        <f>AA142/Z142*100</f>
        <v>9.4000000000000021</v>
      </c>
      <c r="AD142">
        <f>AC142-AB142</f>
        <v>-1.1951659014121088</v>
      </c>
    </row>
    <row r="143" spans="1:30" ht="26.25">
      <c r="A143" s="4" t="s">
        <v>459</v>
      </c>
      <c r="B143" s="4" t="s">
        <v>860</v>
      </c>
      <c r="C143" s="4" t="s">
        <v>849</v>
      </c>
      <c r="D143" s="1">
        <v>1</v>
      </c>
      <c r="E143" s="1">
        <v>1</v>
      </c>
      <c r="F143">
        <v>1</v>
      </c>
      <c r="G143">
        <v>2</v>
      </c>
      <c r="H143">
        <v>5</v>
      </c>
      <c r="I143">
        <v>0</v>
      </c>
      <c r="J143">
        <v>0</v>
      </c>
      <c r="K143">
        <v>0</v>
      </c>
      <c r="L143">
        <v>0</v>
      </c>
      <c r="M143">
        <v>1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1</v>
      </c>
      <c r="T143">
        <v>0</v>
      </c>
      <c r="U143">
        <v>0</v>
      </c>
      <c r="V143" s="12">
        <v>205435</v>
      </c>
      <c r="W143" s="12">
        <v>31423</v>
      </c>
      <c r="X143" s="13">
        <v>197359</v>
      </c>
      <c r="Y143" s="13">
        <v>28374</v>
      </c>
      <c r="Z143" s="14">
        <v>189185.43046357617</v>
      </c>
      <c r="AA143" s="13">
        <v>28567</v>
      </c>
      <c r="AB143">
        <f>W143/V143*100</f>
        <v>15.295835665782365</v>
      </c>
      <c r="AC143">
        <f>AA143/Z143*100</f>
        <v>15.1</v>
      </c>
      <c r="AD143">
        <f>AC143-AB143</f>
        <v>-0.195835665782365</v>
      </c>
    </row>
    <row r="144" spans="1:30" ht="26.25">
      <c r="A144" s="4" t="s">
        <v>460</v>
      </c>
      <c r="B144" s="4" t="s">
        <v>564</v>
      </c>
      <c r="C144" s="4" t="s">
        <v>849</v>
      </c>
      <c r="D144" s="1">
        <v>1</v>
      </c>
      <c r="E144" s="1">
        <v>3</v>
      </c>
      <c r="F144">
        <v>0</v>
      </c>
      <c r="G144">
        <v>9</v>
      </c>
      <c r="H144">
        <v>4</v>
      </c>
      <c r="I144">
        <v>0</v>
      </c>
      <c r="J144">
        <v>0</v>
      </c>
      <c r="K144">
        <v>0</v>
      </c>
      <c r="L144">
        <v>1</v>
      </c>
      <c r="M144">
        <v>0</v>
      </c>
      <c r="N144">
        <v>0</v>
      </c>
      <c r="O144">
        <v>0</v>
      </c>
      <c r="P144">
        <v>0</v>
      </c>
      <c r="Q144">
        <v>1</v>
      </c>
      <c r="R144">
        <v>0</v>
      </c>
      <c r="S144">
        <v>1</v>
      </c>
      <c r="T144">
        <v>0</v>
      </c>
      <c r="U144">
        <v>0</v>
      </c>
      <c r="V144" s="12">
        <v>16768</v>
      </c>
      <c r="W144" s="12">
        <v>3972</v>
      </c>
      <c r="X144" s="13">
        <v>16571</v>
      </c>
      <c r="Y144" s="13">
        <v>3305</v>
      </c>
      <c r="Z144" s="14">
        <v>16842.364532019703</v>
      </c>
      <c r="AA144" s="13">
        <v>3419</v>
      </c>
      <c r="AB144">
        <f>W144/V144*100</f>
        <v>23.68797709923664</v>
      </c>
      <c r="AC144">
        <f>AA144/Z144*100</f>
        <v>20.3</v>
      </c>
      <c r="AD144">
        <f>AC144-AB144</f>
        <v>-3.3879770992366396</v>
      </c>
    </row>
    <row r="145" spans="1:30" ht="26.25">
      <c r="A145" s="4" t="s">
        <v>461</v>
      </c>
      <c r="B145" s="4" t="s">
        <v>565</v>
      </c>
      <c r="C145" s="4" t="s">
        <v>849</v>
      </c>
      <c r="D145" s="1">
        <v>1</v>
      </c>
      <c r="E145" s="1">
        <v>1</v>
      </c>
      <c r="F145">
        <v>1</v>
      </c>
      <c r="G145">
        <v>2</v>
      </c>
      <c r="H145">
        <v>2</v>
      </c>
      <c r="I145">
        <v>0</v>
      </c>
      <c r="J145">
        <v>1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1</v>
      </c>
      <c r="Q145">
        <v>1</v>
      </c>
      <c r="R145">
        <v>1</v>
      </c>
      <c r="S145">
        <v>0</v>
      </c>
      <c r="T145">
        <v>0</v>
      </c>
      <c r="U145">
        <v>0</v>
      </c>
      <c r="V145" s="12">
        <v>21293</v>
      </c>
      <c r="W145" s="12">
        <v>7197</v>
      </c>
      <c r="X145" s="13">
        <v>21972</v>
      </c>
      <c r="Y145" s="13">
        <v>6134</v>
      </c>
      <c r="Z145" s="14">
        <v>22212</v>
      </c>
      <c r="AA145" s="13">
        <v>5553</v>
      </c>
      <c r="AB145">
        <f>W145/V145*100</f>
        <v>33.799840323110878</v>
      </c>
      <c r="AC145">
        <f>AA145/Z145*100</f>
        <v>25</v>
      </c>
      <c r="AD145">
        <f>AC145-AB145</f>
        <v>-8.7998403231108782</v>
      </c>
    </row>
    <row r="146" spans="1:30" ht="26.25">
      <c r="A146" s="4" t="s">
        <v>462</v>
      </c>
      <c r="B146" s="4" t="s">
        <v>567</v>
      </c>
      <c r="C146" s="4" t="s">
        <v>849</v>
      </c>
      <c r="D146" s="1">
        <v>1</v>
      </c>
      <c r="E146" s="1">
        <v>3</v>
      </c>
      <c r="F146">
        <v>0</v>
      </c>
      <c r="G146">
        <v>6</v>
      </c>
      <c r="H146">
        <v>2</v>
      </c>
      <c r="I146">
        <v>0</v>
      </c>
      <c r="J146">
        <v>1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1</v>
      </c>
      <c r="Q146">
        <v>1</v>
      </c>
      <c r="R146">
        <v>0</v>
      </c>
      <c r="S146">
        <v>1</v>
      </c>
      <c r="T146">
        <v>0</v>
      </c>
      <c r="U146">
        <v>0</v>
      </c>
      <c r="V146" s="12">
        <v>42722</v>
      </c>
      <c r="W146" s="12">
        <v>11845</v>
      </c>
      <c r="X146" s="13">
        <v>37122</v>
      </c>
      <c r="Y146" s="13">
        <v>8960</v>
      </c>
      <c r="Z146" s="14">
        <v>35495.867768595039</v>
      </c>
      <c r="AA146" s="13">
        <v>8590</v>
      </c>
      <c r="AB146">
        <f>W146/V146*100</f>
        <v>27.725761902532653</v>
      </c>
      <c r="AC146">
        <f>AA146/Z146*100</f>
        <v>24.200000000000003</v>
      </c>
      <c r="AD146">
        <f>AC146-AB146</f>
        <v>-3.5257619025326505</v>
      </c>
    </row>
    <row r="147" spans="1:30" ht="26.25">
      <c r="A147" s="4" t="s">
        <v>463</v>
      </c>
      <c r="B147" s="4" t="s">
        <v>861</v>
      </c>
      <c r="C147" s="4" t="s">
        <v>849</v>
      </c>
      <c r="D147" s="1">
        <v>1</v>
      </c>
      <c r="E147" s="1">
        <v>3</v>
      </c>
      <c r="F147">
        <v>0</v>
      </c>
      <c r="G147">
        <v>9</v>
      </c>
      <c r="H147">
        <v>2</v>
      </c>
      <c r="I147">
        <v>0</v>
      </c>
      <c r="J147">
        <v>1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1</v>
      </c>
      <c r="Q147">
        <v>1</v>
      </c>
      <c r="R147">
        <v>1</v>
      </c>
      <c r="S147">
        <v>1</v>
      </c>
      <c r="T147">
        <v>0</v>
      </c>
      <c r="U147">
        <v>0</v>
      </c>
      <c r="V147" s="12">
        <v>34985</v>
      </c>
      <c r="W147" s="12">
        <v>13195</v>
      </c>
      <c r="X147" s="13">
        <v>26981</v>
      </c>
      <c r="Y147" s="13">
        <v>10169</v>
      </c>
      <c r="Z147" s="14">
        <v>23897.172236503859</v>
      </c>
      <c r="AA147" s="13">
        <v>9296</v>
      </c>
      <c r="AB147">
        <f>W147/V147*100</f>
        <v>37.716164070315848</v>
      </c>
      <c r="AC147">
        <f>AA147/Z147*100</f>
        <v>38.9</v>
      </c>
      <c r="AD147">
        <f>AC147-AB147</f>
        <v>1.1838359296841503</v>
      </c>
    </row>
    <row r="148" spans="1:30" ht="26.25">
      <c r="A148" s="4" t="s">
        <v>464</v>
      </c>
      <c r="B148" s="4" t="s">
        <v>574</v>
      </c>
      <c r="C148" s="4" t="s">
        <v>849</v>
      </c>
      <c r="D148" s="1">
        <v>1</v>
      </c>
      <c r="E148" s="1">
        <v>2</v>
      </c>
      <c r="F148">
        <v>0</v>
      </c>
      <c r="G148">
        <v>5</v>
      </c>
      <c r="H148">
        <v>6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1</v>
      </c>
      <c r="O148">
        <v>0</v>
      </c>
      <c r="P148">
        <v>0</v>
      </c>
      <c r="Q148">
        <v>0</v>
      </c>
      <c r="R148">
        <v>0</v>
      </c>
      <c r="S148">
        <v>1</v>
      </c>
      <c r="T148">
        <v>0</v>
      </c>
      <c r="U148">
        <v>0</v>
      </c>
      <c r="V148" s="12">
        <v>56214</v>
      </c>
      <c r="W148" s="12">
        <v>10658</v>
      </c>
      <c r="X148" s="13">
        <v>55388</v>
      </c>
      <c r="Y148" s="13">
        <v>9034</v>
      </c>
      <c r="Z148" s="14">
        <v>54887.005649717517</v>
      </c>
      <c r="AA148" s="13">
        <v>9715</v>
      </c>
      <c r="AB148">
        <f>W148/V148*100</f>
        <v>18.959689757000035</v>
      </c>
      <c r="AC148">
        <f>AA148/Z148*100</f>
        <v>17.7</v>
      </c>
      <c r="AD148">
        <f>AC148-AB148</f>
        <v>-1.2596897570000358</v>
      </c>
    </row>
    <row r="149" spans="1:30" ht="26.25">
      <c r="A149" s="4" t="s">
        <v>465</v>
      </c>
      <c r="B149" s="4" t="s">
        <v>575</v>
      </c>
      <c r="C149" s="4" t="s">
        <v>849</v>
      </c>
      <c r="D149" s="1">
        <v>1</v>
      </c>
      <c r="E149" s="1">
        <v>1</v>
      </c>
      <c r="F149">
        <v>1</v>
      </c>
      <c r="G149">
        <v>2</v>
      </c>
      <c r="H149">
        <v>3</v>
      </c>
      <c r="I149">
        <v>0</v>
      </c>
      <c r="J149">
        <v>0</v>
      </c>
      <c r="K149">
        <v>1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1</v>
      </c>
      <c r="T149">
        <v>0</v>
      </c>
      <c r="U149">
        <v>0</v>
      </c>
      <c r="V149" s="12">
        <v>36383</v>
      </c>
      <c r="W149" s="12">
        <v>5836</v>
      </c>
      <c r="X149" s="13">
        <v>34837</v>
      </c>
      <c r="Y149" s="13">
        <v>5769</v>
      </c>
      <c r="Z149" s="14">
        <v>33390.72847682119</v>
      </c>
      <c r="AA149" s="13">
        <v>5042</v>
      </c>
      <c r="AB149">
        <f>W149/V149*100</f>
        <v>16.040458455872248</v>
      </c>
      <c r="AC149">
        <f>AA149/Z149*100</f>
        <v>15.1</v>
      </c>
      <c r="AD149">
        <f>AC149-AB149</f>
        <v>-0.94045845587224797</v>
      </c>
    </row>
    <row r="150" spans="1:30" ht="26.25">
      <c r="A150" s="4" t="s">
        <v>466</v>
      </c>
      <c r="B150" s="4" t="s">
        <v>577</v>
      </c>
      <c r="C150" s="4" t="s">
        <v>849</v>
      </c>
      <c r="D150" s="1">
        <v>1</v>
      </c>
      <c r="E150" s="1">
        <v>2</v>
      </c>
      <c r="F150">
        <v>0</v>
      </c>
      <c r="G150">
        <v>5</v>
      </c>
      <c r="H150">
        <v>6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1</v>
      </c>
      <c r="O150">
        <v>0</v>
      </c>
      <c r="P150">
        <v>0</v>
      </c>
      <c r="Q150">
        <v>1</v>
      </c>
      <c r="R150">
        <v>0</v>
      </c>
      <c r="S150">
        <v>0</v>
      </c>
      <c r="T150">
        <v>0</v>
      </c>
      <c r="U150">
        <v>0</v>
      </c>
      <c r="V150" s="12">
        <v>24858</v>
      </c>
      <c r="W150" s="12">
        <v>5485</v>
      </c>
      <c r="X150" s="13">
        <v>25585</v>
      </c>
      <c r="Y150" s="13">
        <v>5098</v>
      </c>
      <c r="Z150" s="14">
        <v>25365</v>
      </c>
      <c r="AA150" s="13">
        <v>5073</v>
      </c>
      <c r="AB150">
        <f>W150/V150*100</f>
        <v>22.065331080537455</v>
      </c>
      <c r="AC150">
        <f>AA150/Z150*100</f>
        <v>20</v>
      </c>
      <c r="AD150">
        <f>AC150-AB150</f>
        <v>-2.0653310805374545</v>
      </c>
    </row>
    <row r="151" spans="1:30" ht="26.25">
      <c r="A151" s="4" t="s">
        <v>467</v>
      </c>
      <c r="B151" s="4" t="s">
        <v>580</v>
      </c>
      <c r="C151" s="4" t="s">
        <v>849</v>
      </c>
      <c r="D151" s="1">
        <v>1</v>
      </c>
      <c r="E151" s="1">
        <v>2</v>
      </c>
      <c r="F151">
        <v>0</v>
      </c>
      <c r="G151">
        <v>8</v>
      </c>
      <c r="H151">
        <v>5</v>
      </c>
      <c r="I151">
        <v>0</v>
      </c>
      <c r="J151">
        <v>0</v>
      </c>
      <c r="K151">
        <v>0</v>
      </c>
      <c r="L151">
        <v>0</v>
      </c>
      <c r="M151">
        <v>1</v>
      </c>
      <c r="N151">
        <v>0</v>
      </c>
      <c r="O151">
        <v>0</v>
      </c>
      <c r="P151">
        <v>0</v>
      </c>
      <c r="Q151">
        <v>1</v>
      </c>
      <c r="R151">
        <v>0</v>
      </c>
      <c r="S151">
        <v>1</v>
      </c>
      <c r="T151">
        <v>0</v>
      </c>
      <c r="U151">
        <v>0</v>
      </c>
      <c r="V151" s="12">
        <v>63404</v>
      </c>
      <c r="W151" s="12">
        <v>12914</v>
      </c>
      <c r="X151" s="13">
        <v>61626</v>
      </c>
      <c r="Y151" s="13">
        <v>12162</v>
      </c>
      <c r="Z151" s="14">
        <v>60429.864253393658</v>
      </c>
      <c r="AA151" s="13">
        <v>13355</v>
      </c>
      <c r="AB151">
        <f>W151/V151*100</f>
        <v>20.367800138792504</v>
      </c>
      <c r="AC151">
        <f>AA151/Z151*100</f>
        <v>22.1</v>
      </c>
      <c r="AD151">
        <f>AC151-AB151</f>
        <v>1.7321998612074978</v>
      </c>
    </row>
    <row r="152" spans="1:30" ht="26.25">
      <c r="A152" s="4" t="s">
        <v>468</v>
      </c>
      <c r="B152" s="4" t="s">
        <v>862</v>
      </c>
      <c r="C152" s="4" t="s">
        <v>849</v>
      </c>
      <c r="D152" s="1">
        <v>1</v>
      </c>
      <c r="E152" s="1">
        <v>1</v>
      </c>
      <c r="F152">
        <v>1</v>
      </c>
      <c r="G152">
        <v>2</v>
      </c>
      <c r="H152">
        <v>6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1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 s="12">
        <v>26184</v>
      </c>
      <c r="W152" s="12">
        <v>3871</v>
      </c>
      <c r="X152" s="13">
        <v>26482</v>
      </c>
      <c r="Y152" s="13">
        <v>3892</v>
      </c>
      <c r="Z152" s="14">
        <v>26306.12244897959</v>
      </c>
      <c r="AA152" s="13">
        <v>3867</v>
      </c>
      <c r="AB152">
        <f>W152/V152*100</f>
        <v>14.783837457989613</v>
      </c>
      <c r="AC152">
        <f>AA152/Z152*100</f>
        <v>14.700000000000003</v>
      </c>
      <c r="AD152">
        <f>AC152-AB152</f>
        <v>-8.3837457989609732E-2</v>
      </c>
    </row>
    <row r="153" spans="1:30" ht="26.25">
      <c r="A153" s="4" t="s">
        <v>469</v>
      </c>
      <c r="B153" s="4" t="s">
        <v>863</v>
      </c>
      <c r="C153" s="4" t="s">
        <v>849</v>
      </c>
      <c r="D153" s="1">
        <v>1</v>
      </c>
      <c r="E153" s="1">
        <v>3</v>
      </c>
      <c r="F153">
        <v>0</v>
      </c>
      <c r="G153">
        <v>6</v>
      </c>
      <c r="H153">
        <v>2</v>
      </c>
      <c r="I153">
        <v>0</v>
      </c>
      <c r="J153">
        <v>1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1</v>
      </c>
      <c r="Q153">
        <v>1</v>
      </c>
      <c r="R153">
        <v>1</v>
      </c>
      <c r="S153">
        <v>1</v>
      </c>
      <c r="T153">
        <v>0</v>
      </c>
      <c r="U153">
        <v>0</v>
      </c>
      <c r="V153" s="12">
        <v>33523</v>
      </c>
      <c r="W153" s="12">
        <v>10370</v>
      </c>
      <c r="X153" s="13">
        <v>28072</v>
      </c>
      <c r="Y153" s="13">
        <v>8324</v>
      </c>
      <c r="Z153" s="14">
        <v>26949.806949806953</v>
      </c>
      <c r="AA153" s="13">
        <v>6980</v>
      </c>
      <c r="AB153">
        <f>W153/V153*100</f>
        <v>30.933985621811889</v>
      </c>
      <c r="AC153">
        <f>AA153/Z153*100</f>
        <v>25.899999999999995</v>
      </c>
      <c r="AD153">
        <f>AC153-AB153</f>
        <v>-5.0339856218118939</v>
      </c>
    </row>
    <row r="154" spans="1:30" ht="26.25">
      <c r="A154" s="4" t="s">
        <v>470</v>
      </c>
      <c r="B154" s="4" t="s">
        <v>864</v>
      </c>
      <c r="C154" s="4" t="s">
        <v>849</v>
      </c>
      <c r="D154" s="1">
        <v>1</v>
      </c>
      <c r="E154" s="1">
        <v>1</v>
      </c>
      <c r="F154">
        <v>1</v>
      </c>
      <c r="G154">
        <v>2</v>
      </c>
      <c r="H154">
        <v>4</v>
      </c>
      <c r="I154">
        <v>0</v>
      </c>
      <c r="J154">
        <v>0</v>
      </c>
      <c r="K154">
        <v>0</v>
      </c>
      <c r="L154">
        <v>1</v>
      </c>
      <c r="M154">
        <v>0</v>
      </c>
      <c r="N154">
        <v>0</v>
      </c>
      <c r="O154">
        <v>1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 s="12">
        <v>69869</v>
      </c>
      <c r="W154" s="12">
        <v>14365</v>
      </c>
      <c r="X154" s="13">
        <v>76198</v>
      </c>
      <c r="Y154" s="13">
        <v>17394</v>
      </c>
      <c r="Z154" s="14">
        <v>76963.800904977368</v>
      </c>
      <c r="AA154" s="13">
        <v>17009</v>
      </c>
      <c r="AB154">
        <f>W154/V154*100</f>
        <v>20.559904965005941</v>
      </c>
      <c r="AC154">
        <f>AA154/Z154*100</f>
        <v>22.1</v>
      </c>
      <c r="AD154">
        <f>AC154-AB154</f>
        <v>1.5400950349940601</v>
      </c>
    </row>
    <row r="155" spans="1:30" ht="26.25">
      <c r="A155" s="4" t="s">
        <v>471</v>
      </c>
      <c r="B155" s="4" t="s">
        <v>582</v>
      </c>
      <c r="C155" s="4" t="s">
        <v>849</v>
      </c>
      <c r="D155" s="1">
        <v>1</v>
      </c>
      <c r="E155" s="1">
        <v>3</v>
      </c>
      <c r="F155">
        <v>0</v>
      </c>
      <c r="G155">
        <v>7</v>
      </c>
      <c r="H155">
        <v>4</v>
      </c>
      <c r="I155">
        <v>0</v>
      </c>
      <c r="J155">
        <v>0</v>
      </c>
      <c r="K155">
        <v>0</v>
      </c>
      <c r="L155">
        <v>1</v>
      </c>
      <c r="M155">
        <v>0</v>
      </c>
      <c r="N155">
        <v>0</v>
      </c>
      <c r="O155">
        <v>0</v>
      </c>
      <c r="P155">
        <v>0</v>
      </c>
      <c r="Q155">
        <v>1</v>
      </c>
      <c r="R155">
        <v>0</v>
      </c>
      <c r="S155">
        <v>0</v>
      </c>
      <c r="T155">
        <v>0</v>
      </c>
      <c r="U155">
        <v>0</v>
      </c>
      <c r="V155" s="12">
        <v>12210</v>
      </c>
      <c r="W155" s="12">
        <v>2558</v>
      </c>
      <c r="X155" s="13">
        <v>13075</v>
      </c>
      <c r="Y155" s="13">
        <v>2121</v>
      </c>
      <c r="Z155" s="14">
        <v>13417.72151898734</v>
      </c>
      <c r="AA155" s="13">
        <v>2120</v>
      </c>
      <c r="AB155">
        <f>W155/V155*100</f>
        <v>20.95004095004095</v>
      </c>
      <c r="AC155">
        <f>AA155/Z155*100</f>
        <v>15.800000000000002</v>
      </c>
      <c r="AD155">
        <f>AC155-AB155</f>
        <v>-5.1500409500409479</v>
      </c>
    </row>
    <row r="156" spans="1:30" ht="26.25">
      <c r="A156" s="4" t="s">
        <v>472</v>
      </c>
      <c r="B156" s="4" t="s">
        <v>584</v>
      </c>
      <c r="C156" s="4" t="s">
        <v>849</v>
      </c>
      <c r="D156" s="1">
        <v>1</v>
      </c>
      <c r="E156" s="1">
        <v>1</v>
      </c>
      <c r="F156">
        <v>1</v>
      </c>
      <c r="G156">
        <v>2</v>
      </c>
      <c r="H156">
        <v>6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1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1</v>
      </c>
      <c r="U156">
        <v>0</v>
      </c>
      <c r="V156" s="12">
        <v>11933</v>
      </c>
      <c r="W156" s="12">
        <v>1317</v>
      </c>
      <c r="X156" s="13">
        <v>14699</v>
      </c>
      <c r="Y156" s="13">
        <v>1531</v>
      </c>
      <c r="Z156" s="14">
        <v>15846.846846846847</v>
      </c>
      <c r="AA156" s="13">
        <v>1759</v>
      </c>
      <c r="AB156">
        <f>W156/V156*100</f>
        <v>11.036621134668566</v>
      </c>
      <c r="AC156">
        <f>AA156/Z156*100</f>
        <v>11.1</v>
      </c>
      <c r="AD156">
        <f>AC156-AB156</f>
        <v>6.3378865331433332E-2</v>
      </c>
    </row>
    <row r="157" spans="1:30" ht="26.25">
      <c r="A157" s="4" t="s">
        <v>473</v>
      </c>
      <c r="B157" s="4" t="s">
        <v>587</v>
      </c>
      <c r="C157" s="4" t="s">
        <v>849</v>
      </c>
      <c r="D157" s="1">
        <v>1</v>
      </c>
      <c r="E157" s="1">
        <v>3</v>
      </c>
      <c r="F157">
        <v>0</v>
      </c>
      <c r="G157">
        <v>6</v>
      </c>
      <c r="H157">
        <v>2</v>
      </c>
      <c r="I157">
        <v>0</v>
      </c>
      <c r="J157">
        <v>1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1</v>
      </c>
      <c r="R157">
        <v>0</v>
      </c>
      <c r="S157">
        <v>1</v>
      </c>
      <c r="T157">
        <v>0</v>
      </c>
      <c r="U157">
        <v>0</v>
      </c>
      <c r="V157" s="12">
        <v>26540</v>
      </c>
      <c r="W157" s="12">
        <v>6471</v>
      </c>
      <c r="X157" s="13">
        <v>26308</v>
      </c>
      <c r="Y157" s="13">
        <v>5057</v>
      </c>
      <c r="Z157" s="14">
        <v>26145.16129032258</v>
      </c>
      <c r="AA157" s="13">
        <v>4863</v>
      </c>
      <c r="AB157">
        <f>W157/V157*100</f>
        <v>24.382064807837228</v>
      </c>
      <c r="AC157">
        <f>AA157/Z157*100</f>
        <v>18.600000000000001</v>
      </c>
      <c r="AD157">
        <f>AC157-AB157</f>
        <v>-5.7820648078372265</v>
      </c>
    </row>
    <row r="158" spans="1:30" ht="26.25">
      <c r="A158" s="4" t="s">
        <v>474</v>
      </c>
      <c r="B158" s="4" t="s">
        <v>588</v>
      </c>
      <c r="C158" s="4" t="s">
        <v>849</v>
      </c>
      <c r="D158" s="1">
        <v>1</v>
      </c>
      <c r="E158" s="1">
        <v>1</v>
      </c>
      <c r="F158">
        <v>1</v>
      </c>
      <c r="G158">
        <v>2</v>
      </c>
      <c r="H158">
        <v>5</v>
      </c>
      <c r="I158">
        <v>0</v>
      </c>
      <c r="J158">
        <v>0</v>
      </c>
      <c r="K158">
        <v>0</v>
      </c>
      <c r="L158">
        <v>0</v>
      </c>
      <c r="M158">
        <v>1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1</v>
      </c>
      <c r="T158">
        <v>0</v>
      </c>
      <c r="U158">
        <v>0</v>
      </c>
      <c r="V158" s="12">
        <v>48727</v>
      </c>
      <c r="W158" s="12">
        <v>7332</v>
      </c>
      <c r="X158" s="13">
        <v>44927</v>
      </c>
      <c r="Y158" s="13">
        <v>7093</v>
      </c>
      <c r="Z158" s="14">
        <v>42324.503311258282</v>
      </c>
      <c r="AA158" s="13">
        <v>6391</v>
      </c>
      <c r="AB158">
        <f>W158/V158*100</f>
        <v>15.047099144211629</v>
      </c>
      <c r="AC158">
        <f>AA158/Z158*100</f>
        <v>15.1</v>
      </c>
      <c r="AD158">
        <f>AC158-AB158</f>
        <v>5.2900855788371004E-2</v>
      </c>
    </row>
    <row r="159" spans="1:30" ht="26.25">
      <c r="A159" s="4" t="s">
        <v>475</v>
      </c>
      <c r="B159" s="4" t="s">
        <v>592</v>
      </c>
      <c r="C159" s="4" t="s">
        <v>849</v>
      </c>
      <c r="D159" s="1">
        <v>1</v>
      </c>
      <c r="E159" s="1">
        <v>3</v>
      </c>
      <c r="F159">
        <v>0</v>
      </c>
      <c r="G159">
        <v>7</v>
      </c>
      <c r="H159">
        <v>4</v>
      </c>
      <c r="I159">
        <v>0</v>
      </c>
      <c r="J159">
        <v>0</v>
      </c>
      <c r="K159">
        <v>0</v>
      </c>
      <c r="L159">
        <v>1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 s="12">
        <v>7899</v>
      </c>
      <c r="W159" s="12">
        <v>1339</v>
      </c>
      <c r="X159" s="13">
        <v>8022</v>
      </c>
      <c r="Y159" s="2">
        <v>917</v>
      </c>
      <c r="Z159" s="14">
        <v>7658.333333333333</v>
      </c>
      <c r="AA159" s="13">
        <v>919</v>
      </c>
      <c r="AB159">
        <f>W159/V159*100</f>
        <v>16.951512849727816</v>
      </c>
      <c r="AC159">
        <f>AA159/Z159*100</f>
        <v>12.000000000000002</v>
      </c>
      <c r="AD159">
        <f>AC159-AB159</f>
        <v>-4.9515128497278145</v>
      </c>
    </row>
    <row r="160" spans="1:30" ht="26.25">
      <c r="A160" s="4" t="s">
        <v>476</v>
      </c>
      <c r="B160" s="4" t="s">
        <v>865</v>
      </c>
      <c r="C160" s="4" t="s">
        <v>849</v>
      </c>
      <c r="D160" s="1">
        <v>1</v>
      </c>
      <c r="E160" s="1">
        <v>1</v>
      </c>
      <c r="F160">
        <v>1</v>
      </c>
      <c r="G160">
        <v>2</v>
      </c>
      <c r="H160">
        <v>3</v>
      </c>
      <c r="I160">
        <v>0</v>
      </c>
      <c r="J160">
        <v>0</v>
      </c>
      <c r="K160">
        <v>1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1</v>
      </c>
      <c r="T160">
        <v>0</v>
      </c>
      <c r="U160">
        <v>0</v>
      </c>
      <c r="V160" s="12">
        <v>7231</v>
      </c>
      <c r="W160" s="12">
        <v>1406</v>
      </c>
      <c r="X160" s="13">
        <v>7238</v>
      </c>
      <c r="Y160" s="2">
        <v>992</v>
      </c>
      <c r="Z160" s="14">
        <v>7102.1897810218989</v>
      </c>
      <c r="AA160" s="13">
        <v>973</v>
      </c>
      <c r="AB160">
        <f>W160/V160*100</f>
        <v>19.444060295948002</v>
      </c>
      <c r="AC160">
        <f>AA160/Z160*100</f>
        <v>13.699999999999998</v>
      </c>
      <c r="AD160">
        <f>AC160-AB160</f>
        <v>-5.7440602959480049</v>
      </c>
    </row>
    <row r="161" spans="1:30" ht="39">
      <c r="A161" s="4" t="s">
        <v>477</v>
      </c>
      <c r="B161" s="4" t="s">
        <v>866</v>
      </c>
      <c r="C161" s="4" t="s">
        <v>849</v>
      </c>
      <c r="D161" s="1">
        <v>1</v>
      </c>
      <c r="E161" s="1">
        <v>3</v>
      </c>
      <c r="F161">
        <v>0</v>
      </c>
      <c r="G161">
        <v>12</v>
      </c>
      <c r="H161">
        <v>6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1</v>
      </c>
      <c r="O161">
        <v>0</v>
      </c>
      <c r="P161">
        <v>0</v>
      </c>
      <c r="Q161">
        <v>1</v>
      </c>
      <c r="R161">
        <v>0</v>
      </c>
      <c r="S161">
        <v>0</v>
      </c>
      <c r="T161">
        <v>1</v>
      </c>
      <c r="U161">
        <v>0</v>
      </c>
      <c r="V161" s="12">
        <v>8824</v>
      </c>
      <c r="W161" s="12">
        <v>1870</v>
      </c>
      <c r="X161" s="13">
        <v>8796</v>
      </c>
      <c r="Y161" s="13">
        <v>1508</v>
      </c>
      <c r="Z161" s="14">
        <v>8511.4942528735646</v>
      </c>
      <c r="AA161" s="13">
        <v>1481</v>
      </c>
      <c r="AB161">
        <f>W161/V161*100</f>
        <v>21.192203082502267</v>
      </c>
      <c r="AC161">
        <f>AA161/Z161*100</f>
        <v>17.399999999999995</v>
      </c>
      <c r="AD161">
        <f>AC161-AB161</f>
        <v>-3.7922030825022723</v>
      </c>
    </row>
    <row r="162" spans="1:30" ht="26.25">
      <c r="A162" s="4" t="s">
        <v>478</v>
      </c>
      <c r="B162" s="4" t="s">
        <v>867</v>
      </c>
      <c r="C162" s="4" t="s">
        <v>849</v>
      </c>
      <c r="D162" s="1">
        <v>1</v>
      </c>
      <c r="E162" s="1">
        <v>1</v>
      </c>
      <c r="F162">
        <v>1</v>
      </c>
      <c r="G162">
        <v>2</v>
      </c>
      <c r="H162">
        <v>6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1</v>
      </c>
      <c r="O162">
        <v>0</v>
      </c>
      <c r="P162">
        <v>0</v>
      </c>
      <c r="Q162">
        <v>1</v>
      </c>
      <c r="R162">
        <v>0</v>
      </c>
      <c r="S162">
        <v>0</v>
      </c>
      <c r="T162">
        <v>0</v>
      </c>
      <c r="U162">
        <v>0</v>
      </c>
      <c r="V162" s="12">
        <v>28635</v>
      </c>
      <c r="W162" s="12">
        <v>5410</v>
      </c>
      <c r="X162" s="13">
        <v>28939</v>
      </c>
      <c r="Y162" s="13">
        <v>5302</v>
      </c>
      <c r="Z162" s="14">
        <v>29437.5</v>
      </c>
      <c r="AA162" s="13">
        <v>5181</v>
      </c>
      <c r="AB162">
        <f>W162/V162*100</f>
        <v>18.892963156975728</v>
      </c>
      <c r="AC162">
        <f>AA162/Z162*100</f>
        <v>17.599999999999998</v>
      </c>
      <c r="AD162">
        <f>AC162-AB162</f>
        <v>-1.2929631569757305</v>
      </c>
    </row>
    <row r="163" spans="1:30" ht="26.25">
      <c r="A163" s="4" t="s">
        <v>479</v>
      </c>
      <c r="B163" s="4" t="s">
        <v>661</v>
      </c>
      <c r="C163" s="4" t="s">
        <v>849</v>
      </c>
      <c r="D163" s="1">
        <v>1</v>
      </c>
      <c r="E163" s="1">
        <v>1</v>
      </c>
      <c r="F163">
        <v>1</v>
      </c>
      <c r="G163">
        <v>2</v>
      </c>
      <c r="H163">
        <v>6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1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 s="12">
        <v>42466</v>
      </c>
      <c r="W163" s="12">
        <v>5114</v>
      </c>
      <c r="X163" s="13">
        <v>51313</v>
      </c>
      <c r="Y163" s="13">
        <v>4785</v>
      </c>
      <c r="Z163" s="14">
        <v>53990.291262135921</v>
      </c>
      <c r="AA163" s="13">
        <v>5561</v>
      </c>
      <c r="AB163">
        <f>W163/V163*100</f>
        <v>12.042575236659916</v>
      </c>
      <c r="AC163">
        <f>AA163/Z163*100</f>
        <v>10.3</v>
      </c>
      <c r="AD163">
        <f>AC163-AB163</f>
        <v>-1.7425752366599152</v>
      </c>
    </row>
    <row r="164" spans="1:30" ht="26.25">
      <c r="A164" s="4" t="s">
        <v>480</v>
      </c>
      <c r="B164" s="4" t="s">
        <v>868</v>
      </c>
      <c r="C164" s="4" t="s">
        <v>849</v>
      </c>
      <c r="D164" s="1">
        <v>1</v>
      </c>
      <c r="E164" s="1">
        <v>2</v>
      </c>
      <c r="F164">
        <v>0</v>
      </c>
      <c r="G164">
        <v>5</v>
      </c>
      <c r="H164">
        <v>5</v>
      </c>
      <c r="I164">
        <v>0</v>
      </c>
      <c r="J164">
        <v>0</v>
      </c>
      <c r="K164">
        <v>0</v>
      </c>
      <c r="L164">
        <v>0</v>
      </c>
      <c r="M164">
        <v>1</v>
      </c>
      <c r="N164">
        <v>0</v>
      </c>
      <c r="O164">
        <v>0</v>
      </c>
      <c r="P164">
        <v>0</v>
      </c>
      <c r="Q164">
        <v>1</v>
      </c>
      <c r="R164">
        <v>0</v>
      </c>
      <c r="S164">
        <v>0</v>
      </c>
      <c r="T164">
        <v>0</v>
      </c>
      <c r="U164">
        <v>0</v>
      </c>
      <c r="V164" s="12">
        <v>75685</v>
      </c>
      <c r="W164" s="12">
        <v>15049</v>
      </c>
      <c r="X164" s="13">
        <v>75525</v>
      </c>
      <c r="Y164" s="13">
        <v>14006</v>
      </c>
      <c r="Z164" s="14">
        <v>75087.43169398907</v>
      </c>
      <c r="AA164" s="13">
        <v>13741</v>
      </c>
      <c r="AB164">
        <f>W164/V164*100</f>
        <v>19.883728612010305</v>
      </c>
      <c r="AC164">
        <f>AA164/Z164*100</f>
        <v>18.3</v>
      </c>
      <c r="AD164">
        <f>AC164-AB164</f>
        <v>-1.5837286120103045</v>
      </c>
    </row>
    <row r="165" spans="1:30" ht="26.25">
      <c r="A165" s="4" t="s">
        <v>481</v>
      </c>
      <c r="B165" s="4" t="s">
        <v>869</v>
      </c>
      <c r="C165" s="4" t="s">
        <v>849</v>
      </c>
      <c r="D165" s="1">
        <v>1</v>
      </c>
      <c r="E165" s="1">
        <v>3</v>
      </c>
      <c r="F165">
        <v>0</v>
      </c>
      <c r="G165">
        <v>11</v>
      </c>
      <c r="H165">
        <v>5</v>
      </c>
      <c r="I165">
        <v>0</v>
      </c>
      <c r="J165">
        <v>0</v>
      </c>
      <c r="K165">
        <v>0</v>
      </c>
      <c r="L165">
        <v>0</v>
      </c>
      <c r="M165">
        <v>1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 s="12">
        <v>26320</v>
      </c>
      <c r="W165" s="12">
        <v>5765</v>
      </c>
      <c r="X165" s="13">
        <v>26703</v>
      </c>
      <c r="Y165" s="13">
        <v>4800</v>
      </c>
      <c r="Z165" s="14">
        <v>26832.369942196532</v>
      </c>
      <c r="AA165" s="13">
        <v>4642</v>
      </c>
      <c r="AB165">
        <f>W165/V165*100</f>
        <v>21.903495440729483</v>
      </c>
      <c r="AC165">
        <f>AA165/Z165*100</f>
        <v>17.299999999999997</v>
      </c>
      <c r="AD165">
        <f>AC165-AB165</f>
        <v>-4.6034954407294855</v>
      </c>
    </row>
    <row r="166" spans="1:30" ht="26.25">
      <c r="A166" s="4" t="s">
        <v>482</v>
      </c>
      <c r="B166" s="4" t="s">
        <v>870</v>
      </c>
      <c r="C166" s="4" t="s">
        <v>849</v>
      </c>
      <c r="D166" s="1">
        <v>1</v>
      </c>
      <c r="E166" s="1">
        <v>3</v>
      </c>
      <c r="F166">
        <v>0</v>
      </c>
      <c r="G166">
        <v>7</v>
      </c>
      <c r="H166">
        <v>3</v>
      </c>
      <c r="I166">
        <v>0</v>
      </c>
      <c r="J166">
        <v>0</v>
      </c>
      <c r="K166">
        <v>1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1</v>
      </c>
      <c r="R166">
        <v>0</v>
      </c>
      <c r="S166">
        <v>0</v>
      </c>
      <c r="T166">
        <v>0</v>
      </c>
      <c r="U166">
        <v>0</v>
      </c>
      <c r="V166" s="12">
        <v>10074</v>
      </c>
      <c r="W166" s="12">
        <v>2616</v>
      </c>
      <c r="X166" s="13">
        <v>10233</v>
      </c>
      <c r="Y166" s="13">
        <v>1956</v>
      </c>
      <c r="Z166" s="14">
        <v>10437.869822485207</v>
      </c>
      <c r="AA166" s="13">
        <v>1764</v>
      </c>
      <c r="AB166">
        <f>W166/V166*100</f>
        <v>25.967837998808811</v>
      </c>
      <c r="AC166">
        <f>AA166/Z166*100</f>
        <v>16.900000000000002</v>
      </c>
      <c r="AD166">
        <f>AC166-AB166</f>
        <v>-9.0678379988088089</v>
      </c>
    </row>
    <row r="167" spans="1:30" ht="26.25">
      <c r="A167" s="4" t="s">
        <v>483</v>
      </c>
      <c r="B167" s="4" t="s">
        <v>717</v>
      </c>
      <c r="C167" s="4" t="s">
        <v>849</v>
      </c>
      <c r="D167" s="1">
        <v>1</v>
      </c>
      <c r="E167" s="1">
        <v>3</v>
      </c>
      <c r="F167">
        <v>0</v>
      </c>
      <c r="G167">
        <v>7</v>
      </c>
      <c r="H167">
        <v>2</v>
      </c>
      <c r="I167">
        <v>0</v>
      </c>
      <c r="J167">
        <v>1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1</v>
      </c>
      <c r="Q167">
        <v>1</v>
      </c>
      <c r="R167">
        <v>0</v>
      </c>
      <c r="S167">
        <v>0</v>
      </c>
      <c r="T167">
        <v>0</v>
      </c>
      <c r="U167">
        <v>0</v>
      </c>
      <c r="V167" s="12">
        <v>14970</v>
      </c>
      <c r="W167" s="12">
        <v>4208</v>
      </c>
      <c r="X167" s="13">
        <v>15248</v>
      </c>
      <c r="Y167" s="13">
        <v>3448</v>
      </c>
      <c r="Z167" s="14">
        <v>15200</v>
      </c>
      <c r="AA167" s="13">
        <v>3268</v>
      </c>
      <c r="AB167">
        <f>W167/V167*100</f>
        <v>28.10955243820975</v>
      </c>
      <c r="AC167">
        <f>AA167/Z167*100</f>
        <v>21.5</v>
      </c>
      <c r="AD167">
        <f>AC167-AB167</f>
        <v>-6.6095524382097501</v>
      </c>
    </row>
    <row r="168" spans="1:30" ht="26.25">
      <c r="A168" s="4" t="s">
        <v>484</v>
      </c>
      <c r="B168" s="4" t="s">
        <v>871</v>
      </c>
      <c r="C168" s="4" t="s">
        <v>849</v>
      </c>
      <c r="D168" s="1">
        <v>1</v>
      </c>
      <c r="E168" s="1">
        <v>3</v>
      </c>
      <c r="F168">
        <v>0</v>
      </c>
      <c r="G168">
        <v>9</v>
      </c>
      <c r="H168">
        <v>6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1</v>
      </c>
      <c r="O168">
        <v>0</v>
      </c>
      <c r="P168">
        <v>1</v>
      </c>
      <c r="Q168">
        <v>1</v>
      </c>
      <c r="R168">
        <v>1</v>
      </c>
      <c r="S168">
        <v>1</v>
      </c>
      <c r="T168">
        <v>0</v>
      </c>
      <c r="U168">
        <v>0</v>
      </c>
      <c r="V168" s="12">
        <v>13134</v>
      </c>
      <c r="W168" s="12">
        <v>3213</v>
      </c>
      <c r="X168" s="13">
        <v>12827</v>
      </c>
      <c r="Y168" s="13">
        <v>3133</v>
      </c>
      <c r="Z168" s="14">
        <v>12153.846153846152</v>
      </c>
      <c r="AA168" s="13">
        <v>3318</v>
      </c>
      <c r="AB168">
        <f>W168/V168*100</f>
        <v>24.463225216994061</v>
      </c>
      <c r="AC168">
        <f>AA168/Z168*100</f>
        <v>27.3</v>
      </c>
      <c r="AD168">
        <f>AC168-AB168</f>
        <v>2.8367747830059393</v>
      </c>
    </row>
    <row r="169" spans="1:30" ht="26.25">
      <c r="A169" s="4" t="s">
        <v>485</v>
      </c>
      <c r="B169" s="4" t="s">
        <v>605</v>
      </c>
      <c r="C169" s="4" t="s">
        <v>849</v>
      </c>
      <c r="D169" s="1">
        <v>1</v>
      </c>
      <c r="E169" s="1">
        <v>2</v>
      </c>
      <c r="F169">
        <v>0</v>
      </c>
      <c r="G169">
        <v>5</v>
      </c>
      <c r="H169">
        <v>3</v>
      </c>
      <c r="I169">
        <v>0</v>
      </c>
      <c r="J169">
        <v>0</v>
      </c>
      <c r="K169">
        <v>1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1</v>
      </c>
      <c r="R169">
        <v>0</v>
      </c>
      <c r="S169">
        <v>0</v>
      </c>
      <c r="T169">
        <v>0</v>
      </c>
      <c r="U169">
        <v>0</v>
      </c>
      <c r="V169" s="12">
        <v>14811</v>
      </c>
      <c r="W169" s="12">
        <v>3390</v>
      </c>
      <c r="X169" s="13">
        <v>15573</v>
      </c>
      <c r="Y169" s="13">
        <v>3161</v>
      </c>
      <c r="Z169" s="14">
        <v>15683.937823834196</v>
      </c>
      <c r="AA169" s="13">
        <v>3027</v>
      </c>
      <c r="AB169">
        <f>W169/V169*100</f>
        <v>22.888393761393559</v>
      </c>
      <c r="AC169">
        <f>AA169/Z169*100</f>
        <v>19.3</v>
      </c>
      <c r="AD169">
        <f>AC169-AB169</f>
        <v>-3.5883937613935579</v>
      </c>
    </row>
    <row r="170" spans="1:30" ht="26.25">
      <c r="A170" s="4" t="s">
        <v>486</v>
      </c>
      <c r="B170" s="4" t="s">
        <v>872</v>
      </c>
      <c r="C170" s="4" t="s">
        <v>849</v>
      </c>
      <c r="D170" s="1">
        <v>1</v>
      </c>
      <c r="E170" s="1">
        <v>3</v>
      </c>
      <c r="F170">
        <v>0</v>
      </c>
      <c r="G170">
        <v>12</v>
      </c>
      <c r="H170">
        <v>6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1</v>
      </c>
      <c r="O170">
        <v>0</v>
      </c>
      <c r="P170">
        <v>0</v>
      </c>
      <c r="Q170">
        <v>1</v>
      </c>
      <c r="R170">
        <v>0</v>
      </c>
      <c r="S170">
        <v>1</v>
      </c>
      <c r="T170">
        <v>1</v>
      </c>
      <c r="U170">
        <v>0</v>
      </c>
      <c r="V170" s="12">
        <v>7566</v>
      </c>
      <c r="W170" s="12">
        <v>1287</v>
      </c>
      <c r="X170" s="13">
        <v>7174</v>
      </c>
      <c r="Y170" s="13">
        <v>1302</v>
      </c>
      <c r="Z170" s="14">
        <v>6801.1049723756896</v>
      </c>
      <c r="AA170" s="13">
        <v>1231</v>
      </c>
      <c r="AB170">
        <f>W170/V170*100</f>
        <v>17.010309278350515</v>
      </c>
      <c r="AC170">
        <f>AA170/Z170*100</f>
        <v>18.100000000000001</v>
      </c>
      <c r="AD170">
        <f>AC170-AB170</f>
        <v>1.089690721649486</v>
      </c>
    </row>
    <row r="171" spans="1:30" ht="26.25">
      <c r="A171" s="4" t="s">
        <v>487</v>
      </c>
      <c r="B171" s="4" t="s">
        <v>873</v>
      </c>
      <c r="C171" s="4" t="s">
        <v>849</v>
      </c>
      <c r="D171" s="1">
        <v>1</v>
      </c>
      <c r="E171" s="1">
        <v>3</v>
      </c>
      <c r="F171">
        <v>0</v>
      </c>
      <c r="G171">
        <v>6</v>
      </c>
      <c r="H171">
        <v>3</v>
      </c>
      <c r="I171">
        <v>0</v>
      </c>
      <c r="J171">
        <v>0</v>
      </c>
      <c r="K171">
        <v>1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1</v>
      </c>
      <c r="R171">
        <v>0</v>
      </c>
      <c r="S171">
        <v>1</v>
      </c>
      <c r="T171">
        <v>0</v>
      </c>
      <c r="U171">
        <v>0</v>
      </c>
      <c r="V171" s="12">
        <v>9735</v>
      </c>
      <c r="W171" s="12">
        <v>1786</v>
      </c>
      <c r="X171" s="13">
        <v>9447</v>
      </c>
      <c r="Y171" s="13">
        <v>1569</v>
      </c>
      <c r="Z171" s="14">
        <v>9213.0177514792904</v>
      </c>
      <c r="AA171" s="13">
        <v>1557</v>
      </c>
      <c r="AB171">
        <f>W171/V171*100</f>
        <v>18.346173600410889</v>
      </c>
      <c r="AC171">
        <f>AA171/Z171*100</f>
        <v>16.899999999999999</v>
      </c>
      <c r="AD171">
        <f>AC171-AB171</f>
        <v>-1.4461736004108907</v>
      </c>
    </row>
    <row r="172" spans="1:30" ht="26.25">
      <c r="A172" s="4" t="s">
        <v>488</v>
      </c>
      <c r="B172" s="4" t="s">
        <v>874</v>
      </c>
      <c r="C172" s="4" t="s">
        <v>849</v>
      </c>
      <c r="D172" s="1">
        <v>1</v>
      </c>
      <c r="E172" s="1">
        <v>3</v>
      </c>
      <c r="F172">
        <v>0</v>
      </c>
      <c r="G172">
        <v>9</v>
      </c>
      <c r="H172">
        <v>6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1</v>
      </c>
      <c r="O172">
        <v>0</v>
      </c>
      <c r="P172">
        <v>0</v>
      </c>
      <c r="Q172">
        <v>1</v>
      </c>
      <c r="R172">
        <v>0</v>
      </c>
      <c r="S172">
        <v>0</v>
      </c>
      <c r="T172">
        <v>0</v>
      </c>
      <c r="U172">
        <v>0</v>
      </c>
      <c r="V172" s="12">
        <v>21506</v>
      </c>
      <c r="W172" s="12">
        <v>4557</v>
      </c>
      <c r="X172" s="13">
        <v>21994</v>
      </c>
      <c r="Y172" s="13">
        <v>4401</v>
      </c>
      <c r="Z172" s="14">
        <v>22223.809523809523</v>
      </c>
      <c r="AA172" s="13">
        <v>4667</v>
      </c>
      <c r="AB172">
        <f>W172/V172*100</f>
        <v>21.189435506370316</v>
      </c>
      <c r="AC172">
        <f>AA172/Z172*100</f>
        <v>21.000000000000004</v>
      </c>
      <c r="AD172">
        <f>AC172-AB172</f>
        <v>-0.18943550637031237</v>
      </c>
    </row>
    <row r="173" spans="1:30" ht="26.25">
      <c r="A173" s="4" t="s">
        <v>489</v>
      </c>
      <c r="B173" s="4" t="s">
        <v>612</v>
      </c>
      <c r="C173" s="4" t="s">
        <v>849</v>
      </c>
      <c r="D173" s="1">
        <v>1</v>
      </c>
      <c r="E173" s="1">
        <v>1</v>
      </c>
      <c r="F173">
        <v>1</v>
      </c>
      <c r="G173">
        <v>2</v>
      </c>
      <c r="H173">
        <v>4</v>
      </c>
      <c r="I173">
        <v>0</v>
      </c>
      <c r="J173">
        <v>0</v>
      </c>
      <c r="K173">
        <v>0</v>
      </c>
      <c r="L173">
        <v>1</v>
      </c>
      <c r="M173">
        <v>0</v>
      </c>
      <c r="N173">
        <v>0</v>
      </c>
      <c r="O173">
        <v>0</v>
      </c>
      <c r="P173">
        <v>0</v>
      </c>
      <c r="Q173">
        <v>1</v>
      </c>
      <c r="R173">
        <v>0</v>
      </c>
      <c r="S173">
        <v>0</v>
      </c>
      <c r="T173">
        <v>0</v>
      </c>
      <c r="U173">
        <v>0</v>
      </c>
      <c r="V173" s="12">
        <v>41407</v>
      </c>
      <c r="W173" s="12">
        <v>9009</v>
      </c>
      <c r="X173" s="13">
        <v>42666</v>
      </c>
      <c r="Y173" s="13">
        <v>8345</v>
      </c>
      <c r="Z173" s="14">
        <v>41803.921568627455</v>
      </c>
      <c r="AA173" s="13">
        <v>8528</v>
      </c>
      <c r="AB173">
        <f>W173/V173*100</f>
        <v>21.757190813147538</v>
      </c>
      <c r="AC173">
        <f>AA173/Z173*100</f>
        <v>20.399999999999999</v>
      </c>
      <c r="AD173">
        <f>AC173-AB173</f>
        <v>-1.3571908131475396</v>
      </c>
    </row>
    <row r="174" spans="1:30" ht="26.25">
      <c r="A174" s="4" t="s">
        <v>490</v>
      </c>
      <c r="B174" s="4" t="s">
        <v>613</v>
      </c>
      <c r="C174" s="4" t="s">
        <v>849</v>
      </c>
      <c r="D174" s="1">
        <v>1</v>
      </c>
      <c r="E174" s="1">
        <v>3</v>
      </c>
      <c r="F174">
        <v>0</v>
      </c>
      <c r="G174">
        <v>12</v>
      </c>
      <c r="H174">
        <v>2</v>
      </c>
      <c r="I174">
        <v>0</v>
      </c>
      <c r="J174">
        <v>1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1</v>
      </c>
      <c r="Q174">
        <v>1</v>
      </c>
      <c r="R174">
        <v>1</v>
      </c>
      <c r="S174">
        <v>1</v>
      </c>
      <c r="T174">
        <v>0</v>
      </c>
      <c r="U174">
        <v>0</v>
      </c>
      <c r="V174" s="12">
        <v>10635</v>
      </c>
      <c r="W174" s="12">
        <v>3700</v>
      </c>
      <c r="X174" s="13">
        <v>9625</v>
      </c>
      <c r="Y174" s="13">
        <v>3056</v>
      </c>
      <c r="Z174" s="14">
        <v>9693.1034482758623</v>
      </c>
      <c r="AA174" s="13">
        <v>2811</v>
      </c>
      <c r="AB174">
        <f>W174/V174*100</f>
        <v>34.790785143394451</v>
      </c>
      <c r="AC174">
        <f>AA174/Z174*100</f>
        <v>28.999999999999996</v>
      </c>
      <c r="AD174">
        <f>AC174-AB174</f>
        <v>-5.790785143394455</v>
      </c>
    </row>
    <row r="175" spans="1:30" ht="26.25">
      <c r="A175" s="4" t="s">
        <v>491</v>
      </c>
      <c r="B175" s="4" t="s">
        <v>875</v>
      </c>
      <c r="C175" s="4" t="s">
        <v>849</v>
      </c>
      <c r="D175" s="1">
        <v>1</v>
      </c>
      <c r="E175" s="1">
        <v>3</v>
      </c>
      <c r="F175">
        <v>0</v>
      </c>
      <c r="G175">
        <v>6</v>
      </c>
      <c r="H175">
        <v>6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1</v>
      </c>
      <c r="O175">
        <v>0</v>
      </c>
      <c r="P175">
        <v>0</v>
      </c>
      <c r="Q175">
        <v>1</v>
      </c>
      <c r="R175">
        <v>0</v>
      </c>
      <c r="S175">
        <v>1</v>
      </c>
      <c r="T175">
        <v>0</v>
      </c>
      <c r="U175">
        <v>0</v>
      </c>
      <c r="V175" s="12">
        <v>18989</v>
      </c>
      <c r="W175" s="12">
        <v>3899</v>
      </c>
      <c r="X175" s="13">
        <v>17495</v>
      </c>
      <c r="Y175" s="13">
        <v>3464</v>
      </c>
      <c r="Z175" s="14">
        <v>16852.459016393441</v>
      </c>
      <c r="AA175" s="13">
        <v>3084</v>
      </c>
      <c r="AB175">
        <f>W175/V175*100</f>
        <v>20.532940123229238</v>
      </c>
      <c r="AC175">
        <f>AA175/Z175*100</f>
        <v>18.3</v>
      </c>
      <c r="AD175">
        <f>AC175-AB175</f>
        <v>-2.2329401232292376</v>
      </c>
    </row>
    <row r="176" spans="1:30" ht="26.25">
      <c r="A176" s="4" t="s">
        <v>492</v>
      </c>
      <c r="B176" s="4" t="s">
        <v>876</v>
      </c>
      <c r="C176" s="4" t="s">
        <v>849</v>
      </c>
      <c r="D176" s="1">
        <v>1</v>
      </c>
      <c r="E176" s="1">
        <v>1</v>
      </c>
      <c r="F176">
        <v>1</v>
      </c>
      <c r="G176">
        <v>2</v>
      </c>
      <c r="H176">
        <v>6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1</v>
      </c>
      <c r="O176">
        <v>0</v>
      </c>
      <c r="P176">
        <v>0</v>
      </c>
      <c r="Q176">
        <v>1</v>
      </c>
      <c r="R176">
        <v>0</v>
      </c>
      <c r="S176">
        <v>0</v>
      </c>
      <c r="T176">
        <v>0</v>
      </c>
      <c r="U176">
        <v>0</v>
      </c>
      <c r="V176" s="12">
        <v>5187</v>
      </c>
      <c r="W176" s="12">
        <v>1143</v>
      </c>
      <c r="X176" s="13">
        <v>5809</v>
      </c>
      <c r="Y176" s="13">
        <v>1138</v>
      </c>
      <c r="Z176" s="14">
        <v>5834.9514563106795</v>
      </c>
      <c r="AA176" s="13">
        <v>1202</v>
      </c>
      <c r="AB176">
        <f>W176/V176*100</f>
        <v>22.035858877964142</v>
      </c>
      <c r="AC176">
        <f>AA176/Z176*100</f>
        <v>20.6</v>
      </c>
      <c r="AD176">
        <f>AC176-AB176</f>
        <v>-1.4358588779641401</v>
      </c>
    </row>
    <row r="177" spans="1:30" ht="26.25">
      <c r="A177" s="4" t="s">
        <v>493</v>
      </c>
      <c r="B177" s="4" t="s">
        <v>674</v>
      </c>
      <c r="C177" s="4" t="s">
        <v>849</v>
      </c>
      <c r="D177" s="1">
        <v>1</v>
      </c>
      <c r="E177" s="1">
        <v>1</v>
      </c>
      <c r="F177">
        <v>1</v>
      </c>
      <c r="G177">
        <v>2</v>
      </c>
      <c r="H177">
        <v>3</v>
      </c>
      <c r="I177">
        <v>0</v>
      </c>
      <c r="J177">
        <v>0</v>
      </c>
      <c r="K177">
        <v>1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 s="12">
        <v>85829</v>
      </c>
      <c r="W177" s="12">
        <v>12136</v>
      </c>
      <c r="X177" s="13">
        <v>86473</v>
      </c>
      <c r="Y177" s="13">
        <v>11979</v>
      </c>
      <c r="Z177" s="14">
        <v>85220.994475138112</v>
      </c>
      <c r="AA177" s="13">
        <v>15425</v>
      </c>
      <c r="AB177">
        <f>W177/V177*100</f>
        <v>14.139742977315359</v>
      </c>
      <c r="AC177">
        <f>AA177/Z177*100</f>
        <v>18.100000000000001</v>
      </c>
      <c r="AD177">
        <f>AC177-AB177</f>
        <v>3.9602570226846421</v>
      </c>
    </row>
    <row r="178" spans="1:30" ht="26.25">
      <c r="A178" s="4" t="s">
        <v>494</v>
      </c>
      <c r="B178" s="4" t="s">
        <v>877</v>
      </c>
      <c r="C178" s="4" t="s">
        <v>849</v>
      </c>
      <c r="D178" s="1">
        <v>1</v>
      </c>
      <c r="E178" s="1">
        <v>3</v>
      </c>
      <c r="F178">
        <v>0</v>
      </c>
      <c r="G178">
        <v>10</v>
      </c>
      <c r="H178">
        <v>2</v>
      </c>
      <c r="I178">
        <v>0</v>
      </c>
      <c r="J178">
        <v>1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1</v>
      </c>
      <c r="Q178">
        <v>1</v>
      </c>
      <c r="R178">
        <v>0</v>
      </c>
      <c r="S178">
        <v>1</v>
      </c>
      <c r="T178">
        <v>0</v>
      </c>
      <c r="U178">
        <v>0</v>
      </c>
      <c r="V178" s="12">
        <v>28873</v>
      </c>
      <c r="W178" s="12">
        <v>8045</v>
      </c>
      <c r="X178" s="13">
        <v>25601</v>
      </c>
      <c r="Y178" s="13">
        <v>6425</v>
      </c>
      <c r="Z178" s="14">
        <v>24250</v>
      </c>
      <c r="AA178" s="13">
        <v>6111</v>
      </c>
      <c r="AB178">
        <f>W178/V178*100</f>
        <v>27.863401794063659</v>
      </c>
      <c r="AC178">
        <f>AA178/Z178*100</f>
        <v>25.2</v>
      </c>
      <c r="AD178">
        <f>AC178-AB178</f>
        <v>-2.6634017940636596</v>
      </c>
    </row>
    <row r="179" spans="1:30">
      <c r="A179" s="4"/>
      <c r="B179" s="4"/>
      <c r="C179" s="4"/>
      <c r="D179" s="1"/>
      <c r="E179" s="1"/>
      <c r="V179" s="12">
        <f>SUM(V173:V178)</f>
        <v>190920</v>
      </c>
      <c r="W179" s="12">
        <f>SUM(W173:W178)</f>
        <v>37932</v>
      </c>
      <c r="X179" s="13">
        <f>SUM(X173:X178)</f>
        <v>187669</v>
      </c>
      <c r="Y179" s="13">
        <f>SUM(Y173:Y178)</f>
        <v>34407</v>
      </c>
      <c r="Z179" s="14">
        <f>SUM(Z173:Z178)</f>
        <v>183655.42996474553</v>
      </c>
      <c r="AA179" s="13">
        <f>SUM(AA173:AA178)</f>
        <v>37161</v>
      </c>
      <c r="AB179">
        <f>W179/V179*100</f>
        <v>19.868007542426149</v>
      </c>
      <c r="AC179">
        <f>AA179/Z179*100</f>
        <v>20.234087283525142</v>
      </c>
      <c r="AD179">
        <f>AC179-AB179</f>
        <v>0.36607974109899288</v>
      </c>
    </row>
    <row r="180" spans="1:30">
      <c r="A180" s="4"/>
      <c r="B180" s="4"/>
      <c r="C180" s="4"/>
      <c r="D180" s="1"/>
      <c r="E180" s="1"/>
      <c r="V180" s="12"/>
      <c r="W180" s="12"/>
      <c r="X180" s="13"/>
      <c r="Y180" s="13"/>
      <c r="Z180" s="14"/>
      <c r="AA180" s="13"/>
    </row>
    <row r="181" spans="1:30">
      <c r="A181" s="4"/>
      <c r="B181" s="4"/>
      <c r="C181" s="4"/>
      <c r="D181" s="1"/>
      <c r="E181" s="1"/>
      <c r="V181" s="12">
        <f>SUM(V156:V180)</f>
        <v>757896</v>
      </c>
      <c r="W181" s="12">
        <f>SUM(W156:W180)</f>
        <v>147994</v>
      </c>
      <c r="X181" s="13">
        <f>SUM(X156:X180)</f>
        <v>760304</v>
      </c>
      <c r="Y181" s="13">
        <f>SUM(Y156:Y180)</f>
        <v>133775</v>
      </c>
      <c r="Z181" s="14">
        <f>SUM(Z156:Z180)</f>
        <v>751960.56769129913</v>
      </c>
      <c r="AA181" s="13">
        <f>SUM(AA156:AA180)</f>
        <v>138665</v>
      </c>
      <c r="AB181">
        <f>W181/V181*100</f>
        <v>19.526953566188503</v>
      </c>
      <c r="AC181">
        <f>AA181/Z181*100</f>
        <v>18.44046163560612</v>
      </c>
      <c r="AD181">
        <f>AC181-AB181</f>
        <v>-1.0864919305823832</v>
      </c>
    </row>
    <row r="182" spans="1:30">
      <c r="A182" s="4"/>
      <c r="B182" s="4"/>
      <c r="C182" s="4"/>
      <c r="D182" s="1"/>
      <c r="E182" s="1"/>
      <c r="V182" s="12"/>
      <c r="W182" s="12"/>
      <c r="X182" s="13"/>
      <c r="Y182" s="13"/>
      <c r="Z182" s="14"/>
      <c r="AA182" s="13"/>
    </row>
    <row r="183" spans="1:30">
      <c r="A183" s="4"/>
      <c r="B183" s="4"/>
      <c r="C183" s="4"/>
      <c r="D183" s="1"/>
      <c r="E183" s="1"/>
      <c r="V183" s="12">
        <f>SUM(V125:V182)</f>
        <v>2688993</v>
      </c>
      <c r="W183" s="12">
        <f>SUM(W125:W182)</f>
        <v>526696</v>
      </c>
      <c r="X183" s="13">
        <f>SUM(X125:X182)</f>
        <v>2696726</v>
      </c>
      <c r="Y183" s="13">
        <f>SUM(Y125:Y182)</f>
        <v>480567</v>
      </c>
      <c r="Z183" s="14">
        <f>SUM(Z125:Z182)</f>
        <v>2683976.2325433758</v>
      </c>
      <c r="AA183" s="13">
        <f>SUM(AA125:AA182)</f>
        <v>490454</v>
      </c>
      <c r="AB183">
        <f>W183/V183*100</f>
        <v>19.587109375145268</v>
      </c>
      <c r="AC183">
        <f>AA183/Z183*100</f>
        <v>18.273410697651315</v>
      </c>
      <c r="AD183">
        <f>AC183-AB183</f>
        <v>-1.313698677493953</v>
      </c>
    </row>
    <row r="184" spans="1:30">
      <c r="A184" s="4"/>
      <c r="B184" s="4"/>
      <c r="C184" s="4"/>
      <c r="D184" s="1"/>
      <c r="E184" s="1"/>
      <c r="V184" s="12"/>
      <c r="W184" s="12"/>
      <c r="X184" s="13"/>
      <c r="Y184" s="13"/>
      <c r="Z184" s="14"/>
      <c r="AA184" s="13"/>
    </row>
    <row r="185" spans="1:30">
      <c r="A185" s="4"/>
      <c r="B185" s="4"/>
      <c r="C185" s="4"/>
      <c r="D185" s="1"/>
      <c r="E185" s="1"/>
      <c r="V185" s="12">
        <f>SUM(V169:V184)</f>
        <v>3882347</v>
      </c>
      <c r="W185" s="12">
        <f>SUM(W169:W184)</f>
        <v>761574</v>
      </c>
      <c r="X185" s="13">
        <f>SUM(X169:X184)</f>
        <v>3886556</v>
      </c>
      <c r="Y185" s="13">
        <f>SUM(Y169:Y184)</f>
        <v>693589</v>
      </c>
      <c r="Z185" s="14">
        <f>SUM(Z169:Z184)</f>
        <v>3857169.5302356649</v>
      </c>
      <c r="AA185" s="13">
        <f>SUM(AA169:AA184)</f>
        <v>713923</v>
      </c>
      <c r="AB185">
        <f>W185/V185*100</f>
        <v>19.616330018929272</v>
      </c>
      <c r="AC185">
        <f>AA185/Z185*100</f>
        <v>18.508986820612492</v>
      </c>
      <c r="AD185">
        <f>AC185-AB185</f>
        <v>-1.1073431983167801</v>
      </c>
    </row>
    <row r="186" spans="1:30">
      <c r="A186" s="4"/>
      <c r="B186" s="4"/>
      <c r="C186" s="4"/>
      <c r="D186" s="1"/>
      <c r="E186" s="1"/>
      <c r="V186" s="12"/>
      <c r="W186" s="12"/>
      <c r="X186" s="13"/>
      <c r="Y186" s="2"/>
      <c r="Z186" s="14"/>
      <c r="AA186" s="13"/>
    </row>
    <row r="187" spans="1:30">
      <c r="A187" s="4"/>
      <c r="B187" s="4"/>
      <c r="C187" s="4"/>
      <c r="D187" s="1"/>
      <c r="E187" s="1"/>
      <c r="V187" s="12">
        <f>SUM(V173:V186)</f>
        <v>7711076</v>
      </c>
      <c r="W187" s="12">
        <f>SUM(W173:W186)</f>
        <v>1512128</v>
      </c>
      <c r="X187" s="13">
        <f>SUM(X173:X186)</f>
        <v>7718924</v>
      </c>
      <c r="Y187" s="13">
        <f>SUM(Y173:Y186)</f>
        <v>1376745</v>
      </c>
      <c r="Z187" s="14">
        <f>SUM(Z173:Z186)</f>
        <v>7660417.1903998312</v>
      </c>
      <c r="AA187" s="13">
        <f>SUM(AA173:AA186)</f>
        <v>1417364</v>
      </c>
      <c r="AB187">
        <f>W187/V187*100</f>
        <v>19.609818396291256</v>
      </c>
      <c r="AC187">
        <f>AA187/Z187*100</f>
        <v>18.502438767646563</v>
      </c>
      <c r="AD187">
        <f>AC187-AB187</f>
        <v>-1.1073796286446935</v>
      </c>
    </row>
    <row r="188" spans="1:30">
      <c r="A188" s="4"/>
      <c r="B188" s="4"/>
      <c r="C188" s="4"/>
      <c r="D188" s="1"/>
      <c r="E188" s="1"/>
      <c r="V188" s="12"/>
      <c r="W188" s="12"/>
      <c r="X188" s="13"/>
      <c r="Y188" s="13"/>
      <c r="Z188" s="14"/>
      <c r="AA188" s="13"/>
    </row>
    <row r="189" spans="1:30">
      <c r="A189" s="4"/>
      <c r="B189" s="4"/>
      <c r="C189" s="4"/>
      <c r="D189" s="1"/>
      <c r="E189" s="1"/>
      <c r="V189" s="12">
        <f>SUM(V125:V188)</f>
        <v>16971409</v>
      </c>
      <c r="W189" s="12">
        <f>SUM(W125:W188)</f>
        <v>3327094</v>
      </c>
      <c r="X189" s="13">
        <f>SUM(X125:X188)</f>
        <v>16998932</v>
      </c>
      <c r="Y189" s="13">
        <f>SUM(Y125:Y188)</f>
        <v>3031468</v>
      </c>
      <c r="Z189" s="14">
        <f>SUM(Z125:Z188)</f>
        <v>16885539.185722247</v>
      </c>
      <c r="AA189" s="13">
        <f>SUM(AA125:AA188)</f>
        <v>3112195</v>
      </c>
      <c r="AB189">
        <f>W189/V189*100</f>
        <v>19.604111833024586</v>
      </c>
      <c r="AC189">
        <f>AA189/Z189*100</f>
        <v>18.431125981642037</v>
      </c>
      <c r="AD189">
        <f>AC189-AB189</f>
        <v>-1.1729858513825491</v>
      </c>
    </row>
    <row r="190" spans="1:30">
      <c r="A190" s="4"/>
      <c r="B190" s="4"/>
      <c r="C190" s="4"/>
      <c r="D190" s="1"/>
      <c r="E190" s="1"/>
      <c r="V190" s="12"/>
      <c r="W190" s="12"/>
      <c r="X190" s="13"/>
      <c r="Y190" s="13"/>
      <c r="Z190" s="14"/>
      <c r="AA190" s="13"/>
    </row>
    <row r="191" spans="1:30">
      <c r="A191" s="4"/>
      <c r="B191" s="4"/>
      <c r="C191" s="4"/>
      <c r="D191" s="1"/>
      <c r="E191" s="1"/>
      <c r="V191" s="12"/>
      <c r="W191" s="12"/>
      <c r="X191" s="13"/>
      <c r="Y191" s="13"/>
      <c r="Z191" s="14"/>
      <c r="AA191" s="13"/>
    </row>
    <row r="192" spans="1:30">
      <c r="A192" s="4"/>
      <c r="B192" s="4"/>
      <c r="C192" s="4"/>
      <c r="D192" s="1"/>
      <c r="E192" s="1"/>
      <c r="V192" s="12"/>
      <c r="W192" s="12"/>
      <c r="X192" s="13"/>
      <c r="Y192" s="13"/>
      <c r="Z192" s="14"/>
      <c r="AA192" s="13"/>
    </row>
    <row r="193" spans="24:27">
      <c r="X193" s="15"/>
      <c r="Y193" s="15"/>
      <c r="Z193" s="22"/>
      <c r="AA193" s="15"/>
    </row>
  </sheetData>
  <sortState ref="A2:AD193">
    <sortCondition ref="A2:A193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Y523"/>
  <sheetViews>
    <sheetView topLeftCell="A111" workbookViewId="0">
      <selection activeCell="F126" sqref="A1:XFD1048576"/>
    </sheetView>
  </sheetViews>
  <sheetFormatPr defaultRowHeight="15"/>
  <cols>
    <col min="1" max="1" width="9.140625" style="2"/>
    <col min="2" max="2" width="21.7109375" style="2" customWidth="1"/>
    <col min="3" max="3" width="18" style="2" customWidth="1"/>
    <col min="4" max="5" width="9.140625" style="2"/>
    <col min="6" max="21" width="9.140625" style="7"/>
  </cols>
  <sheetData>
    <row r="1" spans="1:25">
      <c r="A1" s="2" t="s">
        <v>0</v>
      </c>
      <c r="B1" s="3" t="s">
        <v>1</v>
      </c>
      <c r="C1" s="5" t="s">
        <v>878</v>
      </c>
      <c r="D1" s="2" t="s">
        <v>495</v>
      </c>
      <c r="E1" s="2" t="s">
        <v>895</v>
      </c>
      <c r="F1" s="6" t="s">
        <v>879</v>
      </c>
      <c r="G1" s="6" t="s">
        <v>880</v>
      </c>
      <c r="H1" s="6" t="s">
        <v>881</v>
      </c>
      <c r="I1" s="6" t="s">
        <v>882</v>
      </c>
      <c r="J1" s="6" t="s">
        <v>883</v>
      </c>
      <c r="K1" s="6" t="s">
        <v>884</v>
      </c>
      <c r="L1" s="6" t="s">
        <v>885</v>
      </c>
      <c r="M1" s="6" t="s">
        <v>886</v>
      </c>
      <c r="N1" s="6" t="s">
        <v>887</v>
      </c>
      <c r="O1" s="6" t="s">
        <v>888</v>
      </c>
      <c r="P1" s="6" t="s">
        <v>889</v>
      </c>
      <c r="Q1" s="6" t="s">
        <v>890</v>
      </c>
      <c r="R1" s="6" t="s">
        <v>891</v>
      </c>
      <c r="S1" s="6" t="s">
        <v>892</v>
      </c>
      <c r="T1" s="6" t="s">
        <v>893</v>
      </c>
      <c r="U1" s="6" t="s">
        <v>894</v>
      </c>
      <c r="V1" s="6" t="s">
        <v>924</v>
      </c>
      <c r="W1" s="6" t="s">
        <v>925</v>
      </c>
      <c r="X1" s="6" t="s">
        <v>926</v>
      </c>
      <c r="Y1" s="6" t="s">
        <v>927</v>
      </c>
    </row>
    <row r="2" spans="1:25">
      <c r="A2" s="4" t="s">
        <v>2</v>
      </c>
      <c r="B2" s="4" t="s">
        <v>496</v>
      </c>
      <c r="C2" s="4" t="s">
        <v>497</v>
      </c>
      <c r="D2" s="1">
        <v>1</v>
      </c>
      <c r="E2" s="1">
        <v>3</v>
      </c>
      <c r="F2">
        <v>0</v>
      </c>
      <c r="G2">
        <v>9</v>
      </c>
      <c r="H2">
        <v>5</v>
      </c>
      <c r="I2">
        <v>0</v>
      </c>
      <c r="J2">
        <v>0</v>
      </c>
      <c r="K2">
        <v>0</v>
      </c>
      <c r="L2">
        <v>0</v>
      </c>
      <c r="M2">
        <v>1</v>
      </c>
      <c r="N2">
        <v>0</v>
      </c>
      <c r="O2">
        <v>0</v>
      </c>
      <c r="P2">
        <v>1</v>
      </c>
      <c r="Q2">
        <v>1</v>
      </c>
      <c r="R2">
        <v>1</v>
      </c>
      <c r="S2">
        <v>0</v>
      </c>
      <c r="T2">
        <v>0</v>
      </c>
      <c r="U2">
        <v>0</v>
      </c>
      <c r="V2">
        <v>13280</v>
      </c>
      <c r="W2">
        <v>24534</v>
      </c>
      <c r="X2" s="12">
        <v>15809</v>
      </c>
      <c r="Y2" s="12">
        <v>24055</v>
      </c>
    </row>
    <row r="3" spans="1:25">
      <c r="A3" s="4" t="s">
        <v>3</v>
      </c>
      <c r="B3" s="4" t="s">
        <v>498</v>
      </c>
      <c r="C3" s="4" t="s">
        <v>497</v>
      </c>
      <c r="D3" s="1">
        <v>0</v>
      </c>
      <c r="E3" s="1">
        <v>3</v>
      </c>
      <c r="F3">
        <v>0</v>
      </c>
      <c r="G3">
        <v>6</v>
      </c>
      <c r="H3">
        <v>3</v>
      </c>
      <c r="I3">
        <v>0</v>
      </c>
      <c r="J3">
        <v>0</v>
      </c>
      <c r="K3">
        <v>1</v>
      </c>
      <c r="L3">
        <v>0</v>
      </c>
      <c r="M3">
        <v>0</v>
      </c>
      <c r="N3">
        <v>0</v>
      </c>
      <c r="O3">
        <v>0</v>
      </c>
      <c r="P3">
        <v>1</v>
      </c>
      <c r="Q3">
        <v>0</v>
      </c>
      <c r="R3">
        <v>0</v>
      </c>
      <c r="S3">
        <v>0</v>
      </c>
      <c r="T3">
        <v>0</v>
      </c>
      <c r="U3">
        <v>0</v>
      </c>
      <c r="V3">
        <v>16163</v>
      </c>
      <c r="W3">
        <v>25054</v>
      </c>
      <c r="X3" s="12">
        <v>17915</v>
      </c>
      <c r="Y3" s="12">
        <v>31238</v>
      </c>
    </row>
    <row r="4" spans="1:25">
      <c r="A4" s="4" t="s">
        <v>4</v>
      </c>
      <c r="B4" s="4" t="s">
        <v>499</v>
      </c>
      <c r="C4" s="4" t="s">
        <v>497</v>
      </c>
      <c r="D4" s="1">
        <v>0</v>
      </c>
      <c r="E4" s="1">
        <v>2</v>
      </c>
      <c r="F4">
        <v>0</v>
      </c>
      <c r="G4">
        <v>5</v>
      </c>
      <c r="H4">
        <v>3</v>
      </c>
      <c r="I4">
        <v>0</v>
      </c>
      <c r="J4">
        <v>0</v>
      </c>
      <c r="K4">
        <v>1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17973</v>
      </c>
      <c r="W4">
        <v>30095</v>
      </c>
      <c r="X4" s="12">
        <v>27747</v>
      </c>
      <c r="Y4" s="12">
        <v>45433</v>
      </c>
    </row>
    <row r="5" spans="1:25">
      <c r="A5" s="4" t="s">
        <v>5</v>
      </c>
      <c r="B5" s="4" t="s">
        <v>500</v>
      </c>
      <c r="C5" s="4" t="s">
        <v>497</v>
      </c>
      <c r="D5" s="1">
        <v>0</v>
      </c>
      <c r="E5" s="1">
        <v>2</v>
      </c>
      <c r="F5">
        <v>0</v>
      </c>
      <c r="G5">
        <v>8</v>
      </c>
      <c r="H5">
        <v>3</v>
      </c>
      <c r="I5">
        <v>0</v>
      </c>
      <c r="J5">
        <v>0</v>
      </c>
      <c r="K5">
        <v>1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23669</v>
      </c>
      <c r="W5">
        <v>39309</v>
      </c>
      <c r="X5" s="12">
        <v>19371</v>
      </c>
      <c r="Y5" s="12">
        <v>32130</v>
      </c>
    </row>
    <row r="6" spans="1:25">
      <c r="A6" s="4" t="s">
        <v>6</v>
      </c>
      <c r="B6" s="4" t="s">
        <v>501</v>
      </c>
      <c r="C6" s="4" t="s">
        <v>497</v>
      </c>
      <c r="D6" s="1">
        <v>0</v>
      </c>
      <c r="E6" s="1">
        <v>2</v>
      </c>
      <c r="F6">
        <v>0</v>
      </c>
      <c r="G6">
        <v>5</v>
      </c>
      <c r="H6">
        <v>3</v>
      </c>
      <c r="I6">
        <v>0</v>
      </c>
      <c r="J6">
        <v>0</v>
      </c>
      <c r="K6">
        <v>1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16693</v>
      </c>
      <c r="W6">
        <v>28363</v>
      </c>
      <c r="X6" s="12">
        <v>19546</v>
      </c>
      <c r="Y6" s="12">
        <v>31240</v>
      </c>
    </row>
    <row r="7" spans="1:25">
      <c r="A7" s="4" t="s">
        <v>7</v>
      </c>
      <c r="B7" s="4" t="s">
        <v>502</v>
      </c>
      <c r="C7" s="4" t="s">
        <v>497</v>
      </c>
      <c r="D7" s="1">
        <v>1</v>
      </c>
      <c r="E7" s="1">
        <v>2</v>
      </c>
      <c r="F7">
        <v>0</v>
      </c>
      <c r="G7">
        <v>5</v>
      </c>
      <c r="H7">
        <v>6</v>
      </c>
      <c r="I7">
        <v>0</v>
      </c>
      <c r="J7">
        <v>0</v>
      </c>
      <c r="K7">
        <v>0</v>
      </c>
      <c r="L7">
        <v>0</v>
      </c>
      <c r="M7">
        <v>0</v>
      </c>
      <c r="N7">
        <v>1</v>
      </c>
      <c r="O7">
        <v>0</v>
      </c>
      <c r="P7">
        <v>1</v>
      </c>
      <c r="Q7">
        <v>1</v>
      </c>
      <c r="R7">
        <v>1</v>
      </c>
      <c r="S7">
        <v>0</v>
      </c>
      <c r="T7">
        <v>0</v>
      </c>
      <c r="U7">
        <v>0</v>
      </c>
      <c r="V7">
        <v>12611</v>
      </c>
      <c r="W7">
        <v>25391</v>
      </c>
      <c r="X7" s="12">
        <v>15940</v>
      </c>
      <c r="Y7" s="12">
        <v>26018</v>
      </c>
    </row>
    <row r="8" spans="1:25">
      <c r="A8" s="4" t="s">
        <v>8</v>
      </c>
      <c r="B8" s="4" t="s">
        <v>503</v>
      </c>
      <c r="C8" s="4" t="s">
        <v>497</v>
      </c>
      <c r="D8" s="1">
        <v>1</v>
      </c>
      <c r="E8" s="1">
        <v>2</v>
      </c>
      <c r="F8">
        <v>0</v>
      </c>
      <c r="G8">
        <v>8</v>
      </c>
      <c r="H8">
        <v>6</v>
      </c>
      <c r="I8">
        <v>0</v>
      </c>
      <c r="J8">
        <v>0</v>
      </c>
      <c r="K8">
        <v>0</v>
      </c>
      <c r="L8">
        <v>0</v>
      </c>
      <c r="M8">
        <v>0</v>
      </c>
      <c r="N8">
        <v>1</v>
      </c>
      <c r="O8">
        <v>0</v>
      </c>
      <c r="P8">
        <v>1</v>
      </c>
      <c r="Q8">
        <v>1</v>
      </c>
      <c r="R8">
        <v>1</v>
      </c>
      <c r="S8">
        <v>1</v>
      </c>
      <c r="T8">
        <v>0</v>
      </c>
      <c r="U8">
        <v>0</v>
      </c>
      <c r="V8">
        <v>17699</v>
      </c>
      <c r="W8">
        <v>27405</v>
      </c>
      <c r="X8" s="12">
        <v>13078</v>
      </c>
      <c r="Y8" s="12">
        <v>19057</v>
      </c>
    </row>
    <row r="9" spans="1:25">
      <c r="A9" s="4" t="s">
        <v>9</v>
      </c>
      <c r="B9" s="4" t="s">
        <v>504</v>
      </c>
      <c r="C9" s="4" t="s">
        <v>497</v>
      </c>
      <c r="D9" s="1">
        <v>0</v>
      </c>
      <c r="E9" s="1">
        <v>1</v>
      </c>
      <c r="F9">
        <v>1</v>
      </c>
      <c r="G9">
        <v>1</v>
      </c>
      <c r="H9">
        <v>6</v>
      </c>
      <c r="I9">
        <v>0</v>
      </c>
      <c r="J9">
        <v>0</v>
      </c>
      <c r="K9">
        <v>0</v>
      </c>
      <c r="L9">
        <v>0</v>
      </c>
      <c r="M9">
        <v>0</v>
      </c>
      <c r="N9">
        <v>1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1</v>
      </c>
      <c r="V9">
        <v>20462</v>
      </c>
      <c r="W9">
        <v>38569</v>
      </c>
      <c r="X9" s="12">
        <v>34485</v>
      </c>
      <c r="Y9" s="12">
        <v>53593</v>
      </c>
    </row>
    <row r="10" spans="1:25">
      <c r="A10" s="4" t="s">
        <v>10</v>
      </c>
      <c r="B10" s="4" t="s">
        <v>505</v>
      </c>
      <c r="C10" s="4" t="s">
        <v>497</v>
      </c>
      <c r="D10" s="1">
        <v>0</v>
      </c>
      <c r="E10" s="1">
        <v>1</v>
      </c>
      <c r="F10">
        <v>1</v>
      </c>
      <c r="G10">
        <v>2</v>
      </c>
      <c r="H10">
        <v>1</v>
      </c>
      <c r="I10">
        <v>1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15766</v>
      </c>
      <c r="W10">
        <v>31346</v>
      </c>
      <c r="X10" s="12">
        <v>22445</v>
      </c>
      <c r="Y10" s="12">
        <v>35038</v>
      </c>
    </row>
    <row r="11" spans="1:25">
      <c r="A11" s="4" t="s">
        <v>11</v>
      </c>
      <c r="B11" s="4" t="s">
        <v>506</v>
      </c>
      <c r="C11" s="4" t="s">
        <v>497</v>
      </c>
      <c r="D11" s="1">
        <v>1</v>
      </c>
      <c r="E11" s="1">
        <v>1</v>
      </c>
      <c r="F11">
        <v>1</v>
      </c>
      <c r="G11">
        <v>2</v>
      </c>
      <c r="H11">
        <v>6</v>
      </c>
      <c r="I11">
        <v>0</v>
      </c>
      <c r="J11">
        <v>0</v>
      </c>
      <c r="K11">
        <v>0</v>
      </c>
      <c r="L11">
        <v>0</v>
      </c>
      <c r="M11">
        <v>0</v>
      </c>
      <c r="N11">
        <v>1</v>
      </c>
      <c r="O11">
        <v>0</v>
      </c>
      <c r="P11">
        <v>0</v>
      </c>
      <c r="Q11">
        <v>1</v>
      </c>
      <c r="R11">
        <v>0</v>
      </c>
      <c r="S11">
        <v>1</v>
      </c>
      <c r="T11">
        <v>0</v>
      </c>
      <c r="U11">
        <v>0</v>
      </c>
      <c r="V11">
        <v>24182</v>
      </c>
      <c r="W11">
        <v>36116</v>
      </c>
      <c r="X11" s="12">
        <v>23835</v>
      </c>
      <c r="Y11" s="12">
        <v>32749</v>
      </c>
    </row>
    <row r="12" spans="1:25">
      <c r="A12" s="4" t="s">
        <v>12</v>
      </c>
      <c r="B12" s="4" t="s">
        <v>507</v>
      </c>
      <c r="C12" s="4" t="s">
        <v>497</v>
      </c>
      <c r="D12" s="1">
        <v>0</v>
      </c>
      <c r="E12" s="1">
        <v>2</v>
      </c>
      <c r="F12">
        <v>0</v>
      </c>
      <c r="G12">
        <v>8</v>
      </c>
      <c r="H12">
        <v>3</v>
      </c>
      <c r="I12">
        <v>0</v>
      </c>
      <c r="J12">
        <v>0</v>
      </c>
      <c r="K12">
        <v>1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19636</v>
      </c>
      <c r="W12">
        <v>29695</v>
      </c>
      <c r="X12" s="12">
        <v>23125</v>
      </c>
      <c r="Y12" s="12">
        <v>35241</v>
      </c>
    </row>
    <row r="13" spans="1:25">
      <c r="A13" s="4" t="s">
        <v>13</v>
      </c>
      <c r="B13" s="4" t="s">
        <v>508</v>
      </c>
      <c r="C13" s="4" t="s">
        <v>497</v>
      </c>
      <c r="D13" s="1">
        <v>0</v>
      </c>
      <c r="E13" s="1">
        <v>1</v>
      </c>
      <c r="F13">
        <v>1</v>
      </c>
      <c r="G13">
        <v>1</v>
      </c>
      <c r="H13">
        <v>6</v>
      </c>
      <c r="I13">
        <v>0</v>
      </c>
      <c r="J13">
        <v>0</v>
      </c>
      <c r="K13">
        <v>0</v>
      </c>
      <c r="L13">
        <v>0</v>
      </c>
      <c r="M13">
        <v>0</v>
      </c>
      <c r="N13">
        <v>1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15884</v>
      </c>
      <c r="W13">
        <v>26159</v>
      </c>
      <c r="X13" s="12">
        <v>19684</v>
      </c>
      <c r="Y13" s="12">
        <v>34823</v>
      </c>
    </row>
    <row r="14" spans="1:25">
      <c r="A14" s="4" t="s">
        <v>14</v>
      </c>
      <c r="B14" s="4" t="s">
        <v>509</v>
      </c>
      <c r="C14" s="4" t="s">
        <v>497</v>
      </c>
      <c r="D14" s="1">
        <v>1</v>
      </c>
      <c r="E14" s="1">
        <v>3</v>
      </c>
      <c r="F14">
        <v>0</v>
      </c>
      <c r="G14">
        <v>12</v>
      </c>
      <c r="H14">
        <v>4</v>
      </c>
      <c r="I14">
        <v>0</v>
      </c>
      <c r="J14">
        <v>0</v>
      </c>
      <c r="K14">
        <v>0</v>
      </c>
      <c r="L14">
        <v>1</v>
      </c>
      <c r="M14">
        <v>0</v>
      </c>
      <c r="N14">
        <v>0</v>
      </c>
      <c r="O14">
        <v>0</v>
      </c>
      <c r="P14">
        <v>1</v>
      </c>
      <c r="Q14">
        <v>1</v>
      </c>
      <c r="R14">
        <v>1</v>
      </c>
      <c r="S14">
        <v>0</v>
      </c>
      <c r="T14">
        <v>0</v>
      </c>
      <c r="U14">
        <v>0</v>
      </c>
      <c r="V14">
        <v>19727</v>
      </c>
      <c r="W14">
        <v>29384</v>
      </c>
      <c r="X14" s="12">
        <v>12383</v>
      </c>
      <c r="Y14" s="12">
        <v>19155</v>
      </c>
    </row>
    <row r="15" spans="1:25">
      <c r="A15" s="4" t="s">
        <v>15</v>
      </c>
      <c r="B15" s="4" t="s">
        <v>510</v>
      </c>
      <c r="C15" s="4" t="s">
        <v>497</v>
      </c>
      <c r="D15" s="1">
        <v>0</v>
      </c>
      <c r="E15" s="1">
        <v>3</v>
      </c>
      <c r="F15">
        <v>0</v>
      </c>
      <c r="G15">
        <v>7</v>
      </c>
      <c r="H15">
        <v>6</v>
      </c>
      <c r="I15">
        <v>0</v>
      </c>
      <c r="J15">
        <v>0</v>
      </c>
      <c r="K15">
        <v>0</v>
      </c>
      <c r="L15">
        <v>0</v>
      </c>
      <c r="M15">
        <v>0</v>
      </c>
      <c r="N15">
        <v>1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12704</v>
      </c>
      <c r="W15">
        <v>24055</v>
      </c>
      <c r="X15" s="12">
        <v>17687</v>
      </c>
      <c r="Y15" s="12">
        <v>30554</v>
      </c>
    </row>
    <row r="16" spans="1:25">
      <c r="A16" s="4" t="s">
        <v>16</v>
      </c>
      <c r="B16" s="4" t="s">
        <v>511</v>
      </c>
      <c r="C16" s="4" t="s">
        <v>497</v>
      </c>
      <c r="D16" s="1">
        <v>0</v>
      </c>
      <c r="E16" s="1">
        <v>1</v>
      </c>
      <c r="F16">
        <v>1</v>
      </c>
      <c r="G16">
        <v>1</v>
      </c>
      <c r="H16">
        <v>3</v>
      </c>
      <c r="I16">
        <v>0</v>
      </c>
      <c r="J16">
        <v>0</v>
      </c>
      <c r="K16">
        <v>1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15996</v>
      </c>
      <c r="W16">
        <v>28955</v>
      </c>
      <c r="X16" s="12">
        <v>29455</v>
      </c>
      <c r="Y16" s="12">
        <v>45106</v>
      </c>
    </row>
    <row r="17" spans="1:25">
      <c r="A17" s="4" t="s">
        <v>17</v>
      </c>
      <c r="B17" s="4" t="s">
        <v>512</v>
      </c>
      <c r="C17" s="4" t="s">
        <v>497</v>
      </c>
      <c r="D17" s="1">
        <v>0</v>
      </c>
      <c r="E17" s="1">
        <v>3</v>
      </c>
      <c r="F17">
        <v>0</v>
      </c>
      <c r="G17">
        <v>6</v>
      </c>
      <c r="H17">
        <v>3</v>
      </c>
      <c r="I17">
        <v>0</v>
      </c>
      <c r="J17">
        <v>0</v>
      </c>
      <c r="K17">
        <v>1</v>
      </c>
      <c r="L17">
        <v>0</v>
      </c>
      <c r="M17">
        <v>0</v>
      </c>
      <c r="N17">
        <v>0</v>
      </c>
      <c r="O17">
        <v>0</v>
      </c>
      <c r="P17">
        <v>1</v>
      </c>
      <c r="Q17">
        <v>0</v>
      </c>
      <c r="R17">
        <v>0</v>
      </c>
      <c r="S17">
        <v>0</v>
      </c>
      <c r="T17">
        <v>0</v>
      </c>
      <c r="U17">
        <v>0</v>
      </c>
      <c r="V17">
        <v>13147</v>
      </c>
      <c r="W17">
        <v>26276</v>
      </c>
      <c r="X17" s="12">
        <v>17514</v>
      </c>
      <c r="Y17" s="12">
        <v>29405</v>
      </c>
    </row>
    <row r="18" spans="1:25">
      <c r="A18" s="4" t="s">
        <v>18</v>
      </c>
      <c r="B18" s="4" t="s">
        <v>513</v>
      </c>
      <c r="C18" s="4" t="s">
        <v>497</v>
      </c>
      <c r="D18" s="1">
        <v>0</v>
      </c>
      <c r="E18" s="1">
        <v>3</v>
      </c>
      <c r="F18">
        <v>0</v>
      </c>
      <c r="G18">
        <v>6</v>
      </c>
      <c r="H18">
        <v>6</v>
      </c>
      <c r="I18">
        <v>0</v>
      </c>
      <c r="J18">
        <v>0</v>
      </c>
      <c r="K18">
        <v>0</v>
      </c>
      <c r="L18">
        <v>0</v>
      </c>
      <c r="M18">
        <v>0</v>
      </c>
      <c r="N18">
        <v>1</v>
      </c>
      <c r="O18">
        <v>0</v>
      </c>
      <c r="P18">
        <v>0</v>
      </c>
      <c r="Q18">
        <v>0</v>
      </c>
      <c r="R18">
        <v>0</v>
      </c>
      <c r="S18">
        <v>1</v>
      </c>
      <c r="T18">
        <v>0</v>
      </c>
      <c r="U18">
        <v>0</v>
      </c>
      <c r="V18">
        <v>14333</v>
      </c>
      <c r="W18">
        <v>26796</v>
      </c>
      <c r="X18" s="12">
        <v>17997</v>
      </c>
      <c r="Y18" s="12">
        <v>28686</v>
      </c>
    </row>
    <row r="19" spans="1:25">
      <c r="A19" s="4" t="s">
        <v>19</v>
      </c>
      <c r="B19" s="4" t="s">
        <v>514</v>
      </c>
      <c r="C19" s="4" t="s">
        <v>497</v>
      </c>
      <c r="D19" s="1">
        <v>0</v>
      </c>
      <c r="E19" s="1">
        <v>2</v>
      </c>
      <c r="F19">
        <v>0</v>
      </c>
      <c r="G19">
        <v>8</v>
      </c>
      <c r="H19">
        <v>6</v>
      </c>
      <c r="I19">
        <v>0</v>
      </c>
      <c r="J19">
        <v>0</v>
      </c>
      <c r="K19">
        <v>0</v>
      </c>
      <c r="L19">
        <v>0</v>
      </c>
      <c r="M19">
        <v>0</v>
      </c>
      <c r="N19">
        <v>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16057</v>
      </c>
      <c r="W19">
        <v>26898</v>
      </c>
      <c r="X19" s="12">
        <v>19408</v>
      </c>
      <c r="Y19" s="12">
        <v>30134</v>
      </c>
    </row>
    <row r="20" spans="1:25">
      <c r="A20" s="4" t="s">
        <v>20</v>
      </c>
      <c r="B20" s="4" t="s">
        <v>515</v>
      </c>
      <c r="C20" s="4" t="s">
        <v>497</v>
      </c>
      <c r="D20" s="1">
        <v>0</v>
      </c>
      <c r="E20" s="1">
        <v>1</v>
      </c>
      <c r="F20">
        <v>1</v>
      </c>
      <c r="G20">
        <v>1</v>
      </c>
      <c r="H20">
        <v>6</v>
      </c>
      <c r="I20">
        <v>0</v>
      </c>
      <c r="J20">
        <v>0</v>
      </c>
      <c r="K20">
        <v>0</v>
      </c>
      <c r="L20">
        <v>0</v>
      </c>
      <c r="M20">
        <v>0</v>
      </c>
      <c r="N20">
        <v>1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18726</v>
      </c>
      <c r="W20">
        <v>32381</v>
      </c>
      <c r="X20" s="12">
        <v>29228</v>
      </c>
      <c r="Y20" s="12">
        <v>41903</v>
      </c>
    </row>
    <row r="21" spans="1:25">
      <c r="A21" s="4" t="s">
        <v>21</v>
      </c>
      <c r="B21" s="4" t="s">
        <v>516</v>
      </c>
      <c r="C21" s="4" t="s">
        <v>497</v>
      </c>
      <c r="D21" s="1">
        <v>0</v>
      </c>
      <c r="E21" s="1">
        <v>3</v>
      </c>
      <c r="F21">
        <v>0</v>
      </c>
      <c r="G21">
        <v>10</v>
      </c>
      <c r="H21">
        <v>1</v>
      </c>
      <c r="I21">
        <v>1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12870</v>
      </c>
      <c r="W21">
        <v>23296</v>
      </c>
      <c r="X21" s="12">
        <v>19404</v>
      </c>
      <c r="Y21" s="12">
        <v>30087</v>
      </c>
    </row>
    <row r="22" spans="1:25">
      <c r="A22" s="4" t="s">
        <v>22</v>
      </c>
      <c r="B22" s="4" t="s">
        <v>517</v>
      </c>
      <c r="C22" s="4" t="s">
        <v>497</v>
      </c>
      <c r="D22" s="1">
        <v>0</v>
      </c>
      <c r="E22" s="1">
        <v>3</v>
      </c>
      <c r="F22">
        <v>0</v>
      </c>
      <c r="G22">
        <v>4</v>
      </c>
      <c r="H22">
        <v>3</v>
      </c>
      <c r="I22">
        <v>0</v>
      </c>
      <c r="J22">
        <v>0</v>
      </c>
      <c r="K22">
        <v>1</v>
      </c>
      <c r="L22">
        <v>0</v>
      </c>
      <c r="M22">
        <v>0</v>
      </c>
      <c r="N22">
        <v>0</v>
      </c>
      <c r="O22">
        <v>0</v>
      </c>
      <c r="P22">
        <v>1</v>
      </c>
      <c r="Q22">
        <v>0</v>
      </c>
      <c r="R22">
        <v>0</v>
      </c>
      <c r="S22">
        <v>0</v>
      </c>
      <c r="T22">
        <v>0</v>
      </c>
      <c r="U22">
        <v>0</v>
      </c>
      <c r="V22">
        <v>20772</v>
      </c>
      <c r="W22">
        <v>38468</v>
      </c>
      <c r="X22" s="12">
        <v>20179</v>
      </c>
      <c r="Y22" s="12">
        <v>35925</v>
      </c>
    </row>
    <row r="23" spans="1:25">
      <c r="A23" s="4" t="s">
        <v>23</v>
      </c>
      <c r="B23" s="4" t="s">
        <v>518</v>
      </c>
      <c r="C23" s="4" t="s">
        <v>497</v>
      </c>
      <c r="D23" s="1">
        <v>1</v>
      </c>
      <c r="E23" s="1">
        <v>3</v>
      </c>
      <c r="F23">
        <v>0</v>
      </c>
      <c r="G23">
        <v>6</v>
      </c>
      <c r="H23">
        <v>6</v>
      </c>
      <c r="I23">
        <v>0</v>
      </c>
      <c r="J23">
        <v>0</v>
      </c>
      <c r="K23">
        <v>0</v>
      </c>
      <c r="L23">
        <v>0</v>
      </c>
      <c r="M23">
        <v>0</v>
      </c>
      <c r="N23">
        <v>1</v>
      </c>
      <c r="O23">
        <v>0</v>
      </c>
      <c r="P23">
        <v>1</v>
      </c>
      <c r="Q23">
        <v>1</v>
      </c>
      <c r="R23">
        <v>1</v>
      </c>
      <c r="S23">
        <v>0</v>
      </c>
      <c r="T23">
        <v>0</v>
      </c>
      <c r="U23">
        <v>0</v>
      </c>
      <c r="V23">
        <v>14019</v>
      </c>
      <c r="W23">
        <v>22816</v>
      </c>
      <c r="X23" s="12">
        <v>17083</v>
      </c>
      <c r="Y23" s="12">
        <v>26427</v>
      </c>
    </row>
    <row r="24" spans="1:25">
      <c r="A24" s="4" t="s">
        <v>24</v>
      </c>
      <c r="B24" s="4" t="s">
        <v>519</v>
      </c>
      <c r="C24" s="4" t="s">
        <v>497</v>
      </c>
      <c r="D24" s="1">
        <v>1</v>
      </c>
      <c r="E24" s="1">
        <v>3</v>
      </c>
      <c r="F24">
        <v>0</v>
      </c>
      <c r="G24">
        <v>10</v>
      </c>
      <c r="H24">
        <v>6</v>
      </c>
      <c r="I24">
        <v>0</v>
      </c>
      <c r="J24">
        <v>0</v>
      </c>
      <c r="K24">
        <v>0</v>
      </c>
      <c r="L24">
        <v>0</v>
      </c>
      <c r="M24">
        <v>0</v>
      </c>
      <c r="N24">
        <v>1</v>
      </c>
      <c r="O24">
        <v>0</v>
      </c>
      <c r="P24">
        <v>1</v>
      </c>
      <c r="Q24">
        <v>1</v>
      </c>
      <c r="R24">
        <v>1</v>
      </c>
      <c r="S24">
        <v>0</v>
      </c>
      <c r="T24">
        <v>0</v>
      </c>
      <c r="U24">
        <v>0</v>
      </c>
      <c r="V24">
        <v>12327</v>
      </c>
      <c r="W24">
        <v>23390</v>
      </c>
      <c r="X24" s="12">
        <v>14993</v>
      </c>
      <c r="Y24" s="12">
        <v>21580</v>
      </c>
    </row>
    <row r="25" spans="1:25">
      <c r="A25" s="4" t="s">
        <v>25</v>
      </c>
      <c r="B25" s="4" t="s">
        <v>520</v>
      </c>
      <c r="C25" s="4" t="s">
        <v>497</v>
      </c>
      <c r="D25" s="1">
        <v>0</v>
      </c>
      <c r="E25" s="1">
        <v>1</v>
      </c>
      <c r="F25">
        <v>1</v>
      </c>
      <c r="G25">
        <v>2</v>
      </c>
      <c r="H25">
        <v>4</v>
      </c>
      <c r="I25">
        <v>0</v>
      </c>
      <c r="J25">
        <v>0</v>
      </c>
      <c r="K25">
        <v>0</v>
      </c>
      <c r="L25">
        <v>1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18822</v>
      </c>
      <c r="W25">
        <v>43863</v>
      </c>
      <c r="X25" s="12">
        <v>21032</v>
      </c>
      <c r="Y25" s="12">
        <v>31177</v>
      </c>
    </row>
    <row r="26" spans="1:25">
      <c r="A26" s="4" t="s">
        <v>26</v>
      </c>
      <c r="B26" s="4" t="s">
        <v>521</v>
      </c>
      <c r="C26" s="4" t="s">
        <v>497</v>
      </c>
      <c r="D26" s="1">
        <v>1</v>
      </c>
      <c r="E26" s="1">
        <v>1</v>
      </c>
      <c r="F26">
        <v>1</v>
      </c>
      <c r="G26">
        <v>2</v>
      </c>
      <c r="H26">
        <v>3</v>
      </c>
      <c r="I26">
        <v>0</v>
      </c>
      <c r="J26">
        <v>0</v>
      </c>
      <c r="K26">
        <v>1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18494</v>
      </c>
      <c r="W26">
        <v>32492</v>
      </c>
      <c r="X26" s="12">
        <v>25323</v>
      </c>
      <c r="Y26" s="12">
        <v>39946</v>
      </c>
    </row>
    <row r="27" spans="1:25">
      <c r="A27" s="4" t="s">
        <v>27</v>
      </c>
      <c r="B27" s="4" t="s">
        <v>522</v>
      </c>
      <c r="C27" s="4" t="s">
        <v>497</v>
      </c>
      <c r="D27" s="1">
        <v>1</v>
      </c>
      <c r="E27" s="1">
        <v>3</v>
      </c>
      <c r="F27">
        <v>0</v>
      </c>
      <c r="G27">
        <v>10</v>
      </c>
      <c r="H27">
        <v>4</v>
      </c>
      <c r="I27">
        <v>0</v>
      </c>
      <c r="J27">
        <v>0</v>
      </c>
      <c r="K27">
        <v>0</v>
      </c>
      <c r="L27">
        <v>1</v>
      </c>
      <c r="M27">
        <v>0</v>
      </c>
      <c r="N27">
        <v>0</v>
      </c>
      <c r="O27">
        <v>0</v>
      </c>
      <c r="P27">
        <v>1</v>
      </c>
      <c r="Q27">
        <v>1</v>
      </c>
      <c r="R27">
        <v>1</v>
      </c>
      <c r="S27">
        <v>0</v>
      </c>
      <c r="T27">
        <v>0</v>
      </c>
      <c r="U27">
        <v>0</v>
      </c>
      <c r="V27">
        <v>15172</v>
      </c>
      <c r="W27">
        <v>28006</v>
      </c>
      <c r="X27" s="12">
        <v>12732</v>
      </c>
      <c r="Y27" s="12">
        <v>16271</v>
      </c>
    </row>
    <row r="28" spans="1:25">
      <c r="A28" s="4" t="s">
        <v>28</v>
      </c>
      <c r="B28" s="4" t="s">
        <v>523</v>
      </c>
      <c r="C28" s="4" t="s">
        <v>497</v>
      </c>
      <c r="D28" s="1">
        <v>1</v>
      </c>
      <c r="E28" s="1">
        <v>3</v>
      </c>
      <c r="F28">
        <v>0</v>
      </c>
      <c r="G28">
        <v>12</v>
      </c>
      <c r="H28">
        <v>3</v>
      </c>
      <c r="I28">
        <v>0</v>
      </c>
      <c r="J28">
        <v>0</v>
      </c>
      <c r="K28">
        <v>1</v>
      </c>
      <c r="L28">
        <v>0</v>
      </c>
      <c r="M28">
        <v>0</v>
      </c>
      <c r="N28">
        <v>0</v>
      </c>
      <c r="O28">
        <v>1</v>
      </c>
      <c r="P28">
        <v>1</v>
      </c>
      <c r="Q28">
        <v>1</v>
      </c>
      <c r="R28">
        <v>1</v>
      </c>
      <c r="S28">
        <v>0</v>
      </c>
      <c r="T28">
        <v>0</v>
      </c>
      <c r="U28">
        <v>0</v>
      </c>
      <c r="V28">
        <v>11567</v>
      </c>
      <c r="W28">
        <v>24007</v>
      </c>
      <c r="X28" s="12">
        <v>11348</v>
      </c>
      <c r="Y28" s="12">
        <v>19563</v>
      </c>
    </row>
    <row r="29" spans="1:25">
      <c r="A29" s="4" t="s">
        <v>29</v>
      </c>
      <c r="B29" s="4" t="s">
        <v>524</v>
      </c>
      <c r="C29" s="4" t="s">
        <v>497</v>
      </c>
      <c r="D29" s="1">
        <v>0</v>
      </c>
      <c r="E29" s="1">
        <v>3</v>
      </c>
      <c r="F29">
        <v>0</v>
      </c>
      <c r="G29">
        <v>6</v>
      </c>
      <c r="H29">
        <v>3</v>
      </c>
      <c r="I29">
        <v>0</v>
      </c>
      <c r="J29">
        <v>0</v>
      </c>
      <c r="K29">
        <v>1</v>
      </c>
      <c r="L29">
        <v>0</v>
      </c>
      <c r="M29">
        <v>0</v>
      </c>
      <c r="N29">
        <v>0</v>
      </c>
      <c r="O29">
        <v>0</v>
      </c>
      <c r="P29">
        <v>1</v>
      </c>
      <c r="Q29">
        <v>1</v>
      </c>
      <c r="R29">
        <v>0</v>
      </c>
      <c r="S29">
        <v>0</v>
      </c>
      <c r="T29">
        <v>0</v>
      </c>
      <c r="U29">
        <v>0</v>
      </c>
      <c r="V29">
        <v>14605</v>
      </c>
      <c r="W29">
        <v>22386</v>
      </c>
      <c r="X29" s="12">
        <v>18566</v>
      </c>
      <c r="Y29" s="12">
        <v>29060</v>
      </c>
    </row>
    <row r="30" spans="1:25">
      <c r="A30" s="4" t="s">
        <v>30</v>
      </c>
      <c r="B30" s="4" t="s">
        <v>525</v>
      </c>
      <c r="C30" s="4" t="s">
        <v>497</v>
      </c>
      <c r="D30" s="1">
        <v>1</v>
      </c>
      <c r="E30" s="1">
        <v>3</v>
      </c>
      <c r="F30">
        <v>0</v>
      </c>
      <c r="G30">
        <v>10</v>
      </c>
      <c r="H30">
        <v>6</v>
      </c>
      <c r="I30">
        <v>0</v>
      </c>
      <c r="J30">
        <v>0</v>
      </c>
      <c r="K30">
        <v>0</v>
      </c>
      <c r="L30">
        <v>0</v>
      </c>
      <c r="M30">
        <v>0</v>
      </c>
      <c r="N30">
        <v>1</v>
      </c>
      <c r="O30">
        <v>0</v>
      </c>
      <c r="P30">
        <v>1</v>
      </c>
      <c r="Q30">
        <v>1</v>
      </c>
      <c r="R30">
        <v>1</v>
      </c>
      <c r="S30">
        <v>0</v>
      </c>
      <c r="T30">
        <v>0</v>
      </c>
      <c r="U30">
        <v>0</v>
      </c>
      <c r="V30">
        <v>11832</v>
      </c>
      <c r="W30">
        <v>23083</v>
      </c>
      <c r="X30" s="12">
        <v>12989</v>
      </c>
      <c r="Y30" s="12">
        <v>21572</v>
      </c>
    </row>
    <row r="31" spans="1:25">
      <c r="A31" s="4" t="s">
        <v>31</v>
      </c>
      <c r="B31" s="4" t="s">
        <v>526</v>
      </c>
      <c r="C31" s="4" t="s">
        <v>497</v>
      </c>
      <c r="D31" s="1">
        <v>0</v>
      </c>
      <c r="E31" s="1">
        <v>1</v>
      </c>
      <c r="F31">
        <v>1</v>
      </c>
      <c r="G31">
        <v>2</v>
      </c>
      <c r="H31">
        <v>6</v>
      </c>
      <c r="I31">
        <v>0</v>
      </c>
      <c r="J31">
        <v>0</v>
      </c>
      <c r="K31">
        <v>0</v>
      </c>
      <c r="L31">
        <v>0</v>
      </c>
      <c r="M31">
        <v>0</v>
      </c>
      <c r="N31">
        <v>1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18749</v>
      </c>
      <c r="W31">
        <v>30553</v>
      </c>
      <c r="X31" s="12">
        <v>24399</v>
      </c>
      <c r="Y31" s="12">
        <v>36813</v>
      </c>
    </row>
    <row r="32" spans="1:25">
      <c r="A32" s="4" t="s">
        <v>32</v>
      </c>
      <c r="B32" s="4" t="s">
        <v>527</v>
      </c>
      <c r="C32" s="4" t="s">
        <v>497</v>
      </c>
      <c r="D32" s="1">
        <v>1</v>
      </c>
      <c r="E32" s="1">
        <v>1</v>
      </c>
      <c r="F32">
        <v>1</v>
      </c>
      <c r="G32">
        <v>2</v>
      </c>
      <c r="H32">
        <v>4</v>
      </c>
      <c r="I32">
        <v>0</v>
      </c>
      <c r="J32">
        <v>0</v>
      </c>
      <c r="K32">
        <v>0</v>
      </c>
      <c r="L32">
        <v>1</v>
      </c>
      <c r="M32">
        <v>0</v>
      </c>
      <c r="N32">
        <v>0</v>
      </c>
      <c r="O32">
        <v>0</v>
      </c>
      <c r="P32">
        <v>1</v>
      </c>
      <c r="Q32">
        <v>1</v>
      </c>
      <c r="R32">
        <v>0</v>
      </c>
      <c r="S32">
        <v>0</v>
      </c>
      <c r="T32">
        <v>1</v>
      </c>
      <c r="U32">
        <v>0</v>
      </c>
      <c r="V32">
        <v>13620</v>
      </c>
      <c r="W32">
        <v>24280</v>
      </c>
      <c r="X32" s="12">
        <v>15134</v>
      </c>
      <c r="Y32" s="12">
        <v>25413</v>
      </c>
    </row>
    <row r="33" spans="1:25">
      <c r="A33" s="4" t="s">
        <v>33</v>
      </c>
      <c r="B33" s="4" t="s">
        <v>528</v>
      </c>
      <c r="C33" s="4" t="s">
        <v>497</v>
      </c>
      <c r="D33" s="1">
        <v>1</v>
      </c>
      <c r="E33" s="1">
        <v>3</v>
      </c>
      <c r="F33">
        <v>0</v>
      </c>
      <c r="G33">
        <v>12</v>
      </c>
      <c r="H33">
        <v>6</v>
      </c>
      <c r="I33">
        <v>0</v>
      </c>
      <c r="J33">
        <v>0</v>
      </c>
      <c r="K33">
        <v>0</v>
      </c>
      <c r="L33">
        <v>0</v>
      </c>
      <c r="M33">
        <v>0</v>
      </c>
      <c r="N33">
        <v>1</v>
      </c>
      <c r="O33">
        <v>0</v>
      </c>
      <c r="P33">
        <v>1</v>
      </c>
      <c r="Q33">
        <v>1</v>
      </c>
      <c r="R33">
        <v>1</v>
      </c>
      <c r="S33">
        <v>0</v>
      </c>
      <c r="T33">
        <v>0</v>
      </c>
      <c r="U33">
        <v>0</v>
      </c>
      <c r="V33">
        <v>12911</v>
      </c>
      <c r="W33">
        <v>24598</v>
      </c>
      <c r="X33" s="12">
        <v>13890</v>
      </c>
      <c r="Y33" s="12">
        <v>21014</v>
      </c>
    </row>
    <row r="34" spans="1:25">
      <c r="A34" s="4" t="s">
        <v>34</v>
      </c>
      <c r="B34" s="4" t="s">
        <v>529</v>
      </c>
      <c r="C34" s="4" t="s">
        <v>497</v>
      </c>
      <c r="D34" s="1">
        <v>1</v>
      </c>
      <c r="E34" s="1">
        <v>3</v>
      </c>
      <c r="F34">
        <v>0</v>
      </c>
      <c r="G34">
        <v>6</v>
      </c>
      <c r="H34">
        <v>6</v>
      </c>
      <c r="I34">
        <v>0</v>
      </c>
      <c r="J34">
        <v>0</v>
      </c>
      <c r="K34">
        <v>0</v>
      </c>
      <c r="L34">
        <v>0</v>
      </c>
      <c r="M34">
        <v>0</v>
      </c>
      <c r="N34">
        <v>1</v>
      </c>
      <c r="O34">
        <v>0</v>
      </c>
      <c r="P34">
        <v>1</v>
      </c>
      <c r="Q34">
        <v>1</v>
      </c>
      <c r="R34">
        <v>1</v>
      </c>
      <c r="S34">
        <v>0</v>
      </c>
      <c r="T34">
        <v>0</v>
      </c>
      <c r="U34">
        <v>0</v>
      </c>
      <c r="V34">
        <v>15351</v>
      </c>
      <c r="W34">
        <v>24333</v>
      </c>
      <c r="X34" s="12">
        <v>16056</v>
      </c>
      <c r="Y34" s="12">
        <v>23318</v>
      </c>
    </row>
    <row r="35" spans="1:25">
      <c r="A35" s="4" t="s">
        <v>35</v>
      </c>
      <c r="B35" s="4" t="s">
        <v>530</v>
      </c>
      <c r="C35" s="4" t="s">
        <v>497</v>
      </c>
      <c r="D35" s="1">
        <v>0</v>
      </c>
      <c r="E35" s="1">
        <v>1</v>
      </c>
      <c r="F35">
        <v>1</v>
      </c>
      <c r="G35">
        <v>2</v>
      </c>
      <c r="H35">
        <v>6</v>
      </c>
      <c r="I35">
        <v>0</v>
      </c>
      <c r="J35">
        <v>0</v>
      </c>
      <c r="K35">
        <v>0</v>
      </c>
      <c r="L35">
        <v>0</v>
      </c>
      <c r="M35">
        <v>0</v>
      </c>
      <c r="N35">
        <v>1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21881</v>
      </c>
      <c r="W35">
        <v>37365</v>
      </c>
      <c r="X35" s="12">
        <v>28056</v>
      </c>
      <c r="Y35" s="12">
        <v>39813</v>
      </c>
    </row>
    <row r="36" spans="1:25">
      <c r="A36" s="4" t="s">
        <v>36</v>
      </c>
      <c r="B36" s="4" t="s">
        <v>531</v>
      </c>
      <c r="C36" s="4" t="s">
        <v>497</v>
      </c>
      <c r="D36" s="1">
        <v>1</v>
      </c>
      <c r="E36" s="1">
        <v>3</v>
      </c>
      <c r="F36">
        <v>0</v>
      </c>
      <c r="G36">
        <v>9</v>
      </c>
      <c r="H36">
        <v>6</v>
      </c>
      <c r="I36">
        <v>0</v>
      </c>
      <c r="J36">
        <v>0</v>
      </c>
      <c r="K36">
        <v>0</v>
      </c>
      <c r="L36">
        <v>0</v>
      </c>
      <c r="M36">
        <v>0</v>
      </c>
      <c r="N36">
        <v>1</v>
      </c>
      <c r="O36">
        <v>0</v>
      </c>
      <c r="P36">
        <v>1</v>
      </c>
      <c r="Q36">
        <v>0</v>
      </c>
      <c r="R36">
        <v>0</v>
      </c>
      <c r="S36">
        <v>0</v>
      </c>
      <c r="T36">
        <v>0</v>
      </c>
      <c r="U36">
        <v>0</v>
      </c>
      <c r="V36">
        <v>13567</v>
      </c>
      <c r="W36">
        <v>25081</v>
      </c>
      <c r="X36" s="12">
        <v>18014</v>
      </c>
      <c r="Y36" s="12">
        <v>27990</v>
      </c>
    </row>
    <row r="37" spans="1:25">
      <c r="A37" s="4" t="s">
        <v>37</v>
      </c>
      <c r="B37" s="4" t="s">
        <v>532</v>
      </c>
      <c r="C37" s="4" t="s">
        <v>497</v>
      </c>
      <c r="D37" s="1">
        <v>1</v>
      </c>
      <c r="E37" s="1">
        <v>3</v>
      </c>
      <c r="F37">
        <v>0</v>
      </c>
      <c r="G37">
        <v>11</v>
      </c>
      <c r="H37">
        <v>2</v>
      </c>
      <c r="I37">
        <v>0</v>
      </c>
      <c r="J37">
        <v>1</v>
      </c>
      <c r="K37">
        <v>0</v>
      </c>
      <c r="L37">
        <v>0</v>
      </c>
      <c r="M37">
        <v>0</v>
      </c>
      <c r="N37">
        <v>0</v>
      </c>
      <c r="O37">
        <v>0</v>
      </c>
      <c r="P37">
        <v>1</v>
      </c>
      <c r="Q37">
        <v>1</v>
      </c>
      <c r="R37">
        <v>1</v>
      </c>
      <c r="S37">
        <v>1</v>
      </c>
      <c r="T37">
        <v>0</v>
      </c>
      <c r="U37">
        <v>0</v>
      </c>
      <c r="V37">
        <v>18873</v>
      </c>
      <c r="W37">
        <v>31028</v>
      </c>
      <c r="X37" s="12">
        <v>15661</v>
      </c>
      <c r="Y37" s="12">
        <v>21168</v>
      </c>
    </row>
    <row r="38" spans="1:25">
      <c r="A38" s="4" t="s">
        <v>38</v>
      </c>
      <c r="B38" s="4" t="s">
        <v>533</v>
      </c>
      <c r="C38" s="4" t="s">
        <v>497</v>
      </c>
      <c r="D38" s="1">
        <v>0</v>
      </c>
      <c r="E38" s="1">
        <v>2</v>
      </c>
      <c r="F38">
        <v>0</v>
      </c>
      <c r="G38">
        <v>5</v>
      </c>
      <c r="H38">
        <v>4</v>
      </c>
      <c r="I38">
        <v>0</v>
      </c>
      <c r="J38">
        <v>0</v>
      </c>
      <c r="K38">
        <v>0</v>
      </c>
      <c r="L38">
        <v>1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20168</v>
      </c>
      <c r="W38">
        <v>36601</v>
      </c>
      <c r="X38" s="12">
        <v>27484</v>
      </c>
      <c r="Y38" s="12">
        <v>40011</v>
      </c>
    </row>
    <row r="39" spans="1:25">
      <c r="A39" s="4" t="s">
        <v>39</v>
      </c>
      <c r="B39" s="4" t="s">
        <v>534</v>
      </c>
      <c r="C39" s="4" t="s">
        <v>497</v>
      </c>
      <c r="D39" s="1">
        <v>0</v>
      </c>
      <c r="E39" s="1">
        <v>2</v>
      </c>
      <c r="F39">
        <v>0</v>
      </c>
      <c r="G39">
        <v>8</v>
      </c>
      <c r="H39">
        <v>3</v>
      </c>
      <c r="I39">
        <v>0</v>
      </c>
      <c r="J39">
        <v>0</v>
      </c>
      <c r="K39">
        <v>1</v>
      </c>
      <c r="L39">
        <v>0</v>
      </c>
      <c r="M39">
        <v>0</v>
      </c>
      <c r="N39">
        <v>0</v>
      </c>
      <c r="O39">
        <v>0</v>
      </c>
      <c r="P39">
        <v>1</v>
      </c>
      <c r="Q39">
        <v>1</v>
      </c>
      <c r="R39">
        <v>1</v>
      </c>
      <c r="S39">
        <v>1</v>
      </c>
      <c r="T39">
        <v>0</v>
      </c>
      <c r="U39">
        <v>0</v>
      </c>
      <c r="V39">
        <v>14559</v>
      </c>
      <c r="W39">
        <v>25695</v>
      </c>
      <c r="X39" s="12">
        <v>16087</v>
      </c>
      <c r="Y39" s="12">
        <v>24382</v>
      </c>
    </row>
    <row r="40" spans="1:25">
      <c r="A40" s="4" t="s">
        <v>40</v>
      </c>
      <c r="B40" s="4" t="s">
        <v>535</v>
      </c>
      <c r="C40" s="4" t="s">
        <v>497</v>
      </c>
      <c r="D40" s="1">
        <v>0</v>
      </c>
      <c r="E40" s="1">
        <v>1</v>
      </c>
      <c r="F40">
        <v>1</v>
      </c>
      <c r="G40">
        <v>1</v>
      </c>
      <c r="H40">
        <v>3</v>
      </c>
      <c r="I40">
        <v>0</v>
      </c>
      <c r="J40">
        <v>0</v>
      </c>
      <c r="K40">
        <v>1</v>
      </c>
      <c r="L40">
        <v>0</v>
      </c>
      <c r="M40">
        <v>0</v>
      </c>
      <c r="N40">
        <v>0</v>
      </c>
      <c r="O40">
        <v>0</v>
      </c>
      <c r="P40">
        <v>1</v>
      </c>
      <c r="Q40">
        <v>0</v>
      </c>
      <c r="R40">
        <v>0</v>
      </c>
      <c r="S40">
        <v>0</v>
      </c>
      <c r="T40">
        <v>0</v>
      </c>
      <c r="U40">
        <v>1</v>
      </c>
      <c r="V40">
        <v>13435</v>
      </c>
      <c r="W40">
        <v>37210</v>
      </c>
      <c r="X40" s="12">
        <v>21454</v>
      </c>
      <c r="Y40" s="12">
        <v>36422</v>
      </c>
    </row>
    <row r="41" spans="1:25">
      <c r="A41" s="4" t="s">
        <v>41</v>
      </c>
      <c r="B41" s="4" t="s">
        <v>536</v>
      </c>
      <c r="C41" s="4" t="s">
        <v>497</v>
      </c>
      <c r="D41" s="1">
        <v>1</v>
      </c>
      <c r="E41" s="1">
        <v>3</v>
      </c>
      <c r="F41">
        <v>0</v>
      </c>
      <c r="G41">
        <v>6</v>
      </c>
      <c r="H41">
        <v>6</v>
      </c>
      <c r="I41">
        <v>0</v>
      </c>
      <c r="J41">
        <v>0</v>
      </c>
      <c r="K41">
        <v>0</v>
      </c>
      <c r="L41">
        <v>0</v>
      </c>
      <c r="M41">
        <v>0</v>
      </c>
      <c r="N41">
        <v>1</v>
      </c>
      <c r="O41">
        <v>0</v>
      </c>
      <c r="P41">
        <v>1</v>
      </c>
      <c r="Q41">
        <v>0</v>
      </c>
      <c r="R41">
        <v>0</v>
      </c>
      <c r="S41">
        <v>0</v>
      </c>
      <c r="T41">
        <v>0</v>
      </c>
      <c r="U41">
        <v>0</v>
      </c>
      <c r="V41">
        <v>12519</v>
      </c>
      <c r="W41">
        <v>25135</v>
      </c>
      <c r="X41" s="12">
        <v>21057</v>
      </c>
      <c r="Y41" s="12">
        <v>34284</v>
      </c>
    </row>
    <row r="42" spans="1:25">
      <c r="A42" s="4" t="s">
        <v>42</v>
      </c>
      <c r="B42" s="4" t="s">
        <v>537</v>
      </c>
      <c r="C42" s="4" t="s">
        <v>497</v>
      </c>
      <c r="D42" s="1">
        <v>0</v>
      </c>
      <c r="E42" s="1">
        <v>1</v>
      </c>
      <c r="F42">
        <v>1</v>
      </c>
      <c r="G42">
        <v>1</v>
      </c>
      <c r="H42">
        <v>6</v>
      </c>
      <c r="I42">
        <v>0</v>
      </c>
      <c r="J42">
        <v>0</v>
      </c>
      <c r="K42">
        <v>0</v>
      </c>
      <c r="L42">
        <v>0</v>
      </c>
      <c r="M42">
        <v>0</v>
      </c>
      <c r="N42">
        <v>1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14595</v>
      </c>
      <c r="W42">
        <v>26224</v>
      </c>
      <c r="X42" s="12">
        <v>24502</v>
      </c>
      <c r="Y42" s="12">
        <v>38438</v>
      </c>
    </row>
    <row r="43" spans="1:25">
      <c r="A43" s="4" t="s">
        <v>43</v>
      </c>
      <c r="B43" s="4" t="s">
        <v>538</v>
      </c>
      <c r="C43" s="4" t="s">
        <v>497</v>
      </c>
      <c r="D43" s="1">
        <v>0</v>
      </c>
      <c r="E43" s="1">
        <v>2</v>
      </c>
      <c r="F43">
        <v>0</v>
      </c>
      <c r="G43">
        <v>8</v>
      </c>
      <c r="H43">
        <v>3</v>
      </c>
      <c r="I43">
        <v>0</v>
      </c>
      <c r="J43">
        <v>0</v>
      </c>
      <c r="K43">
        <v>1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18859</v>
      </c>
      <c r="W43">
        <v>27320</v>
      </c>
      <c r="X43" s="12">
        <v>20647</v>
      </c>
      <c r="Y43" s="12">
        <v>30874</v>
      </c>
    </row>
    <row r="44" spans="1:25">
      <c r="A44" s="4" t="s">
        <v>44</v>
      </c>
      <c r="B44" s="4" t="s">
        <v>539</v>
      </c>
      <c r="C44" s="4" t="s">
        <v>497</v>
      </c>
      <c r="D44" s="1">
        <v>0</v>
      </c>
      <c r="E44" s="1">
        <v>3</v>
      </c>
      <c r="F44">
        <v>0</v>
      </c>
      <c r="G44">
        <v>6</v>
      </c>
      <c r="H44">
        <v>3</v>
      </c>
      <c r="I44">
        <v>0</v>
      </c>
      <c r="J44">
        <v>0</v>
      </c>
      <c r="K44">
        <v>1</v>
      </c>
      <c r="L44">
        <v>0</v>
      </c>
      <c r="M44">
        <v>0</v>
      </c>
      <c r="N44">
        <v>0</v>
      </c>
      <c r="O44">
        <v>0</v>
      </c>
      <c r="P44">
        <v>1</v>
      </c>
      <c r="Q44">
        <v>0</v>
      </c>
      <c r="R44">
        <v>0</v>
      </c>
      <c r="S44">
        <v>0</v>
      </c>
      <c r="T44">
        <v>0</v>
      </c>
      <c r="U44">
        <v>0</v>
      </c>
      <c r="V44">
        <v>13754</v>
      </c>
      <c r="W44">
        <v>24817</v>
      </c>
      <c r="X44" s="12">
        <v>17306</v>
      </c>
      <c r="Y44" s="12">
        <v>27639</v>
      </c>
    </row>
    <row r="45" spans="1:25">
      <c r="A45" s="4" t="s">
        <v>45</v>
      </c>
      <c r="B45" s="4" t="s">
        <v>540</v>
      </c>
      <c r="C45" s="4" t="s">
        <v>497</v>
      </c>
      <c r="D45" s="1">
        <v>1</v>
      </c>
      <c r="E45" s="1">
        <v>3</v>
      </c>
      <c r="F45">
        <v>0</v>
      </c>
      <c r="G45">
        <v>7</v>
      </c>
      <c r="H45">
        <v>6</v>
      </c>
      <c r="I45">
        <v>0</v>
      </c>
      <c r="J45">
        <v>0</v>
      </c>
      <c r="K45">
        <v>0</v>
      </c>
      <c r="L45">
        <v>0</v>
      </c>
      <c r="M45">
        <v>0</v>
      </c>
      <c r="N45">
        <v>1</v>
      </c>
      <c r="O45">
        <v>0</v>
      </c>
      <c r="P45">
        <v>1</v>
      </c>
      <c r="Q45">
        <v>0</v>
      </c>
      <c r="R45">
        <v>0</v>
      </c>
      <c r="S45">
        <v>0</v>
      </c>
      <c r="T45">
        <v>0</v>
      </c>
      <c r="U45">
        <v>0</v>
      </c>
      <c r="V45">
        <v>12746</v>
      </c>
      <c r="W45">
        <v>23062</v>
      </c>
      <c r="X45" s="12">
        <v>18432</v>
      </c>
      <c r="Y45" s="12">
        <v>25463</v>
      </c>
    </row>
    <row r="46" spans="1:25">
      <c r="A46" s="4" t="s">
        <v>46</v>
      </c>
      <c r="B46" s="4" t="s">
        <v>541</v>
      </c>
      <c r="C46" s="4" t="s">
        <v>497</v>
      </c>
      <c r="D46" s="1">
        <v>1</v>
      </c>
      <c r="E46" s="1">
        <v>1</v>
      </c>
      <c r="F46">
        <v>1</v>
      </c>
      <c r="G46">
        <v>2</v>
      </c>
      <c r="H46">
        <v>6</v>
      </c>
      <c r="I46">
        <v>0</v>
      </c>
      <c r="J46">
        <v>0</v>
      </c>
      <c r="K46">
        <v>0</v>
      </c>
      <c r="L46">
        <v>0</v>
      </c>
      <c r="M46">
        <v>0</v>
      </c>
      <c r="N46">
        <v>1</v>
      </c>
      <c r="O46">
        <v>0</v>
      </c>
      <c r="P46">
        <v>0</v>
      </c>
      <c r="Q46">
        <v>1</v>
      </c>
      <c r="R46">
        <v>0</v>
      </c>
      <c r="S46">
        <v>0</v>
      </c>
      <c r="T46">
        <v>0</v>
      </c>
      <c r="U46">
        <v>0</v>
      </c>
      <c r="V46">
        <v>27501</v>
      </c>
      <c r="W46">
        <v>33343</v>
      </c>
      <c r="X46" s="12">
        <v>24527</v>
      </c>
      <c r="Y46" s="12">
        <v>32142</v>
      </c>
    </row>
    <row r="47" spans="1:25">
      <c r="A47" s="4" t="s">
        <v>47</v>
      </c>
      <c r="B47" s="4" t="s">
        <v>542</v>
      </c>
      <c r="C47" s="4" t="s">
        <v>497</v>
      </c>
      <c r="D47" s="1">
        <v>0</v>
      </c>
      <c r="E47" s="1">
        <v>1</v>
      </c>
      <c r="F47">
        <v>1</v>
      </c>
      <c r="G47">
        <v>2</v>
      </c>
      <c r="H47">
        <v>3</v>
      </c>
      <c r="I47">
        <v>0</v>
      </c>
      <c r="J47">
        <v>0</v>
      </c>
      <c r="K47">
        <v>1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33057</v>
      </c>
      <c r="W47">
        <v>49977</v>
      </c>
      <c r="X47" s="12">
        <v>26080</v>
      </c>
      <c r="Y47" s="12">
        <v>36914</v>
      </c>
    </row>
    <row r="48" spans="1:25">
      <c r="A48" s="4" t="s">
        <v>48</v>
      </c>
      <c r="B48" s="4" t="s">
        <v>543</v>
      </c>
      <c r="C48" s="4" t="s">
        <v>497</v>
      </c>
      <c r="D48" s="1">
        <v>0</v>
      </c>
      <c r="E48" s="1">
        <v>1</v>
      </c>
      <c r="F48">
        <v>1</v>
      </c>
      <c r="G48">
        <v>2</v>
      </c>
      <c r="H48">
        <v>4</v>
      </c>
      <c r="I48">
        <v>0</v>
      </c>
      <c r="J48">
        <v>0</v>
      </c>
      <c r="K48">
        <v>0</v>
      </c>
      <c r="L48">
        <v>1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18789</v>
      </c>
      <c r="W48">
        <v>35694</v>
      </c>
      <c r="X48" s="12">
        <v>24431</v>
      </c>
      <c r="Y48" s="12">
        <v>37744</v>
      </c>
    </row>
    <row r="49" spans="1:25">
      <c r="A49" s="4" t="s">
        <v>49</v>
      </c>
      <c r="B49" s="4" t="s">
        <v>544</v>
      </c>
      <c r="C49" s="4" t="s">
        <v>497</v>
      </c>
      <c r="D49" s="1">
        <v>1</v>
      </c>
      <c r="E49" s="1">
        <v>3</v>
      </c>
      <c r="F49">
        <v>0</v>
      </c>
      <c r="G49">
        <v>9</v>
      </c>
      <c r="H49">
        <v>2</v>
      </c>
      <c r="I49">
        <v>0</v>
      </c>
      <c r="J49">
        <v>1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</v>
      </c>
      <c r="R49">
        <v>1</v>
      </c>
      <c r="S49">
        <v>1</v>
      </c>
      <c r="T49">
        <v>0</v>
      </c>
      <c r="U49">
        <v>0</v>
      </c>
      <c r="V49">
        <v>21318</v>
      </c>
      <c r="W49">
        <v>31418</v>
      </c>
      <c r="X49" s="12">
        <v>14774</v>
      </c>
      <c r="Y49" s="12">
        <v>18665</v>
      </c>
    </row>
    <row r="50" spans="1:25">
      <c r="A50" s="4" t="s">
        <v>50</v>
      </c>
      <c r="B50" s="4" t="s">
        <v>545</v>
      </c>
      <c r="C50" s="4" t="s">
        <v>497</v>
      </c>
      <c r="D50" s="1">
        <v>0</v>
      </c>
      <c r="E50" s="1">
        <v>3</v>
      </c>
      <c r="F50">
        <v>0</v>
      </c>
      <c r="G50">
        <v>6</v>
      </c>
      <c r="H50">
        <v>3</v>
      </c>
      <c r="I50">
        <v>0</v>
      </c>
      <c r="J50">
        <v>0</v>
      </c>
      <c r="K50">
        <v>1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17324</v>
      </c>
      <c r="W50">
        <v>31373</v>
      </c>
      <c r="X50" s="12">
        <v>21787</v>
      </c>
      <c r="Y50" s="12">
        <v>36210</v>
      </c>
    </row>
    <row r="51" spans="1:25">
      <c r="A51" s="4" t="s">
        <v>51</v>
      </c>
      <c r="B51" s="4" t="s">
        <v>546</v>
      </c>
      <c r="C51" s="4" t="s">
        <v>497</v>
      </c>
      <c r="D51" s="1">
        <v>1</v>
      </c>
      <c r="E51" s="1">
        <v>3</v>
      </c>
      <c r="F51">
        <v>0</v>
      </c>
      <c r="G51">
        <v>7</v>
      </c>
      <c r="H51">
        <v>3</v>
      </c>
      <c r="I51">
        <v>0</v>
      </c>
      <c r="J51">
        <v>0</v>
      </c>
      <c r="K51">
        <v>1</v>
      </c>
      <c r="L51">
        <v>0</v>
      </c>
      <c r="M51">
        <v>0</v>
      </c>
      <c r="N51">
        <v>0</v>
      </c>
      <c r="O51">
        <v>0</v>
      </c>
      <c r="P51">
        <v>1</v>
      </c>
      <c r="Q51">
        <v>1</v>
      </c>
      <c r="R51">
        <v>1</v>
      </c>
      <c r="S51">
        <v>0</v>
      </c>
      <c r="T51">
        <v>0</v>
      </c>
      <c r="U51">
        <v>0</v>
      </c>
      <c r="V51">
        <v>12330</v>
      </c>
      <c r="W51">
        <v>24480</v>
      </c>
      <c r="X51" s="12">
        <v>15671</v>
      </c>
      <c r="Y51" s="12">
        <v>25378</v>
      </c>
    </row>
    <row r="52" spans="1:25">
      <c r="A52" s="4" t="s">
        <v>52</v>
      </c>
      <c r="B52" s="4" t="s">
        <v>547</v>
      </c>
      <c r="C52" s="4" t="s">
        <v>497</v>
      </c>
      <c r="D52" s="1">
        <v>0</v>
      </c>
      <c r="E52" s="1">
        <v>1</v>
      </c>
      <c r="F52">
        <v>1</v>
      </c>
      <c r="G52">
        <v>2</v>
      </c>
      <c r="H52">
        <v>3</v>
      </c>
      <c r="I52">
        <v>0</v>
      </c>
      <c r="J52">
        <v>0</v>
      </c>
      <c r="K52">
        <v>1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20473</v>
      </c>
      <c r="W52">
        <v>32851</v>
      </c>
      <c r="X52" s="12">
        <v>25556</v>
      </c>
      <c r="Y52" s="12">
        <v>35892</v>
      </c>
    </row>
    <row r="53" spans="1:25">
      <c r="A53" s="4" t="s">
        <v>53</v>
      </c>
      <c r="B53" s="4" t="s">
        <v>548</v>
      </c>
      <c r="C53" s="4" t="s">
        <v>497</v>
      </c>
      <c r="D53" s="1">
        <v>0</v>
      </c>
      <c r="E53" s="1">
        <v>1</v>
      </c>
      <c r="F53">
        <v>1</v>
      </c>
      <c r="G53">
        <v>1</v>
      </c>
      <c r="H53">
        <v>3</v>
      </c>
      <c r="I53">
        <v>0</v>
      </c>
      <c r="J53">
        <v>0</v>
      </c>
      <c r="K53">
        <v>1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15767</v>
      </c>
      <c r="W53">
        <v>27133</v>
      </c>
      <c r="X53" s="12">
        <v>22528</v>
      </c>
      <c r="Y53" s="12">
        <v>37263</v>
      </c>
    </row>
    <row r="54" spans="1:25">
      <c r="A54" s="4" t="s">
        <v>54</v>
      </c>
      <c r="B54" s="4" t="s">
        <v>549</v>
      </c>
      <c r="C54" s="4" t="s">
        <v>497</v>
      </c>
      <c r="D54" s="1">
        <v>0</v>
      </c>
      <c r="E54" s="1">
        <v>3</v>
      </c>
      <c r="F54">
        <v>0</v>
      </c>
      <c r="G54">
        <v>10</v>
      </c>
      <c r="H54">
        <v>1</v>
      </c>
      <c r="I54">
        <v>1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1</v>
      </c>
      <c r="Q54">
        <v>0</v>
      </c>
      <c r="R54">
        <v>0</v>
      </c>
      <c r="S54">
        <v>1</v>
      </c>
      <c r="T54">
        <v>0</v>
      </c>
      <c r="U54">
        <v>0</v>
      </c>
      <c r="V54">
        <v>12547</v>
      </c>
      <c r="W54">
        <v>23681</v>
      </c>
      <c r="X54" s="12">
        <v>20347</v>
      </c>
      <c r="Y54" s="12">
        <v>31615</v>
      </c>
    </row>
    <row r="55" spans="1:25">
      <c r="A55" s="4" t="s">
        <v>55</v>
      </c>
      <c r="B55" s="4" t="s">
        <v>550</v>
      </c>
      <c r="C55" s="4" t="s">
        <v>497</v>
      </c>
      <c r="D55" s="1">
        <v>0</v>
      </c>
      <c r="E55" s="1">
        <v>2</v>
      </c>
      <c r="F55">
        <v>0</v>
      </c>
      <c r="G55">
        <v>5</v>
      </c>
      <c r="H55">
        <v>6</v>
      </c>
      <c r="I55">
        <v>0</v>
      </c>
      <c r="J55">
        <v>0</v>
      </c>
      <c r="K55">
        <v>0</v>
      </c>
      <c r="L55">
        <v>0</v>
      </c>
      <c r="M55">
        <v>0</v>
      </c>
      <c r="N55">
        <v>1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20491</v>
      </c>
      <c r="W55">
        <v>30780</v>
      </c>
      <c r="X55" s="12">
        <v>22155</v>
      </c>
      <c r="Y55" s="12">
        <v>30868</v>
      </c>
    </row>
    <row r="56" spans="1:25">
      <c r="A56" s="4" t="s">
        <v>56</v>
      </c>
      <c r="B56" s="4" t="s">
        <v>551</v>
      </c>
      <c r="C56" s="4" t="s">
        <v>497</v>
      </c>
      <c r="D56" s="1">
        <v>1</v>
      </c>
      <c r="E56" s="1">
        <v>3</v>
      </c>
      <c r="F56">
        <v>0</v>
      </c>
      <c r="G56">
        <v>10</v>
      </c>
      <c r="H56">
        <v>3</v>
      </c>
      <c r="I56">
        <v>0</v>
      </c>
      <c r="J56">
        <v>0</v>
      </c>
      <c r="K56">
        <v>1</v>
      </c>
      <c r="L56">
        <v>0</v>
      </c>
      <c r="M56">
        <v>0</v>
      </c>
      <c r="N56">
        <v>0</v>
      </c>
      <c r="O56">
        <v>1</v>
      </c>
      <c r="P56">
        <v>1</v>
      </c>
      <c r="Q56">
        <v>1</v>
      </c>
      <c r="R56">
        <v>1</v>
      </c>
      <c r="S56">
        <v>0</v>
      </c>
      <c r="T56">
        <v>0</v>
      </c>
      <c r="U56">
        <v>0</v>
      </c>
      <c r="V56">
        <v>12650</v>
      </c>
      <c r="W56">
        <v>23620</v>
      </c>
      <c r="X56" s="12">
        <v>11885</v>
      </c>
      <c r="Y56" s="12">
        <v>20177</v>
      </c>
    </row>
    <row r="57" spans="1:25">
      <c r="A57" s="4" t="s">
        <v>57</v>
      </c>
      <c r="B57" s="4" t="s">
        <v>552</v>
      </c>
      <c r="C57" s="4" t="s">
        <v>497</v>
      </c>
      <c r="D57" s="1">
        <v>0</v>
      </c>
      <c r="E57" s="1">
        <v>1</v>
      </c>
      <c r="F57">
        <v>1</v>
      </c>
      <c r="G57">
        <v>1</v>
      </c>
      <c r="H57">
        <v>5</v>
      </c>
      <c r="I57">
        <v>0</v>
      </c>
      <c r="J57">
        <v>0</v>
      </c>
      <c r="K57">
        <v>0</v>
      </c>
      <c r="L57">
        <v>0</v>
      </c>
      <c r="M57">
        <v>1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22223</v>
      </c>
      <c r="W57">
        <v>40777</v>
      </c>
      <c r="X57" s="12">
        <v>27092</v>
      </c>
      <c r="Y57" s="12">
        <v>39457</v>
      </c>
    </row>
    <row r="58" spans="1:25">
      <c r="A58" s="4" t="s">
        <v>58</v>
      </c>
      <c r="B58" s="4" t="s">
        <v>553</v>
      </c>
      <c r="C58" s="4" t="s">
        <v>497</v>
      </c>
      <c r="D58" s="1">
        <v>0</v>
      </c>
      <c r="E58" s="1">
        <v>1</v>
      </c>
      <c r="F58">
        <v>1</v>
      </c>
      <c r="G58">
        <v>2</v>
      </c>
      <c r="H58">
        <v>6</v>
      </c>
      <c r="I58">
        <v>0</v>
      </c>
      <c r="J58">
        <v>0</v>
      </c>
      <c r="K58">
        <v>0</v>
      </c>
      <c r="L58">
        <v>0</v>
      </c>
      <c r="M58">
        <v>0</v>
      </c>
      <c r="N58">
        <v>1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1</v>
      </c>
      <c r="V58">
        <v>17309</v>
      </c>
      <c r="W58">
        <v>30127</v>
      </c>
      <c r="X58" s="12">
        <v>27059</v>
      </c>
      <c r="Y58" s="12">
        <v>40096</v>
      </c>
    </row>
    <row r="59" spans="1:25">
      <c r="A59" s="4" t="s">
        <v>59</v>
      </c>
      <c r="B59" s="4" t="s">
        <v>554</v>
      </c>
      <c r="C59" s="4" t="s">
        <v>497</v>
      </c>
      <c r="D59" s="1">
        <v>1</v>
      </c>
      <c r="E59" s="1">
        <v>3</v>
      </c>
      <c r="F59">
        <v>0</v>
      </c>
      <c r="G59">
        <v>11</v>
      </c>
      <c r="H59">
        <v>6</v>
      </c>
      <c r="I59">
        <v>0</v>
      </c>
      <c r="J59">
        <v>0</v>
      </c>
      <c r="K59">
        <v>0</v>
      </c>
      <c r="L59">
        <v>0</v>
      </c>
      <c r="M59">
        <v>0</v>
      </c>
      <c r="N59">
        <v>1</v>
      </c>
      <c r="O59">
        <v>0</v>
      </c>
      <c r="P59">
        <v>1</v>
      </c>
      <c r="Q59">
        <v>1</v>
      </c>
      <c r="R59">
        <v>1</v>
      </c>
      <c r="S59">
        <v>0</v>
      </c>
      <c r="T59">
        <v>0</v>
      </c>
      <c r="U59">
        <v>0</v>
      </c>
      <c r="V59">
        <v>16442</v>
      </c>
      <c r="W59">
        <v>26050</v>
      </c>
      <c r="X59" s="12">
        <v>15782</v>
      </c>
      <c r="Y59" s="12">
        <v>24911</v>
      </c>
    </row>
    <row r="60" spans="1:25">
      <c r="A60" s="4" t="s">
        <v>60</v>
      </c>
      <c r="B60" s="4" t="s">
        <v>555</v>
      </c>
      <c r="C60" s="4" t="s">
        <v>497</v>
      </c>
      <c r="D60" s="1">
        <v>0</v>
      </c>
      <c r="E60" s="1">
        <v>1</v>
      </c>
      <c r="F60">
        <v>1</v>
      </c>
      <c r="G60">
        <v>1</v>
      </c>
      <c r="H60">
        <v>5</v>
      </c>
      <c r="I60">
        <v>0</v>
      </c>
      <c r="J60">
        <v>0</v>
      </c>
      <c r="K60">
        <v>0</v>
      </c>
      <c r="L60">
        <v>0</v>
      </c>
      <c r="M60">
        <v>1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18426</v>
      </c>
      <c r="W60">
        <v>38655</v>
      </c>
      <c r="X60" s="12">
        <v>30516</v>
      </c>
      <c r="Y60" s="12">
        <v>43906</v>
      </c>
    </row>
    <row r="61" spans="1:25">
      <c r="A61" s="4" t="s">
        <v>61</v>
      </c>
      <c r="B61" s="4" t="s">
        <v>556</v>
      </c>
      <c r="C61" s="4" t="s">
        <v>497</v>
      </c>
      <c r="D61" s="1">
        <v>1</v>
      </c>
      <c r="E61" s="1">
        <v>3</v>
      </c>
      <c r="F61">
        <v>0</v>
      </c>
      <c r="G61">
        <v>12</v>
      </c>
      <c r="H61">
        <v>2</v>
      </c>
      <c r="I61">
        <v>0</v>
      </c>
      <c r="J61">
        <v>1</v>
      </c>
      <c r="K61">
        <v>0</v>
      </c>
      <c r="L61">
        <v>0</v>
      </c>
      <c r="M61">
        <v>0</v>
      </c>
      <c r="N61">
        <v>0</v>
      </c>
      <c r="O61">
        <v>0</v>
      </c>
      <c r="P61">
        <v>1</v>
      </c>
      <c r="Q61">
        <v>1</v>
      </c>
      <c r="R61">
        <v>1</v>
      </c>
      <c r="S61">
        <v>1</v>
      </c>
      <c r="T61">
        <v>0</v>
      </c>
      <c r="U61">
        <v>0</v>
      </c>
      <c r="V61">
        <v>19764</v>
      </c>
      <c r="W61">
        <v>39333</v>
      </c>
      <c r="X61" s="12">
        <v>13329</v>
      </c>
      <c r="Y61" s="12">
        <v>20373</v>
      </c>
    </row>
    <row r="62" spans="1:25">
      <c r="A62" s="4" t="s">
        <v>62</v>
      </c>
      <c r="B62" s="4" t="s">
        <v>557</v>
      </c>
      <c r="C62" s="4" t="s">
        <v>497</v>
      </c>
      <c r="D62" s="1">
        <v>1</v>
      </c>
      <c r="E62" s="1">
        <v>3</v>
      </c>
      <c r="F62">
        <v>0</v>
      </c>
      <c r="G62">
        <v>9</v>
      </c>
      <c r="H62">
        <v>6</v>
      </c>
      <c r="I62">
        <v>0</v>
      </c>
      <c r="J62">
        <v>0</v>
      </c>
      <c r="K62">
        <v>0</v>
      </c>
      <c r="L62">
        <v>0</v>
      </c>
      <c r="M62">
        <v>0</v>
      </c>
      <c r="N62">
        <v>1</v>
      </c>
      <c r="O62">
        <v>1</v>
      </c>
      <c r="P62">
        <v>1</v>
      </c>
      <c r="Q62">
        <v>1</v>
      </c>
      <c r="R62">
        <v>1</v>
      </c>
      <c r="S62">
        <v>0</v>
      </c>
      <c r="T62">
        <v>0</v>
      </c>
      <c r="U62">
        <v>0</v>
      </c>
      <c r="V62">
        <v>14993</v>
      </c>
      <c r="W62">
        <v>27407</v>
      </c>
      <c r="X62" s="12">
        <v>12697</v>
      </c>
      <c r="Y62" s="12">
        <v>18294</v>
      </c>
    </row>
    <row r="63" spans="1:25">
      <c r="A63" s="4" t="s">
        <v>63</v>
      </c>
      <c r="B63" s="4" t="s">
        <v>558</v>
      </c>
      <c r="C63" s="4" t="s">
        <v>497</v>
      </c>
      <c r="D63" s="1">
        <v>0</v>
      </c>
      <c r="E63" s="1">
        <v>1</v>
      </c>
      <c r="F63">
        <v>1</v>
      </c>
      <c r="G63">
        <v>2</v>
      </c>
      <c r="H63">
        <v>6</v>
      </c>
      <c r="I63">
        <v>0</v>
      </c>
      <c r="J63">
        <v>0</v>
      </c>
      <c r="K63">
        <v>0</v>
      </c>
      <c r="L63">
        <v>0</v>
      </c>
      <c r="M63">
        <v>0</v>
      </c>
      <c r="N63">
        <v>1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12737</v>
      </c>
      <c r="W63">
        <v>24103</v>
      </c>
      <c r="X63" s="12">
        <v>22405</v>
      </c>
      <c r="Y63" s="12">
        <v>32056</v>
      </c>
    </row>
    <row r="64" spans="1:25">
      <c r="A64" s="4" t="s">
        <v>64</v>
      </c>
      <c r="B64" s="4" t="s">
        <v>559</v>
      </c>
      <c r="C64" s="4" t="s">
        <v>497</v>
      </c>
      <c r="D64" s="1">
        <v>1</v>
      </c>
      <c r="E64" s="1">
        <v>2</v>
      </c>
      <c r="F64">
        <v>0</v>
      </c>
      <c r="G64">
        <v>8</v>
      </c>
      <c r="H64">
        <v>6</v>
      </c>
      <c r="I64">
        <v>0</v>
      </c>
      <c r="J64">
        <v>0</v>
      </c>
      <c r="K64">
        <v>0</v>
      </c>
      <c r="L64">
        <v>0</v>
      </c>
      <c r="M64">
        <v>0</v>
      </c>
      <c r="N64">
        <v>1</v>
      </c>
      <c r="O64">
        <v>0</v>
      </c>
      <c r="P64">
        <v>1</v>
      </c>
      <c r="Q64">
        <v>1</v>
      </c>
      <c r="R64">
        <v>1</v>
      </c>
      <c r="S64">
        <v>0</v>
      </c>
      <c r="T64">
        <v>0</v>
      </c>
      <c r="U64">
        <v>0</v>
      </c>
      <c r="V64">
        <v>17005</v>
      </c>
      <c r="W64">
        <v>28845</v>
      </c>
      <c r="X64" s="12">
        <v>18584</v>
      </c>
      <c r="Y64" s="12">
        <v>27015</v>
      </c>
    </row>
    <row r="65" spans="1:25">
      <c r="A65" s="4" t="s">
        <v>65</v>
      </c>
      <c r="B65" s="4" t="s">
        <v>560</v>
      </c>
      <c r="C65" s="4" t="s">
        <v>497</v>
      </c>
      <c r="D65" s="1">
        <v>1</v>
      </c>
      <c r="E65" s="1">
        <v>3</v>
      </c>
      <c r="F65">
        <v>0</v>
      </c>
      <c r="G65">
        <v>7</v>
      </c>
      <c r="H65">
        <v>6</v>
      </c>
      <c r="I65">
        <v>0</v>
      </c>
      <c r="J65">
        <v>0</v>
      </c>
      <c r="K65">
        <v>0</v>
      </c>
      <c r="L65">
        <v>0</v>
      </c>
      <c r="M65">
        <v>0</v>
      </c>
      <c r="N65">
        <v>1</v>
      </c>
      <c r="O65">
        <v>0</v>
      </c>
      <c r="P65">
        <v>1</v>
      </c>
      <c r="Q65">
        <v>1</v>
      </c>
      <c r="R65">
        <v>1</v>
      </c>
      <c r="S65">
        <v>0</v>
      </c>
      <c r="T65">
        <v>0</v>
      </c>
      <c r="U65">
        <v>0</v>
      </c>
      <c r="V65">
        <v>16866</v>
      </c>
      <c r="W65">
        <v>30303</v>
      </c>
      <c r="X65" s="12">
        <v>15273</v>
      </c>
      <c r="Y65" s="12">
        <v>21610</v>
      </c>
    </row>
    <row r="66" spans="1:25">
      <c r="A66" s="4" t="s">
        <v>66</v>
      </c>
      <c r="B66" s="4" t="s">
        <v>561</v>
      </c>
      <c r="C66" s="4" t="s">
        <v>497</v>
      </c>
      <c r="D66" s="1">
        <v>1</v>
      </c>
      <c r="E66" s="1">
        <v>3</v>
      </c>
      <c r="F66">
        <v>0</v>
      </c>
      <c r="G66">
        <v>12</v>
      </c>
      <c r="H66">
        <v>6</v>
      </c>
      <c r="I66">
        <v>0</v>
      </c>
      <c r="J66">
        <v>0</v>
      </c>
      <c r="K66">
        <v>0</v>
      </c>
      <c r="L66">
        <v>0</v>
      </c>
      <c r="M66">
        <v>0</v>
      </c>
      <c r="N66">
        <v>1</v>
      </c>
      <c r="O66">
        <v>1</v>
      </c>
      <c r="P66">
        <v>1</v>
      </c>
      <c r="Q66">
        <v>1</v>
      </c>
      <c r="R66">
        <v>1</v>
      </c>
      <c r="S66">
        <v>0</v>
      </c>
      <c r="T66">
        <v>0</v>
      </c>
      <c r="U66">
        <v>0</v>
      </c>
      <c r="V66">
        <v>13834</v>
      </c>
      <c r="W66">
        <v>26521</v>
      </c>
      <c r="X66" s="12">
        <v>12461</v>
      </c>
      <c r="Y66" s="12">
        <v>18544</v>
      </c>
    </row>
    <row r="67" spans="1:25">
      <c r="A67" s="4" t="s">
        <v>67</v>
      </c>
      <c r="B67" s="4" t="s">
        <v>562</v>
      </c>
      <c r="C67" s="4" t="s">
        <v>497</v>
      </c>
      <c r="D67" s="1">
        <v>1</v>
      </c>
      <c r="E67" s="1">
        <v>3</v>
      </c>
      <c r="F67">
        <v>0</v>
      </c>
      <c r="G67">
        <v>12</v>
      </c>
      <c r="H67">
        <v>2</v>
      </c>
      <c r="I67">
        <v>0</v>
      </c>
      <c r="J67">
        <v>1</v>
      </c>
      <c r="K67">
        <v>0</v>
      </c>
      <c r="L67">
        <v>0</v>
      </c>
      <c r="M67">
        <v>0</v>
      </c>
      <c r="N67">
        <v>0</v>
      </c>
      <c r="O67">
        <v>0</v>
      </c>
      <c r="P67">
        <v>1</v>
      </c>
      <c r="Q67">
        <v>1</v>
      </c>
      <c r="R67">
        <v>1</v>
      </c>
      <c r="S67">
        <v>1</v>
      </c>
      <c r="T67">
        <v>0</v>
      </c>
      <c r="U67">
        <v>0</v>
      </c>
      <c r="V67">
        <v>21630</v>
      </c>
      <c r="W67">
        <v>36023</v>
      </c>
      <c r="X67" s="12">
        <v>13692</v>
      </c>
      <c r="Y67" s="12">
        <v>18546</v>
      </c>
    </row>
    <row r="68" spans="1:25">
      <c r="A68" s="4" t="s">
        <v>68</v>
      </c>
      <c r="B68" s="4" t="s">
        <v>563</v>
      </c>
      <c r="C68" s="4" t="s">
        <v>497</v>
      </c>
      <c r="D68" s="1">
        <v>1</v>
      </c>
      <c r="E68" s="1">
        <v>3</v>
      </c>
      <c r="F68">
        <v>0</v>
      </c>
      <c r="G68">
        <v>12</v>
      </c>
      <c r="H68">
        <v>2</v>
      </c>
      <c r="I68">
        <v>0</v>
      </c>
      <c r="J68">
        <v>1</v>
      </c>
      <c r="K68">
        <v>0</v>
      </c>
      <c r="L68">
        <v>0</v>
      </c>
      <c r="M68">
        <v>0</v>
      </c>
      <c r="N68">
        <v>0</v>
      </c>
      <c r="O68">
        <v>0</v>
      </c>
      <c r="P68">
        <v>1</v>
      </c>
      <c r="Q68">
        <v>1</v>
      </c>
      <c r="R68">
        <v>1</v>
      </c>
      <c r="S68">
        <v>1</v>
      </c>
      <c r="T68">
        <v>0</v>
      </c>
      <c r="U68">
        <v>0</v>
      </c>
      <c r="V68">
        <v>19600</v>
      </c>
      <c r="W68">
        <v>31808</v>
      </c>
      <c r="X68" s="12">
        <v>15112</v>
      </c>
      <c r="Y68" s="12">
        <v>21110</v>
      </c>
    </row>
    <row r="69" spans="1:25">
      <c r="A69" s="4" t="s">
        <v>69</v>
      </c>
      <c r="B69" s="4" t="s">
        <v>564</v>
      </c>
      <c r="C69" s="4" t="s">
        <v>497</v>
      </c>
      <c r="D69" s="1">
        <v>1</v>
      </c>
      <c r="E69" s="1">
        <v>2</v>
      </c>
      <c r="F69">
        <v>0</v>
      </c>
      <c r="G69">
        <v>5</v>
      </c>
      <c r="H69">
        <v>6</v>
      </c>
      <c r="I69">
        <v>0</v>
      </c>
      <c r="J69">
        <v>0</v>
      </c>
      <c r="K69">
        <v>0</v>
      </c>
      <c r="L69">
        <v>0</v>
      </c>
      <c r="M69">
        <v>0</v>
      </c>
      <c r="N69">
        <v>1</v>
      </c>
      <c r="O69">
        <v>0</v>
      </c>
      <c r="P69">
        <v>1</v>
      </c>
      <c r="Q69">
        <v>1</v>
      </c>
      <c r="R69">
        <v>1</v>
      </c>
      <c r="S69">
        <v>0</v>
      </c>
      <c r="T69">
        <v>0</v>
      </c>
      <c r="U69">
        <v>0</v>
      </c>
      <c r="V69">
        <v>12360</v>
      </c>
      <c r="W69">
        <v>23763</v>
      </c>
      <c r="X69" s="12">
        <v>15775</v>
      </c>
      <c r="Y69" s="12">
        <v>22208</v>
      </c>
    </row>
    <row r="70" spans="1:25">
      <c r="A70" s="4" t="s">
        <v>70</v>
      </c>
      <c r="B70" s="4" t="s">
        <v>565</v>
      </c>
      <c r="C70" s="4" t="s">
        <v>497</v>
      </c>
      <c r="D70" s="1">
        <v>1</v>
      </c>
      <c r="E70" s="1">
        <v>2</v>
      </c>
      <c r="F70">
        <v>0</v>
      </c>
      <c r="G70">
        <v>8</v>
      </c>
      <c r="H70">
        <v>6</v>
      </c>
      <c r="I70">
        <v>0</v>
      </c>
      <c r="J70">
        <v>0</v>
      </c>
      <c r="K70">
        <v>0</v>
      </c>
      <c r="L70">
        <v>0</v>
      </c>
      <c r="M70">
        <v>0</v>
      </c>
      <c r="N70">
        <v>1</v>
      </c>
      <c r="O70">
        <v>0</v>
      </c>
      <c r="P70">
        <v>1</v>
      </c>
      <c r="Q70">
        <v>0</v>
      </c>
      <c r="R70">
        <v>1</v>
      </c>
      <c r="S70">
        <v>0</v>
      </c>
      <c r="T70">
        <v>0</v>
      </c>
      <c r="U70">
        <v>0</v>
      </c>
      <c r="V70">
        <v>12852</v>
      </c>
      <c r="W70">
        <v>24760</v>
      </c>
      <c r="X70" s="12">
        <v>17169</v>
      </c>
      <c r="Y70" s="12">
        <v>26542</v>
      </c>
    </row>
    <row r="71" spans="1:25">
      <c r="A71" s="4" t="s">
        <v>71</v>
      </c>
      <c r="B71" s="4" t="s">
        <v>566</v>
      </c>
      <c r="C71" s="4" t="s">
        <v>497</v>
      </c>
      <c r="D71" s="1">
        <v>0</v>
      </c>
      <c r="E71" s="1">
        <v>2</v>
      </c>
      <c r="F71">
        <v>0</v>
      </c>
      <c r="G71">
        <v>8</v>
      </c>
      <c r="H71">
        <v>2</v>
      </c>
      <c r="I71">
        <v>0</v>
      </c>
      <c r="J71">
        <v>1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16251</v>
      </c>
      <c r="W71">
        <v>30943</v>
      </c>
      <c r="X71" s="12">
        <v>20892</v>
      </c>
      <c r="Y71" s="12">
        <v>31776</v>
      </c>
    </row>
    <row r="72" spans="1:25">
      <c r="A72" s="4" t="s">
        <v>72</v>
      </c>
      <c r="B72" s="4" t="s">
        <v>567</v>
      </c>
      <c r="C72" s="4" t="s">
        <v>497</v>
      </c>
      <c r="D72" s="1">
        <v>0</v>
      </c>
      <c r="E72" s="1">
        <v>3</v>
      </c>
      <c r="F72">
        <v>0</v>
      </c>
      <c r="G72">
        <v>6</v>
      </c>
      <c r="H72">
        <v>3</v>
      </c>
      <c r="I72">
        <v>0</v>
      </c>
      <c r="J72">
        <v>0</v>
      </c>
      <c r="K72">
        <v>1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17302</v>
      </c>
      <c r="W72">
        <v>31770</v>
      </c>
      <c r="X72" s="12">
        <v>21279</v>
      </c>
      <c r="Y72" s="12">
        <v>32474</v>
      </c>
    </row>
    <row r="73" spans="1:25">
      <c r="A73" s="4" t="s">
        <v>73</v>
      </c>
      <c r="B73" s="4" t="s">
        <v>568</v>
      </c>
      <c r="C73" s="4" t="s">
        <v>497</v>
      </c>
      <c r="D73" s="1">
        <v>0</v>
      </c>
      <c r="E73" s="1">
        <v>3</v>
      </c>
      <c r="F73">
        <v>0</v>
      </c>
      <c r="G73">
        <v>7</v>
      </c>
      <c r="H73">
        <v>4</v>
      </c>
      <c r="I73">
        <v>0</v>
      </c>
      <c r="J73">
        <v>0</v>
      </c>
      <c r="K73">
        <v>0</v>
      </c>
      <c r="L73">
        <v>1</v>
      </c>
      <c r="M73">
        <v>0</v>
      </c>
      <c r="N73">
        <v>0</v>
      </c>
      <c r="O73">
        <v>0</v>
      </c>
      <c r="P73">
        <v>1</v>
      </c>
      <c r="Q73">
        <v>0</v>
      </c>
      <c r="R73">
        <v>0</v>
      </c>
      <c r="S73">
        <v>0</v>
      </c>
      <c r="T73">
        <v>1</v>
      </c>
      <c r="U73">
        <v>1</v>
      </c>
      <c r="V73">
        <v>14152</v>
      </c>
      <c r="W73">
        <v>22773</v>
      </c>
      <c r="X73" s="12">
        <v>20239</v>
      </c>
      <c r="Y73" s="12">
        <v>31694</v>
      </c>
    </row>
    <row r="74" spans="1:25">
      <c r="A74" s="4" t="s">
        <v>74</v>
      </c>
      <c r="B74" s="4" t="s">
        <v>569</v>
      </c>
      <c r="C74" s="4" t="s">
        <v>497</v>
      </c>
      <c r="D74" s="1">
        <v>0</v>
      </c>
      <c r="E74" s="1">
        <v>2</v>
      </c>
      <c r="F74">
        <v>0</v>
      </c>
      <c r="G74">
        <v>8</v>
      </c>
      <c r="H74">
        <v>5</v>
      </c>
      <c r="I74">
        <v>0</v>
      </c>
      <c r="J74">
        <v>0</v>
      </c>
      <c r="K74">
        <v>0</v>
      </c>
      <c r="L74">
        <v>0</v>
      </c>
      <c r="M74">
        <v>1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19265</v>
      </c>
      <c r="W74">
        <v>33013</v>
      </c>
      <c r="X74" s="12">
        <v>22606</v>
      </c>
      <c r="Y74" s="12">
        <v>33865</v>
      </c>
    </row>
    <row r="75" spans="1:25">
      <c r="A75" s="4" t="s">
        <v>75</v>
      </c>
      <c r="B75" s="4" t="s">
        <v>570</v>
      </c>
      <c r="C75" s="4" t="s">
        <v>497</v>
      </c>
      <c r="D75" s="1">
        <v>1</v>
      </c>
      <c r="E75" s="1">
        <v>3</v>
      </c>
      <c r="F75">
        <v>0</v>
      </c>
      <c r="G75">
        <v>10</v>
      </c>
      <c r="H75">
        <v>6</v>
      </c>
      <c r="I75">
        <v>0</v>
      </c>
      <c r="J75">
        <v>0</v>
      </c>
      <c r="K75">
        <v>0</v>
      </c>
      <c r="L75">
        <v>0</v>
      </c>
      <c r="M75">
        <v>0</v>
      </c>
      <c r="N75">
        <v>1</v>
      </c>
      <c r="O75">
        <v>1</v>
      </c>
      <c r="P75">
        <v>1</v>
      </c>
      <c r="Q75">
        <v>1</v>
      </c>
      <c r="R75">
        <v>1</v>
      </c>
      <c r="S75">
        <v>0</v>
      </c>
      <c r="T75">
        <v>0</v>
      </c>
      <c r="U75">
        <v>0</v>
      </c>
      <c r="V75">
        <v>13158</v>
      </c>
      <c r="W75">
        <v>26306</v>
      </c>
      <c r="X75" s="12">
        <v>10598</v>
      </c>
      <c r="Y75" s="12">
        <v>19348</v>
      </c>
    </row>
    <row r="76" spans="1:25">
      <c r="A76" s="4" t="s">
        <v>76</v>
      </c>
      <c r="B76" s="4" t="s">
        <v>571</v>
      </c>
      <c r="C76" s="4" t="s">
        <v>497</v>
      </c>
      <c r="D76" s="1">
        <v>0</v>
      </c>
      <c r="E76" s="1">
        <v>1</v>
      </c>
      <c r="F76">
        <v>1</v>
      </c>
      <c r="G76">
        <v>2</v>
      </c>
      <c r="H76">
        <v>1</v>
      </c>
      <c r="I76">
        <v>1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13553</v>
      </c>
      <c r="W76">
        <v>25150</v>
      </c>
      <c r="X76" s="12">
        <v>20474</v>
      </c>
      <c r="Y76" s="12">
        <v>29675</v>
      </c>
    </row>
    <row r="77" spans="1:25">
      <c r="A77" s="4" t="s">
        <v>77</v>
      </c>
      <c r="B77" s="4" t="s">
        <v>572</v>
      </c>
      <c r="C77" s="4" t="s">
        <v>497</v>
      </c>
      <c r="D77" s="1">
        <v>1</v>
      </c>
      <c r="E77" s="1">
        <v>2</v>
      </c>
      <c r="F77">
        <v>0</v>
      </c>
      <c r="G77">
        <v>5</v>
      </c>
      <c r="H77">
        <v>3</v>
      </c>
      <c r="I77">
        <v>0</v>
      </c>
      <c r="J77">
        <v>0</v>
      </c>
      <c r="K77">
        <v>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16560</v>
      </c>
      <c r="W77">
        <v>28247</v>
      </c>
      <c r="X77" s="12">
        <v>21388</v>
      </c>
      <c r="Y77" s="12">
        <v>32861</v>
      </c>
    </row>
    <row r="78" spans="1:25">
      <c r="A78" s="4" t="s">
        <v>78</v>
      </c>
      <c r="B78" s="4" t="s">
        <v>573</v>
      </c>
      <c r="C78" s="4" t="s">
        <v>497</v>
      </c>
      <c r="D78" s="1">
        <v>1</v>
      </c>
      <c r="E78" s="1">
        <v>3</v>
      </c>
      <c r="F78">
        <v>0</v>
      </c>
      <c r="G78">
        <v>12</v>
      </c>
      <c r="H78">
        <v>6</v>
      </c>
      <c r="I78">
        <v>0</v>
      </c>
      <c r="J78">
        <v>0</v>
      </c>
      <c r="K78">
        <v>0</v>
      </c>
      <c r="L78">
        <v>0</v>
      </c>
      <c r="M78">
        <v>0</v>
      </c>
      <c r="N78">
        <v>1</v>
      </c>
      <c r="O78">
        <v>0</v>
      </c>
      <c r="P78">
        <v>1</v>
      </c>
      <c r="Q78">
        <v>1</v>
      </c>
      <c r="R78">
        <v>1</v>
      </c>
      <c r="S78">
        <v>0</v>
      </c>
      <c r="T78">
        <v>0</v>
      </c>
      <c r="U78">
        <v>0</v>
      </c>
      <c r="V78">
        <v>15191</v>
      </c>
      <c r="W78">
        <v>26162</v>
      </c>
      <c r="X78" s="12">
        <v>12160</v>
      </c>
      <c r="Y78" s="12">
        <v>19421</v>
      </c>
    </row>
    <row r="79" spans="1:25">
      <c r="A79" s="4" t="s">
        <v>79</v>
      </c>
      <c r="B79" s="4" t="s">
        <v>574</v>
      </c>
      <c r="C79" s="4" t="s">
        <v>497</v>
      </c>
      <c r="D79" s="1">
        <v>0</v>
      </c>
      <c r="E79" s="1">
        <v>3</v>
      </c>
      <c r="F79">
        <v>0</v>
      </c>
      <c r="G79">
        <v>4</v>
      </c>
      <c r="H79">
        <v>3</v>
      </c>
      <c r="I79">
        <v>0</v>
      </c>
      <c r="J79">
        <v>0</v>
      </c>
      <c r="K79">
        <v>1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13968</v>
      </c>
      <c r="W79">
        <v>28355</v>
      </c>
      <c r="X79" s="12">
        <v>18181</v>
      </c>
      <c r="Y79" s="12">
        <v>30387</v>
      </c>
    </row>
    <row r="80" spans="1:25">
      <c r="A80" s="4" t="s">
        <v>80</v>
      </c>
      <c r="B80" s="4" t="s">
        <v>575</v>
      </c>
      <c r="C80" s="4" t="s">
        <v>497</v>
      </c>
      <c r="D80" s="1">
        <v>0</v>
      </c>
      <c r="E80" s="1">
        <v>3</v>
      </c>
      <c r="F80">
        <v>0</v>
      </c>
      <c r="G80">
        <v>9</v>
      </c>
      <c r="H80">
        <v>3</v>
      </c>
      <c r="I80">
        <v>0</v>
      </c>
      <c r="J80">
        <v>0</v>
      </c>
      <c r="K80">
        <v>1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24023</v>
      </c>
      <c r="W80">
        <v>36258</v>
      </c>
      <c r="X80" s="12">
        <v>22413</v>
      </c>
      <c r="Y80" s="12">
        <v>35573</v>
      </c>
    </row>
    <row r="81" spans="1:25">
      <c r="A81" s="4" t="s">
        <v>81</v>
      </c>
      <c r="B81" s="4" t="s">
        <v>576</v>
      </c>
      <c r="C81" s="4" t="s">
        <v>497</v>
      </c>
      <c r="D81" s="1">
        <v>1</v>
      </c>
      <c r="E81" s="1">
        <v>3</v>
      </c>
      <c r="F81">
        <v>0</v>
      </c>
      <c r="G81">
        <v>7</v>
      </c>
      <c r="H81">
        <v>2</v>
      </c>
      <c r="I81">
        <v>0</v>
      </c>
      <c r="J81">
        <v>1</v>
      </c>
      <c r="K81">
        <v>0</v>
      </c>
      <c r="L81">
        <v>0</v>
      </c>
      <c r="M81">
        <v>0</v>
      </c>
      <c r="N81">
        <v>0</v>
      </c>
      <c r="O81">
        <v>0</v>
      </c>
      <c r="P81">
        <v>1</v>
      </c>
      <c r="Q81">
        <v>1</v>
      </c>
      <c r="R81">
        <v>1</v>
      </c>
      <c r="S81">
        <v>0</v>
      </c>
      <c r="T81">
        <v>0</v>
      </c>
      <c r="U81">
        <v>0</v>
      </c>
      <c r="V81">
        <v>31136</v>
      </c>
      <c r="W81">
        <v>34285</v>
      </c>
      <c r="X81" s="12">
        <v>15142</v>
      </c>
      <c r="Y81" s="12">
        <v>18279</v>
      </c>
    </row>
    <row r="82" spans="1:25">
      <c r="A82" s="4" t="s">
        <v>82</v>
      </c>
      <c r="B82" s="4" t="s">
        <v>577</v>
      </c>
      <c r="C82" s="4" t="s">
        <v>497</v>
      </c>
      <c r="D82" s="1">
        <v>0</v>
      </c>
      <c r="E82" s="1">
        <v>2</v>
      </c>
      <c r="F82">
        <v>0</v>
      </c>
      <c r="G82">
        <v>3</v>
      </c>
      <c r="H82">
        <v>3</v>
      </c>
      <c r="I82">
        <v>0</v>
      </c>
      <c r="J82">
        <v>0</v>
      </c>
      <c r="K82">
        <v>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16774</v>
      </c>
      <c r="W82">
        <v>29206</v>
      </c>
      <c r="X82" s="12">
        <v>20582</v>
      </c>
      <c r="Y82" s="12">
        <v>30195</v>
      </c>
    </row>
    <row r="83" spans="1:25">
      <c r="A83" s="4" t="s">
        <v>83</v>
      </c>
      <c r="B83" s="4" t="s">
        <v>578</v>
      </c>
      <c r="C83" s="4" t="s">
        <v>497</v>
      </c>
      <c r="D83" s="1">
        <v>0</v>
      </c>
      <c r="E83" s="1">
        <v>1</v>
      </c>
      <c r="F83">
        <v>1</v>
      </c>
      <c r="G83">
        <v>1</v>
      </c>
      <c r="H83">
        <v>6</v>
      </c>
      <c r="I83">
        <v>0</v>
      </c>
      <c r="J83">
        <v>0</v>
      </c>
      <c r="K83">
        <v>0</v>
      </c>
      <c r="L83">
        <v>0</v>
      </c>
      <c r="M83">
        <v>0</v>
      </c>
      <c r="N83">
        <v>1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17963</v>
      </c>
      <c r="W83">
        <v>26974</v>
      </c>
      <c r="X83" s="12">
        <v>23676</v>
      </c>
      <c r="Y83" s="12">
        <v>36966</v>
      </c>
    </row>
    <row r="84" spans="1:25">
      <c r="A84" s="4" t="s">
        <v>84</v>
      </c>
      <c r="B84" s="4" t="s">
        <v>579</v>
      </c>
      <c r="C84" s="4" t="s">
        <v>497</v>
      </c>
      <c r="D84" s="1">
        <v>1</v>
      </c>
      <c r="E84" s="1">
        <v>2</v>
      </c>
      <c r="F84">
        <v>0</v>
      </c>
      <c r="G84">
        <v>8</v>
      </c>
      <c r="H84">
        <v>4</v>
      </c>
      <c r="I84">
        <v>0</v>
      </c>
      <c r="J84">
        <v>0</v>
      </c>
      <c r="K84">
        <v>0</v>
      </c>
      <c r="L84">
        <v>1</v>
      </c>
      <c r="M84">
        <v>0</v>
      </c>
      <c r="N84">
        <v>0</v>
      </c>
      <c r="O84">
        <v>1</v>
      </c>
      <c r="P84">
        <v>1</v>
      </c>
      <c r="Q84">
        <v>1</v>
      </c>
      <c r="R84">
        <v>1</v>
      </c>
      <c r="S84">
        <v>0</v>
      </c>
      <c r="T84">
        <v>0</v>
      </c>
      <c r="U84">
        <v>1</v>
      </c>
      <c r="V84">
        <v>12154</v>
      </c>
      <c r="W84">
        <v>24966</v>
      </c>
      <c r="X84" s="12">
        <v>14650</v>
      </c>
      <c r="Y84" s="12">
        <v>22064</v>
      </c>
    </row>
    <row r="85" spans="1:25">
      <c r="A85" s="4" t="s">
        <v>85</v>
      </c>
      <c r="B85" s="4" t="s">
        <v>580</v>
      </c>
      <c r="C85" s="4" t="s">
        <v>497</v>
      </c>
      <c r="D85" s="1">
        <v>0</v>
      </c>
      <c r="E85" s="1">
        <v>3</v>
      </c>
      <c r="F85">
        <v>0</v>
      </c>
      <c r="G85">
        <v>6</v>
      </c>
      <c r="H85">
        <v>3</v>
      </c>
      <c r="I85">
        <v>0</v>
      </c>
      <c r="J85">
        <v>0</v>
      </c>
      <c r="K85">
        <v>1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16719</v>
      </c>
      <c r="W85">
        <v>35335</v>
      </c>
      <c r="X85" s="12">
        <v>22774</v>
      </c>
      <c r="Y85" s="12">
        <v>35555</v>
      </c>
    </row>
    <row r="86" spans="1:25">
      <c r="A86" s="4" t="s">
        <v>86</v>
      </c>
      <c r="B86" s="4" t="s">
        <v>581</v>
      </c>
      <c r="C86" s="4" t="s">
        <v>497</v>
      </c>
      <c r="D86" s="1">
        <v>0</v>
      </c>
      <c r="E86" s="1">
        <v>2</v>
      </c>
      <c r="F86">
        <v>0</v>
      </c>
      <c r="G86">
        <v>8</v>
      </c>
      <c r="H86">
        <v>3</v>
      </c>
      <c r="I86">
        <v>0</v>
      </c>
      <c r="J86">
        <v>0</v>
      </c>
      <c r="K86">
        <v>1</v>
      </c>
      <c r="L86">
        <v>0</v>
      </c>
      <c r="M86">
        <v>0</v>
      </c>
      <c r="N86">
        <v>0</v>
      </c>
      <c r="O86">
        <v>0</v>
      </c>
      <c r="P86">
        <v>1</v>
      </c>
      <c r="Q86">
        <v>1</v>
      </c>
      <c r="R86">
        <v>1</v>
      </c>
      <c r="S86">
        <v>0</v>
      </c>
      <c r="T86">
        <v>0</v>
      </c>
      <c r="U86">
        <v>0</v>
      </c>
      <c r="V86">
        <v>11493</v>
      </c>
      <c r="W86">
        <v>25346</v>
      </c>
      <c r="X86" s="12">
        <v>14815</v>
      </c>
      <c r="Y86" s="12">
        <v>23540</v>
      </c>
    </row>
    <row r="87" spans="1:25">
      <c r="A87" s="4" t="s">
        <v>87</v>
      </c>
      <c r="B87" s="4" t="s">
        <v>582</v>
      </c>
      <c r="C87" s="4" t="s">
        <v>497</v>
      </c>
      <c r="D87" s="1">
        <v>1</v>
      </c>
      <c r="E87" s="1">
        <v>3</v>
      </c>
      <c r="F87">
        <v>0</v>
      </c>
      <c r="G87">
        <v>9</v>
      </c>
      <c r="H87">
        <v>3</v>
      </c>
      <c r="I87">
        <v>0</v>
      </c>
      <c r="J87">
        <v>0</v>
      </c>
      <c r="K87">
        <v>1</v>
      </c>
      <c r="L87">
        <v>0</v>
      </c>
      <c r="M87">
        <v>0</v>
      </c>
      <c r="N87">
        <v>0</v>
      </c>
      <c r="O87">
        <v>0</v>
      </c>
      <c r="P87">
        <v>1</v>
      </c>
      <c r="Q87">
        <v>1</v>
      </c>
      <c r="R87">
        <v>1</v>
      </c>
      <c r="S87">
        <v>0</v>
      </c>
      <c r="T87">
        <v>0</v>
      </c>
      <c r="U87">
        <v>0</v>
      </c>
      <c r="V87">
        <v>12372</v>
      </c>
      <c r="W87">
        <v>24785</v>
      </c>
      <c r="X87" s="12">
        <v>15214</v>
      </c>
      <c r="Y87" s="12">
        <v>22356</v>
      </c>
    </row>
    <row r="88" spans="1:25">
      <c r="A88" s="4" t="s">
        <v>88</v>
      </c>
      <c r="B88" s="4" t="s">
        <v>583</v>
      </c>
      <c r="C88" s="4" t="s">
        <v>497</v>
      </c>
      <c r="D88" s="1">
        <v>1</v>
      </c>
      <c r="E88" s="1">
        <v>2</v>
      </c>
      <c r="F88">
        <v>0</v>
      </c>
      <c r="G88">
        <v>5</v>
      </c>
      <c r="H88">
        <v>3</v>
      </c>
      <c r="I88">
        <v>0</v>
      </c>
      <c r="J88">
        <v>0</v>
      </c>
      <c r="K88">
        <v>1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15888</v>
      </c>
      <c r="W88">
        <v>27080</v>
      </c>
      <c r="X88" s="12">
        <v>20025</v>
      </c>
      <c r="Y88" s="12">
        <v>31746</v>
      </c>
    </row>
    <row r="89" spans="1:25">
      <c r="A89" s="4" t="s">
        <v>89</v>
      </c>
      <c r="B89" s="4" t="s">
        <v>584</v>
      </c>
      <c r="C89" s="4" t="s">
        <v>497</v>
      </c>
      <c r="D89" s="1">
        <v>1</v>
      </c>
      <c r="E89" s="1">
        <v>3</v>
      </c>
      <c r="F89">
        <v>0</v>
      </c>
      <c r="G89">
        <v>9</v>
      </c>
      <c r="H89">
        <v>4</v>
      </c>
      <c r="I89">
        <v>0</v>
      </c>
      <c r="J89">
        <v>0</v>
      </c>
      <c r="K89">
        <v>0</v>
      </c>
      <c r="L89">
        <v>1</v>
      </c>
      <c r="M89">
        <v>0</v>
      </c>
      <c r="N89">
        <v>0</v>
      </c>
      <c r="O89">
        <v>0</v>
      </c>
      <c r="P89">
        <v>1</v>
      </c>
      <c r="Q89">
        <v>1</v>
      </c>
      <c r="R89">
        <v>1</v>
      </c>
      <c r="S89">
        <v>0</v>
      </c>
      <c r="T89">
        <v>0</v>
      </c>
      <c r="U89">
        <v>0</v>
      </c>
      <c r="V89">
        <v>14650</v>
      </c>
      <c r="W89">
        <v>27818</v>
      </c>
      <c r="X89" s="12">
        <v>13229</v>
      </c>
      <c r="Y89" s="12">
        <v>21869</v>
      </c>
    </row>
    <row r="90" spans="1:25">
      <c r="A90" s="4" t="s">
        <v>90</v>
      </c>
      <c r="B90" s="4" t="s">
        <v>585</v>
      </c>
      <c r="C90" s="4" t="s">
        <v>497</v>
      </c>
      <c r="D90" s="1">
        <v>0</v>
      </c>
      <c r="E90" s="1">
        <v>2</v>
      </c>
      <c r="F90">
        <v>0</v>
      </c>
      <c r="G90">
        <v>5</v>
      </c>
      <c r="H90">
        <v>4</v>
      </c>
      <c r="I90">
        <v>0</v>
      </c>
      <c r="J90">
        <v>0</v>
      </c>
      <c r="K90">
        <v>0</v>
      </c>
      <c r="L90">
        <v>1</v>
      </c>
      <c r="M90">
        <v>0</v>
      </c>
      <c r="N90">
        <v>0</v>
      </c>
      <c r="O90">
        <v>0</v>
      </c>
      <c r="P90">
        <v>1</v>
      </c>
      <c r="Q90">
        <v>1</v>
      </c>
      <c r="R90">
        <v>0</v>
      </c>
      <c r="S90">
        <v>0</v>
      </c>
      <c r="T90">
        <v>0</v>
      </c>
      <c r="U90">
        <v>0</v>
      </c>
      <c r="V90">
        <v>21089</v>
      </c>
      <c r="W90">
        <v>30083</v>
      </c>
      <c r="X90" s="12">
        <v>18679</v>
      </c>
      <c r="Y90" s="12">
        <v>28566</v>
      </c>
    </row>
    <row r="91" spans="1:25">
      <c r="A91" s="4" t="s">
        <v>91</v>
      </c>
      <c r="B91" s="4" t="s">
        <v>586</v>
      </c>
      <c r="C91" s="4" t="s">
        <v>497</v>
      </c>
      <c r="D91" s="1">
        <v>0</v>
      </c>
      <c r="E91" s="1">
        <v>1</v>
      </c>
      <c r="F91">
        <v>1</v>
      </c>
      <c r="G91">
        <v>1</v>
      </c>
      <c r="H91">
        <v>3</v>
      </c>
      <c r="I91">
        <v>0</v>
      </c>
      <c r="J91">
        <v>0</v>
      </c>
      <c r="K91">
        <v>1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16578</v>
      </c>
      <c r="W91">
        <v>31405</v>
      </c>
      <c r="X91" s="12">
        <v>24220</v>
      </c>
      <c r="Y91" s="12">
        <v>39010</v>
      </c>
    </row>
    <row r="92" spans="1:25">
      <c r="A92" s="4" t="s">
        <v>92</v>
      </c>
      <c r="B92" s="4" t="s">
        <v>587</v>
      </c>
      <c r="C92" s="4" t="s">
        <v>497</v>
      </c>
      <c r="D92" s="1">
        <v>0</v>
      </c>
      <c r="E92" s="1">
        <v>3</v>
      </c>
      <c r="F92">
        <v>0</v>
      </c>
      <c r="G92">
        <v>7</v>
      </c>
      <c r="H92">
        <v>3</v>
      </c>
      <c r="I92">
        <v>0</v>
      </c>
      <c r="J92">
        <v>0</v>
      </c>
      <c r="K92">
        <v>1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0</v>
      </c>
      <c r="U92">
        <v>0</v>
      </c>
      <c r="V92">
        <v>14350</v>
      </c>
      <c r="W92">
        <v>21724</v>
      </c>
      <c r="X92" s="12">
        <v>18070</v>
      </c>
      <c r="Y92" s="12">
        <v>29886</v>
      </c>
    </row>
    <row r="93" spans="1:25">
      <c r="A93" s="4" t="s">
        <v>93</v>
      </c>
      <c r="B93" s="4" t="s">
        <v>588</v>
      </c>
      <c r="C93" s="4" t="s">
        <v>497</v>
      </c>
      <c r="D93" s="1">
        <v>0</v>
      </c>
      <c r="E93" s="1">
        <v>3</v>
      </c>
      <c r="F93">
        <v>0</v>
      </c>
      <c r="G93">
        <v>6</v>
      </c>
      <c r="H93">
        <v>3</v>
      </c>
      <c r="I93">
        <v>0</v>
      </c>
      <c r="J93">
        <v>0</v>
      </c>
      <c r="K93">
        <v>1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16426</v>
      </c>
      <c r="W93">
        <v>26492</v>
      </c>
      <c r="X93" s="12">
        <v>18196</v>
      </c>
      <c r="Y93" s="12">
        <v>29557</v>
      </c>
    </row>
    <row r="94" spans="1:25">
      <c r="A94" s="4" t="s">
        <v>94</v>
      </c>
      <c r="B94" s="4" t="s">
        <v>589</v>
      </c>
      <c r="C94" s="4" t="s">
        <v>497</v>
      </c>
      <c r="D94" s="1">
        <v>0</v>
      </c>
      <c r="E94" s="1">
        <v>1</v>
      </c>
      <c r="F94">
        <v>1</v>
      </c>
      <c r="G94">
        <v>1</v>
      </c>
      <c r="H94">
        <v>6</v>
      </c>
      <c r="I94">
        <v>0</v>
      </c>
      <c r="J94">
        <v>0</v>
      </c>
      <c r="K94">
        <v>0</v>
      </c>
      <c r="L94">
        <v>0</v>
      </c>
      <c r="M94">
        <v>0</v>
      </c>
      <c r="N94">
        <v>1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16167</v>
      </c>
      <c r="W94">
        <v>31655</v>
      </c>
      <c r="X94" s="12">
        <v>38416</v>
      </c>
      <c r="Y94" s="12">
        <v>63229</v>
      </c>
    </row>
    <row r="95" spans="1:25">
      <c r="A95" s="4" t="s">
        <v>95</v>
      </c>
      <c r="B95" s="4" t="s">
        <v>590</v>
      </c>
      <c r="C95" s="4" t="s">
        <v>497</v>
      </c>
      <c r="D95" s="1">
        <v>0</v>
      </c>
      <c r="E95" s="1">
        <v>3</v>
      </c>
      <c r="F95">
        <v>0</v>
      </c>
      <c r="G95">
        <v>4</v>
      </c>
      <c r="H95">
        <v>6</v>
      </c>
      <c r="I95">
        <v>0</v>
      </c>
      <c r="J95">
        <v>0</v>
      </c>
      <c r="K95">
        <v>0</v>
      </c>
      <c r="L95">
        <v>0</v>
      </c>
      <c r="M95">
        <v>0</v>
      </c>
      <c r="N95">
        <v>1</v>
      </c>
      <c r="O95">
        <v>0</v>
      </c>
      <c r="P95">
        <v>1</v>
      </c>
      <c r="Q95">
        <v>0</v>
      </c>
      <c r="R95">
        <v>0</v>
      </c>
      <c r="S95">
        <v>0</v>
      </c>
      <c r="T95">
        <v>0</v>
      </c>
      <c r="U95">
        <v>0</v>
      </c>
      <c r="V95">
        <v>14676</v>
      </c>
      <c r="W95">
        <v>25760</v>
      </c>
      <c r="X95" s="12">
        <v>21067</v>
      </c>
      <c r="Y95" s="12">
        <v>33310</v>
      </c>
    </row>
    <row r="96" spans="1:25">
      <c r="A96" s="4" t="s">
        <v>96</v>
      </c>
      <c r="B96" s="4" t="s">
        <v>591</v>
      </c>
      <c r="C96" s="4" t="s">
        <v>497</v>
      </c>
      <c r="D96" s="1">
        <v>1</v>
      </c>
      <c r="E96" s="1">
        <v>3</v>
      </c>
      <c r="F96">
        <v>0</v>
      </c>
      <c r="G96">
        <v>12</v>
      </c>
      <c r="H96">
        <v>6</v>
      </c>
      <c r="I96">
        <v>0</v>
      </c>
      <c r="J96">
        <v>0</v>
      </c>
      <c r="K96">
        <v>0</v>
      </c>
      <c r="L96">
        <v>0</v>
      </c>
      <c r="M96">
        <v>0</v>
      </c>
      <c r="N96">
        <v>1</v>
      </c>
      <c r="O96">
        <v>1</v>
      </c>
      <c r="P96">
        <v>1</v>
      </c>
      <c r="Q96">
        <v>1</v>
      </c>
      <c r="R96">
        <v>1</v>
      </c>
      <c r="S96">
        <v>1</v>
      </c>
      <c r="T96">
        <v>0</v>
      </c>
      <c r="U96">
        <v>0</v>
      </c>
      <c r="V96">
        <v>13277</v>
      </c>
      <c r="W96">
        <v>22548</v>
      </c>
      <c r="X96" s="12">
        <v>8595</v>
      </c>
      <c r="Y96" s="12">
        <v>15805</v>
      </c>
    </row>
    <row r="97" spans="1:25">
      <c r="A97" s="4" t="s">
        <v>97</v>
      </c>
      <c r="B97" s="4" t="s">
        <v>592</v>
      </c>
      <c r="C97" s="4" t="s">
        <v>497</v>
      </c>
      <c r="D97" s="1">
        <v>0</v>
      </c>
      <c r="E97" s="1">
        <v>1</v>
      </c>
      <c r="F97">
        <v>1</v>
      </c>
      <c r="G97">
        <v>1</v>
      </c>
      <c r="H97">
        <v>2</v>
      </c>
      <c r="I97">
        <v>0</v>
      </c>
      <c r="J97">
        <v>1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14927</v>
      </c>
      <c r="W97">
        <v>28591</v>
      </c>
      <c r="X97" s="12">
        <v>22500</v>
      </c>
      <c r="Y97" s="12">
        <v>38125</v>
      </c>
    </row>
    <row r="98" spans="1:25">
      <c r="A98" s="4" t="s">
        <v>98</v>
      </c>
      <c r="B98" s="4" t="s">
        <v>593</v>
      </c>
      <c r="C98" s="4" t="s">
        <v>497</v>
      </c>
      <c r="D98" s="1">
        <v>1</v>
      </c>
      <c r="E98" s="1">
        <v>3</v>
      </c>
      <c r="F98">
        <v>0</v>
      </c>
      <c r="G98">
        <v>11</v>
      </c>
      <c r="H98">
        <v>2</v>
      </c>
      <c r="I98">
        <v>0</v>
      </c>
      <c r="J98">
        <v>1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1</v>
      </c>
      <c r="R98">
        <v>1</v>
      </c>
      <c r="S98">
        <v>1</v>
      </c>
      <c r="T98">
        <v>0</v>
      </c>
      <c r="U98">
        <v>0</v>
      </c>
      <c r="V98">
        <v>21509</v>
      </c>
      <c r="W98">
        <v>33307</v>
      </c>
      <c r="X98" s="12">
        <v>16202</v>
      </c>
      <c r="Y98" s="12">
        <v>22089</v>
      </c>
    </row>
    <row r="99" spans="1:25">
      <c r="A99" s="4" t="s">
        <v>99</v>
      </c>
      <c r="B99" s="4" t="s">
        <v>594</v>
      </c>
      <c r="C99" s="4" t="s">
        <v>497</v>
      </c>
      <c r="D99" s="1">
        <v>1</v>
      </c>
      <c r="E99" s="1">
        <v>3</v>
      </c>
      <c r="F99">
        <v>0</v>
      </c>
      <c r="G99">
        <v>11</v>
      </c>
      <c r="H99">
        <v>2</v>
      </c>
      <c r="I99">
        <v>0</v>
      </c>
      <c r="J99">
        <v>1</v>
      </c>
      <c r="K99">
        <v>0</v>
      </c>
      <c r="L99">
        <v>0</v>
      </c>
      <c r="M99">
        <v>0</v>
      </c>
      <c r="N99">
        <v>0</v>
      </c>
      <c r="O99">
        <v>0</v>
      </c>
      <c r="P99">
        <v>1</v>
      </c>
      <c r="Q99">
        <v>1</v>
      </c>
      <c r="R99">
        <v>0</v>
      </c>
      <c r="S99">
        <v>1</v>
      </c>
      <c r="T99">
        <v>0</v>
      </c>
      <c r="U99">
        <v>0</v>
      </c>
      <c r="V99">
        <v>21026</v>
      </c>
      <c r="W99">
        <v>34693</v>
      </c>
      <c r="X99" s="12">
        <v>17468</v>
      </c>
      <c r="Y99" s="12">
        <v>23930</v>
      </c>
    </row>
    <row r="100" spans="1:25">
      <c r="A100" s="4" t="s">
        <v>100</v>
      </c>
      <c r="B100" s="4" t="s">
        <v>595</v>
      </c>
      <c r="C100" s="4" t="s">
        <v>497</v>
      </c>
      <c r="D100" s="1">
        <v>1</v>
      </c>
      <c r="E100" s="1">
        <v>3</v>
      </c>
      <c r="F100">
        <v>0</v>
      </c>
      <c r="G100">
        <v>6</v>
      </c>
      <c r="H100">
        <v>3</v>
      </c>
      <c r="I100">
        <v>0</v>
      </c>
      <c r="J100">
        <v>0</v>
      </c>
      <c r="K100">
        <v>1</v>
      </c>
      <c r="L100">
        <v>0</v>
      </c>
      <c r="M100">
        <v>0</v>
      </c>
      <c r="N100">
        <v>0</v>
      </c>
      <c r="O100">
        <v>1</v>
      </c>
      <c r="P100">
        <v>1</v>
      </c>
      <c r="Q100">
        <v>1</v>
      </c>
      <c r="R100">
        <v>1</v>
      </c>
      <c r="S100">
        <v>0</v>
      </c>
      <c r="T100">
        <v>0</v>
      </c>
      <c r="U100">
        <v>0</v>
      </c>
      <c r="V100">
        <v>13706</v>
      </c>
      <c r="W100">
        <v>24353</v>
      </c>
      <c r="X100" s="12">
        <v>16828</v>
      </c>
      <c r="Y100" s="12">
        <v>25515</v>
      </c>
    </row>
    <row r="101" spans="1:25">
      <c r="A101" s="4" t="s">
        <v>101</v>
      </c>
      <c r="B101" s="4" t="s">
        <v>596</v>
      </c>
      <c r="C101" s="4" t="s">
        <v>497</v>
      </c>
      <c r="D101" s="1">
        <v>1</v>
      </c>
      <c r="E101" s="1">
        <v>2</v>
      </c>
      <c r="F101">
        <v>0</v>
      </c>
      <c r="G101">
        <v>8</v>
      </c>
      <c r="H101">
        <v>6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1</v>
      </c>
      <c r="O101">
        <v>0</v>
      </c>
      <c r="P101">
        <v>1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15618</v>
      </c>
      <c r="W101">
        <v>27402</v>
      </c>
      <c r="X101" s="12">
        <v>18198</v>
      </c>
      <c r="Y101" s="12">
        <v>27370</v>
      </c>
    </row>
    <row r="102" spans="1:25">
      <c r="A102" s="4" t="s">
        <v>102</v>
      </c>
      <c r="B102" s="4" t="s">
        <v>597</v>
      </c>
      <c r="C102" s="4" t="s">
        <v>497</v>
      </c>
      <c r="D102" s="1">
        <v>0</v>
      </c>
      <c r="E102" s="1">
        <v>3</v>
      </c>
      <c r="F102">
        <v>0</v>
      </c>
      <c r="G102">
        <v>4</v>
      </c>
      <c r="H102">
        <v>4</v>
      </c>
      <c r="I102">
        <v>0</v>
      </c>
      <c r="J102">
        <v>0</v>
      </c>
      <c r="K102">
        <v>0</v>
      </c>
      <c r="L102">
        <v>1</v>
      </c>
      <c r="M102">
        <v>0</v>
      </c>
      <c r="N102">
        <v>0</v>
      </c>
      <c r="O102">
        <v>0</v>
      </c>
      <c r="P102">
        <v>1</v>
      </c>
      <c r="Q102">
        <v>0</v>
      </c>
      <c r="R102">
        <v>1</v>
      </c>
      <c r="S102">
        <v>0</v>
      </c>
      <c r="T102">
        <v>0</v>
      </c>
      <c r="U102">
        <v>0</v>
      </c>
      <c r="V102">
        <v>11553</v>
      </c>
      <c r="W102">
        <v>19681</v>
      </c>
      <c r="X102" s="12">
        <v>19756</v>
      </c>
      <c r="Y102" s="12">
        <v>30581</v>
      </c>
    </row>
    <row r="103" spans="1:25">
      <c r="A103" s="4" t="s">
        <v>103</v>
      </c>
      <c r="B103" s="4" t="s">
        <v>598</v>
      </c>
      <c r="C103" s="4" t="s">
        <v>497</v>
      </c>
      <c r="D103" s="1">
        <v>1</v>
      </c>
      <c r="E103" s="1">
        <v>2</v>
      </c>
      <c r="F103">
        <v>0</v>
      </c>
      <c r="G103">
        <v>8</v>
      </c>
      <c r="H103">
        <v>6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1</v>
      </c>
      <c r="R103">
        <v>1</v>
      </c>
      <c r="S103">
        <v>0</v>
      </c>
      <c r="T103">
        <v>0</v>
      </c>
      <c r="U103">
        <v>0</v>
      </c>
      <c r="V103">
        <v>12777</v>
      </c>
      <c r="W103">
        <v>24144</v>
      </c>
      <c r="X103" s="12">
        <v>14967</v>
      </c>
      <c r="Y103" s="12">
        <v>23475</v>
      </c>
    </row>
    <row r="104" spans="1:25">
      <c r="A104" s="4" t="s">
        <v>104</v>
      </c>
      <c r="B104" s="4" t="s">
        <v>599</v>
      </c>
      <c r="C104" s="4" t="s">
        <v>497</v>
      </c>
      <c r="D104" s="1">
        <v>1</v>
      </c>
      <c r="E104" s="1">
        <v>3</v>
      </c>
      <c r="F104">
        <v>0</v>
      </c>
      <c r="G104">
        <v>9</v>
      </c>
      <c r="H104">
        <v>4</v>
      </c>
      <c r="I104">
        <v>0</v>
      </c>
      <c r="J104">
        <v>0</v>
      </c>
      <c r="K104">
        <v>0</v>
      </c>
      <c r="L104">
        <v>1</v>
      </c>
      <c r="M104">
        <v>0</v>
      </c>
      <c r="N104">
        <v>0</v>
      </c>
      <c r="O104">
        <v>0</v>
      </c>
      <c r="P104">
        <v>0</v>
      </c>
      <c r="Q104">
        <v>1</v>
      </c>
      <c r="R104">
        <v>1</v>
      </c>
      <c r="S104">
        <v>0</v>
      </c>
      <c r="T104">
        <v>0</v>
      </c>
      <c r="U104">
        <v>0</v>
      </c>
      <c r="V104">
        <v>15348</v>
      </c>
      <c r="W104">
        <v>26487</v>
      </c>
      <c r="X104" s="12">
        <v>15922</v>
      </c>
      <c r="Y104" s="12">
        <v>28055</v>
      </c>
    </row>
    <row r="105" spans="1:25">
      <c r="A105" s="4" t="s">
        <v>105</v>
      </c>
      <c r="B105" s="4" t="s">
        <v>600</v>
      </c>
      <c r="C105" s="4" t="s">
        <v>497</v>
      </c>
      <c r="D105" s="1">
        <v>1</v>
      </c>
      <c r="E105" s="1">
        <v>3</v>
      </c>
      <c r="F105">
        <v>0</v>
      </c>
      <c r="G105">
        <v>10</v>
      </c>
      <c r="H105">
        <v>6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1</v>
      </c>
      <c r="O105">
        <v>0</v>
      </c>
      <c r="P105">
        <v>1</v>
      </c>
      <c r="Q105">
        <v>1</v>
      </c>
      <c r="R105">
        <v>1</v>
      </c>
      <c r="S105">
        <v>0</v>
      </c>
      <c r="T105">
        <v>0</v>
      </c>
      <c r="U105">
        <v>0</v>
      </c>
      <c r="V105">
        <v>13629</v>
      </c>
      <c r="W105">
        <v>24014</v>
      </c>
      <c r="X105" s="12">
        <v>16788</v>
      </c>
      <c r="Y105" s="12">
        <v>22042</v>
      </c>
    </row>
    <row r="106" spans="1:25">
      <c r="A106" s="4" t="s">
        <v>106</v>
      </c>
      <c r="B106" s="4" t="s">
        <v>601</v>
      </c>
      <c r="C106" s="4" t="s">
        <v>497</v>
      </c>
      <c r="D106" s="1">
        <v>0</v>
      </c>
      <c r="E106" s="1">
        <v>1</v>
      </c>
      <c r="F106">
        <v>1</v>
      </c>
      <c r="G106">
        <v>2</v>
      </c>
      <c r="H106">
        <v>3</v>
      </c>
      <c r="I106">
        <v>0</v>
      </c>
      <c r="J106">
        <v>0</v>
      </c>
      <c r="K106">
        <v>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23126</v>
      </c>
      <c r="W106">
        <v>44779</v>
      </c>
      <c r="X106" s="12">
        <v>27563</v>
      </c>
      <c r="Y106" s="12">
        <v>47081</v>
      </c>
    </row>
    <row r="107" spans="1:25">
      <c r="A107" s="4" t="s">
        <v>107</v>
      </c>
      <c r="B107" s="4" t="s">
        <v>602</v>
      </c>
      <c r="C107" s="4" t="s">
        <v>497</v>
      </c>
      <c r="D107" s="1">
        <v>0</v>
      </c>
      <c r="E107" s="1">
        <v>1</v>
      </c>
      <c r="F107">
        <v>1</v>
      </c>
      <c r="G107">
        <v>1</v>
      </c>
      <c r="H107">
        <v>3</v>
      </c>
      <c r="I107">
        <v>0</v>
      </c>
      <c r="J107">
        <v>0</v>
      </c>
      <c r="K107">
        <v>1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16774</v>
      </c>
      <c r="W107">
        <v>32272</v>
      </c>
      <c r="X107" s="12">
        <v>28500</v>
      </c>
      <c r="Y107" s="12">
        <v>45534</v>
      </c>
    </row>
    <row r="108" spans="1:25">
      <c r="A108" s="4" t="s">
        <v>108</v>
      </c>
      <c r="B108" s="4" t="s">
        <v>603</v>
      </c>
      <c r="C108" s="4" t="s">
        <v>497</v>
      </c>
      <c r="D108" s="1">
        <v>0</v>
      </c>
      <c r="E108" s="1">
        <v>3</v>
      </c>
      <c r="F108">
        <v>0</v>
      </c>
      <c r="G108">
        <v>6</v>
      </c>
      <c r="H108">
        <v>3</v>
      </c>
      <c r="I108">
        <v>0</v>
      </c>
      <c r="J108">
        <v>0</v>
      </c>
      <c r="K108">
        <v>1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18980</v>
      </c>
      <c r="W108">
        <v>32117</v>
      </c>
      <c r="X108" s="12">
        <v>21793</v>
      </c>
      <c r="Y108" s="12">
        <v>36432</v>
      </c>
    </row>
    <row r="109" spans="1:25">
      <c r="A109" s="4" t="s">
        <v>109</v>
      </c>
      <c r="B109" s="4" t="s">
        <v>604</v>
      </c>
      <c r="C109" s="4" t="s">
        <v>497</v>
      </c>
      <c r="D109" s="1">
        <v>0</v>
      </c>
      <c r="E109" s="1">
        <v>1</v>
      </c>
      <c r="F109">
        <v>1</v>
      </c>
      <c r="G109">
        <v>1</v>
      </c>
      <c r="H109">
        <v>6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1</v>
      </c>
      <c r="V109">
        <v>12237</v>
      </c>
      <c r="W109">
        <v>25874</v>
      </c>
      <c r="X109" s="12">
        <v>22680</v>
      </c>
      <c r="Y109" s="12">
        <v>47042</v>
      </c>
    </row>
    <row r="110" spans="1:25">
      <c r="A110" s="4" t="s">
        <v>110</v>
      </c>
      <c r="B110" s="4" t="s">
        <v>605</v>
      </c>
      <c r="C110" s="4" t="s">
        <v>497</v>
      </c>
      <c r="D110" s="1">
        <v>0</v>
      </c>
      <c r="E110" s="1">
        <v>2</v>
      </c>
      <c r="F110">
        <v>0</v>
      </c>
      <c r="G110">
        <v>8</v>
      </c>
      <c r="H110">
        <v>6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1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16008</v>
      </c>
      <c r="W110">
        <v>24926</v>
      </c>
      <c r="X110" s="12">
        <v>21083</v>
      </c>
      <c r="Y110" s="12">
        <v>28089</v>
      </c>
    </row>
    <row r="111" spans="1:25">
      <c r="A111" s="4" t="s">
        <v>111</v>
      </c>
      <c r="B111" s="4" t="s">
        <v>606</v>
      </c>
      <c r="C111" s="4" t="s">
        <v>497</v>
      </c>
      <c r="D111" s="1">
        <v>0</v>
      </c>
      <c r="E111" s="1">
        <v>3</v>
      </c>
      <c r="F111">
        <v>0</v>
      </c>
      <c r="G111">
        <v>7</v>
      </c>
      <c r="H111">
        <v>1</v>
      </c>
      <c r="I111">
        <v>1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1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13389</v>
      </c>
      <c r="W111">
        <v>24126</v>
      </c>
      <c r="X111" s="12">
        <v>20309</v>
      </c>
      <c r="Y111" s="12">
        <v>29718</v>
      </c>
    </row>
    <row r="112" spans="1:25">
      <c r="A112" s="4" t="s">
        <v>112</v>
      </c>
      <c r="B112" s="4" t="s">
        <v>607</v>
      </c>
      <c r="C112" s="4" t="s">
        <v>497</v>
      </c>
      <c r="D112" s="1">
        <v>0</v>
      </c>
      <c r="E112" s="1">
        <v>1</v>
      </c>
      <c r="F112">
        <v>1</v>
      </c>
      <c r="G112">
        <v>2</v>
      </c>
      <c r="H112">
        <v>3</v>
      </c>
      <c r="I112">
        <v>0</v>
      </c>
      <c r="J112">
        <v>0</v>
      </c>
      <c r="K112">
        <v>1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15387</v>
      </c>
      <c r="W112">
        <v>29785</v>
      </c>
      <c r="X112" s="12">
        <v>19860</v>
      </c>
      <c r="Y112" s="12">
        <v>33002</v>
      </c>
    </row>
    <row r="113" spans="1:25">
      <c r="A113" s="4" t="s">
        <v>113</v>
      </c>
      <c r="B113" s="4" t="s">
        <v>608</v>
      </c>
      <c r="C113" s="4" t="s">
        <v>497</v>
      </c>
      <c r="D113" s="1">
        <v>0</v>
      </c>
      <c r="E113" s="1">
        <v>1</v>
      </c>
      <c r="F113">
        <v>1</v>
      </c>
      <c r="G113">
        <v>1</v>
      </c>
      <c r="H113">
        <v>6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23015</v>
      </c>
      <c r="W113">
        <v>29955</v>
      </c>
      <c r="X113" s="12">
        <v>22372</v>
      </c>
      <c r="Y113" s="12">
        <v>36192</v>
      </c>
    </row>
    <row r="114" spans="1:25">
      <c r="A114" s="4" t="s">
        <v>114</v>
      </c>
      <c r="B114" s="4" t="s">
        <v>609</v>
      </c>
      <c r="C114" s="4" t="s">
        <v>497</v>
      </c>
      <c r="D114" s="1">
        <v>0</v>
      </c>
      <c r="E114" s="1">
        <v>3</v>
      </c>
      <c r="F114">
        <v>0</v>
      </c>
      <c r="G114">
        <v>6</v>
      </c>
      <c r="H114">
        <v>2</v>
      </c>
      <c r="I114">
        <v>0</v>
      </c>
      <c r="J114">
        <v>1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1</v>
      </c>
      <c r="T114">
        <v>0</v>
      </c>
      <c r="U114">
        <v>0</v>
      </c>
      <c r="V114">
        <v>23901</v>
      </c>
      <c r="W114">
        <v>30380</v>
      </c>
      <c r="X114" s="12">
        <v>23798</v>
      </c>
      <c r="Y114" s="12">
        <v>35018</v>
      </c>
    </row>
    <row r="115" spans="1:25">
      <c r="A115" s="4" t="s">
        <v>115</v>
      </c>
      <c r="B115" s="4" t="s">
        <v>610</v>
      </c>
      <c r="C115" s="4" t="s">
        <v>497</v>
      </c>
      <c r="D115" s="1">
        <v>0</v>
      </c>
      <c r="E115" s="1">
        <v>1</v>
      </c>
      <c r="F115">
        <v>1</v>
      </c>
      <c r="G115">
        <v>2</v>
      </c>
      <c r="H115">
        <v>3</v>
      </c>
      <c r="I115">
        <v>0</v>
      </c>
      <c r="J115">
        <v>0</v>
      </c>
      <c r="K115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17771</v>
      </c>
      <c r="W115">
        <v>32162</v>
      </c>
      <c r="X115" s="12">
        <v>24175</v>
      </c>
      <c r="Y115" s="12">
        <v>36151</v>
      </c>
    </row>
    <row r="116" spans="1:25">
      <c r="A116" s="4" t="s">
        <v>116</v>
      </c>
      <c r="B116" s="4" t="s">
        <v>611</v>
      </c>
      <c r="C116" s="4" t="s">
        <v>497</v>
      </c>
      <c r="D116" s="1">
        <v>0</v>
      </c>
      <c r="E116" s="1">
        <v>3</v>
      </c>
      <c r="F116">
        <v>0</v>
      </c>
      <c r="G116">
        <v>4</v>
      </c>
      <c r="H116">
        <v>3</v>
      </c>
      <c r="I116">
        <v>0</v>
      </c>
      <c r="J116">
        <v>0</v>
      </c>
      <c r="K116">
        <v>1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12990</v>
      </c>
      <c r="W116">
        <v>28635</v>
      </c>
      <c r="X116" s="12">
        <v>20606</v>
      </c>
      <c r="Y116" s="12">
        <v>33136</v>
      </c>
    </row>
    <row r="117" spans="1:25">
      <c r="A117" s="4" t="s">
        <v>117</v>
      </c>
      <c r="B117" s="4" t="s">
        <v>612</v>
      </c>
      <c r="C117" s="4" t="s">
        <v>497</v>
      </c>
      <c r="D117" s="1">
        <v>1</v>
      </c>
      <c r="E117" s="1">
        <v>3</v>
      </c>
      <c r="F117">
        <v>0</v>
      </c>
      <c r="G117">
        <v>9</v>
      </c>
      <c r="H117">
        <v>3</v>
      </c>
      <c r="I117">
        <v>0</v>
      </c>
      <c r="J117">
        <v>0</v>
      </c>
      <c r="K117">
        <v>1</v>
      </c>
      <c r="L117">
        <v>0</v>
      </c>
      <c r="M117">
        <v>0</v>
      </c>
      <c r="N117">
        <v>0</v>
      </c>
      <c r="O117">
        <v>0</v>
      </c>
      <c r="P117">
        <v>1</v>
      </c>
      <c r="Q117">
        <v>1</v>
      </c>
      <c r="R117">
        <v>1</v>
      </c>
      <c r="S117">
        <v>0</v>
      </c>
      <c r="T117">
        <v>0</v>
      </c>
      <c r="U117">
        <v>0</v>
      </c>
      <c r="V117">
        <v>12599</v>
      </c>
      <c r="W117">
        <v>23917</v>
      </c>
      <c r="X117" s="12">
        <v>12560</v>
      </c>
      <c r="Y117" s="12">
        <v>20863</v>
      </c>
    </row>
    <row r="118" spans="1:25">
      <c r="A118" s="4" t="s">
        <v>118</v>
      </c>
      <c r="B118" s="4" t="s">
        <v>613</v>
      </c>
      <c r="C118" s="4" t="s">
        <v>497</v>
      </c>
      <c r="D118" s="1">
        <v>0</v>
      </c>
      <c r="E118" s="1">
        <v>1</v>
      </c>
      <c r="F118">
        <v>1</v>
      </c>
      <c r="G118">
        <v>2</v>
      </c>
      <c r="H118">
        <v>1</v>
      </c>
      <c r="I118">
        <v>1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23618</v>
      </c>
      <c r="W118">
        <v>36797</v>
      </c>
      <c r="X118" s="12">
        <v>21189</v>
      </c>
      <c r="Y118" s="12">
        <v>31529</v>
      </c>
    </row>
    <row r="119" spans="1:25">
      <c r="A119" s="4" t="s">
        <v>119</v>
      </c>
      <c r="B119" s="4" t="s">
        <v>614</v>
      </c>
      <c r="C119" s="4" t="s">
        <v>497</v>
      </c>
      <c r="D119" s="1">
        <v>1</v>
      </c>
      <c r="E119" s="1">
        <v>2</v>
      </c>
      <c r="F119">
        <v>0</v>
      </c>
      <c r="G119">
        <v>8</v>
      </c>
      <c r="H119">
        <v>6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1</v>
      </c>
      <c r="O119">
        <v>0</v>
      </c>
      <c r="P119">
        <v>1</v>
      </c>
      <c r="Q119">
        <v>1</v>
      </c>
      <c r="R119">
        <v>1</v>
      </c>
      <c r="S119">
        <v>0</v>
      </c>
      <c r="T119">
        <v>0</v>
      </c>
      <c r="U119">
        <v>0</v>
      </c>
      <c r="V119">
        <v>17889</v>
      </c>
      <c r="W119">
        <v>28209</v>
      </c>
      <c r="X119" s="12">
        <v>14979</v>
      </c>
      <c r="Y119" s="12">
        <v>22075</v>
      </c>
    </row>
    <row r="120" spans="1:25">
      <c r="A120" s="4" t="s">
        <v>120</v>
      </c>
      <c r="B120" s="4" t="s">
        <v>615</v>
      </c>
      <c r="C120" s="4" t="s">
        <v>497</v>
      </c>
      <c r="D120" s="1">
        <v>1</v>
      </c>
      <c r="E120" s="1">
        <v>3</v>
      </c>
      <c r="F120">
        <v>0</v>
      </c>
      <c r="G120">
        <v>12</v>
      </c>
      <c r="H120">
        <v>6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1</v>
      </c>
      <c r="O120">
        <v>1</v>
      </c>
      <c r="P120">
        <v>1</v>
      </c>
      <c r="Q120">
        <v>1</v>
      </c>
      <c r="R120">
        <v>1</v>
      </c>
      <c r="S120">
        <v>0</v>
      </c>
      <c r="T120">
        <v>0</v>
      </c>
      <c r="U120">
        <v>0</v>
      </c>
      <c r="V120">
        <v>13853</v>
      </c>
      <c r="W120">
        <v>23735</v>
      </c>
      <c r="X120" s="12">
        <v>11000</v>
      </c>
      <c r="Y120" s="12">
        <v>19310</v>
      </c>
    </row>
    <row r="121" spans="1:25">
      <c r="A121" s="4" t="s">
        <v>121</v>
      </c>
      <c r="B121" s="4" t="s">
        <v>616</v>
      </c>
      <c r="C121" s="4" t="s">
        <v>497</v>
      </c>
      <c r="D121" s="1">
        <v>0</v>
      </c>
      <c r="E121" s="1">
        <v>1</v>
      </c>
      <c r="F121">
        <v>1</v>
      </c>
      <c r="G121">
        <v>2</v>
      </c>
      <c r="H121">
        <v>1</v>
      </c>
      <c r="I121">
        <v>1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18996</v>
      </c>
      <c r="W121">
        <v>33373</v>
      </c>
      <c r="X121" s="12">
        <v>32858</v>
      </c>
      <c r="Y121" s="12">
        <v>49491</v>
      </c>
    </row>
    <row r="122" spans="1:25">
      <c r="A122" s="4" t="s">
        <v>122</v>
      </c>
      <c r="B122" s="4" t="s">
        <v>617</v>
      </c>
      <c r="C122" s="4" t="s">
        <v>618</v>
      </c>
      <c r="D122" s="1">
        <v>1</v>
      </c>
      <c r="E122" s="1">
        <v>3</v>
      </c>
      <c r="F122">
        <v>0</v>
      </c>
      <c r="G122">
        <v>4</v>
      </c>
      <c r="H122">
        <v>6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1</v>
      </c>
      <c r="O122">
        <v>0</v>
      </c>
      <c r="P122">
        <v>1</v>
      </c>
      <c r="Q122">
        <v>1</v>
      </c>
      <c r="R122">
        <v>0</v>
      </c>
      <c r="S122">
        <v>0</v>
      </c>
      <c r="T122">
        <v>0</v>
      </c>
      <c r="U122">
        <v>0</v>
      </c>
      <c r="V122">
        <v>17797</v>
      </c>
      <c r="W122">
        <v>28091</v>
      </c>
      <c r="X122" s="12">
        <v>16318</v>
      </c>
      <c r="Y122" s="12">
        <v>29315</v>
      </c>
    </row>
    <row r="123" spans="1:25">
      <c r="A123" s="4" t="s">
        <v>123</v>
      </c>
      <c r="B123" s="4" t="s">
        <v>498</v>
      </c>
      <c r="C123" s="4" t="s">
        <v>618</v>
      </c>
      <c r="D123" s="1">
        <v>0</v>
      </c>
      <c r="E123" s="1">
        <v>1</v>
      </c>
      <c r="F123">
        <v>1</v>
      </c>
      <c r="G123">
        <v>2</v>
      </c>
      <c r="H123">
        <v>3</v>
      </c>
      <c r="I123">
        <v>0</v>
      </c>
      <c r="J123">
        <v>0</v>
      </c>
      <c r="K123">
        <v>1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1</v>
      </c>
      <c r="T123">
        <v>0</v>
      </c>
      <c r="U123">
        <v>0</v>
      </c>
      <c r="V123">
        <v>21832</v>
      </c>
      <c r="W123">
        <v>33487</v>
      </c>
      <c r="X123" s="12">
        <v>27166</v>
      </c>
      <c r="Y123" s="12">
        <v>37048</v>
      </c>
    </row>
    <row r="124" spans="1:25">
      <c r="A124" s="4" t="s">
        <v>124</v>
      </c>
      <c r="B124" s="4" t="s">
        <v>619</v>
      </c>
      <c r="C124" s="4" t="s">
        <v>618</v>
      </c>
      <c r="D124" s="1">
        <v>0</v>
      </c>
      <c r="E124" s="1">
        <v>2</v>
      </c>
      <c r="F124">
        <v>0</v>
      </c>
      <c r="G124">
        <v>5</v>
      </c>
      <c r="H124">
        <v>3</v>
      </c>
      <c r="I124">
        <v>0</v>
      </c>
      <c r="J124">
        <v>0</v>
      </c>
      <c r="K124">
        <v>1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19554</v>
      </c>
      <c r="W124">
        <v>30118</v>
      </c>
      <c r="X124" s="12">
        <v>26668</v>
      </c>
      <c r="Y124" s="12">
        <v>39179</v>
      </c>
    </row>
    <row r="125" spans="1:25">
      <c r="A125" s="4" t="s">
        <v>125</v>
      </c>
      <c r="B125" s="4" t="s">
        <v>620</v>
      </c>
      <c r="C125" s="4" t="s">
        <v>618</v>
      </c>
      <c r="D125" s="1">
        <v>0</v>
      </c>
      <c r="E125" s="1">
        <v>2</v>
      </c>
      <c r="F125">
        <v>0</v>
      </c>
      <c r="G125">
        <v>3</v>
      </c>
      <c r="H125">
        <v>3</v>
      </c>
      <c r="I125">
        <v>0</v>
      </c>
      <c r="J125">
        <v>0</v>
      </c>
      <c r="K125">
        <v>1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19011</v>
      </c>
      <c r="W125">
        <v>29178</v>
      </c>
      <c r="X125" s="12">
        <v>24126</v>
      </c>
      <c r="Y125" s="12">
        <v>35607</v>
      </c>
    </row>
    <row r="126" spans="1:25">
      <c r="A126" s="4" t="s">
        <v>126</v>
      </c>
      <c r="B126" s="4" t="s">
        <v>621</v>
      </c>
      <c r="C126" s="4" t="s">
        <v>618</v>
      </c>
      <c r="D126" s="1">
        <v>1</v>
      </c>
      <c r="E126" s="1">
        <v>2</v>
      </c>
      <c r="F126">
        <v>0</v>
      </c>
      <c r="G126">
        <v>5</v>
      </c>
      <c r="H126">
        <v>4</v>
      </c>
      <c r="I126">
        <v>0</v>
      </c>
      <c r="J126">
        <v>0</v>
      </c>
      <c r="K126">
        <v>0</v>
      </c>
      <c r="L126">
        <v>1</v>
      </c>
      <c r="M126">
        <v>0</v>
      </c>
      <c r="N126">
        <v>0</v>
      </c>
      <c r="O126">
        <v>1</v>
      </c>
      <c r="P126">
        <v>0</v>
      </c>
      <c r="Q126">
        <v>1</v>
      </c>
      <c r="R126">
        <v>0</v>
      </c>
      <c r="S126">
        <v>0</v>
      </c>
      <c r="T126">
        <v>0</v>
      </c>
      <c r="U126">
        <v>0</v>
      </c>
      <c r="V126">
        <v>16885</v>
      </c>
      <c r="W126">
        <v>28576</v>
      </c>
      <c r="X126" s="12">
        <v>19169</v>
      </c>
      <c r="Y126" s="12">
        <v>27322</v>
      </c>
    </row>
    <row r="127" spans="1:25">
      <c r="A127" s="4" t="s">
        <v>127</v>
      </c>
      <c r="B127" s="4" t="s">
        <v>622</v>
      </c>
      <c r="C127" s="4" t="s">
        <v>618</v>
      </c>
      <c r="D127" s="1">
        <v>0</v>
      </c>
      <c r="E127" s="1">
        <v>2</v>
      </c>
      <c r="F127">
        <v>0</v>
      </c>
      <c r="G127">
        <v>5</v>
      </c>
      <c r="H127">
        <v>3</v>
      </c>
      <c r="I127">
        <v>0</v>
      </c>
      <c r="J127">
        <v>0</v>
      </c>
      <c r="K127">
        <v>1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20458</v>
      </c>
      <c r="W127">
        <v>33134</v>
      </c>
      <c r="X127" s="12">
        <v>30090</v>
      </c>
      <c r="Y127" s="12">
        <v>43367</v>
      </c>
    </row>
    <row r="128" spans="1:25">
      <c r="A128" s="4" t="s">
        <v>128</v>
      </c>
      <c r="B128" s="4" t="s">
        <v>623</v>
      </c>
      <c r="C128" s="4" t="s">
        <v>618</v>
      </c>
      <c r="D128" s="1">
        <v>1</v>
      </c>
      <c r="E128" s="1">
        <v>1</v>
      </c>
      <c r="F128">
        <v>1</v>
      </c>
      <c r="G128">
        <v>2</v>
      </c>
      <c r="H128">
        <v>5</v>
      </c>
      <c r="I128">
        <v>0</v>
      </c>
      <c r="J128">
        <v>0</v>
      </c>
      <c r="K128">
        <v>0</v>
      </c>
      <c r="L128">
        <v>0</v>
      </c>
      <c r="M128">
        <v>1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1</v>
      </c>
      <c r="T128">
        <v>0</v>
      </c>
      <c r="U128">
        <v>0</v>
      </c>
      <c r="V128">
        <v>16934</v>
      </c>
      <c r="W128">
        <v>26832</v>
      </c>
      <c r="X128" s="12">
        <v>20987</v>
      </c>
      <c r="Y128" s="12">
        <v>29714</v>
      </c>
    </row>
    <row r="129" spans="1:25">
      <c r="A129" s="4" t="s">
        <v>129</v>
      </c>
      <c r="B129" s="4" t="s">
        <v>624</v>
      </c>
      <c r="C129" s="4" t="s">
        <v>618</v>
      </c>
      <c r="D129" s="1">
        <v>1</v>
      </c>
      <c r="E129" s="1">
        <v>1</v>
      </c>
      <c r="F129">
        <v>1</v>
      </c>
      <c r="G129">
        <v>1</v>
      </c>
      <c r="H129">
        <v>6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15284</v>
      </c>
      <c r="W129">
        <v>26769</v>
      </c>
      <c r="X129" s="12">
        <v>25286</v>
      </c>
      <c r="Y129" s="12">
        <v>38303</v>
      </c>
    </row>
    <row r="130" spans="1:25">
      <c r="A130" s="4" t="s">
        <v>130</v>
      </c>
      <c r="B130" s="4" t="s">
        <v>512</v>
      </c>
      <c r="C130" s="4" t="s">
        <v>618</v>
      </c>
      <c r="D130" s="1">
        <v>0</v>
      </c>
      <c r="E130" s="1">
        <v>1</v>
      </c>
      <c r="F130">
        <v>1</v>
      </c>
      <c r="G130">
        <v>1</v>
      </c>
      <c r="H130">
        <v>6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1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22205</v>
      </c>
      <c r="W130">
        <v>36476</v>
      </c>
      <c r="X130" s="12">
        <v>32440</v>
      </c>
      <c r="Y130" s="12">
        <v>47885</v>
      </c>
    </row>
    <row r="131" spans="1:25">
      <c r="A131" s="4" t="s">
        <v>131</v>
      </c>
      <c r="B131" s="4" t="s">
        <v>517</v>
      </c>
      <c r="C131" s="4" t="s">
        <v>618</v>
      </c>
      <c r="D131" s="1">
        <v>1</v>
      </c>
      <c r="E131" s="1">
        <v>1</v>
      </c>
      <c r="F131">
        <v>1</v>
      </c>
      <c r="G131">
        <v>2</v>
      </c>
      <c r="H131">
        <v>3</v>
      </c>
      <c r="I131">
        <v>0</v>
      </c>
      <c r="J131">
        <v>0</v>
      </c>
      <c r="K131">
        <v>1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16595</v>
      </c>
      <c r="W131">
        <v>26512</v>
      </c>
      <c r="X131" s="12">
        <v>25787</v>
      </c>
      <c r="Y131" s="12">
        <v>35509</v>
      </c>
    </row>
    <row r="132" spans="1:25">
      <c r="A132" s="4" t="s">
        <v>132</v>
      </c>
      <c r="B132" s="4" t="s">
        <v>625</v>
      </c>
      <c r="C132" s="4" t="s">
        <v>618</v>
      </c>
      <c r="D132" s="1">
        <v>0</v>
      </c>
      <c r="E132" s="1">
        <v>2</v>
      </c>
      <c r="F132">
        <v>0</v>
      </c>
      <c r="G132">
        <v>5</v>
      </c>
      <c r="H132">
        <v>3</v>
      </c>
      <c r="I132">
        <v>0</v>
      </c>
      <c r="J132">
        <v>0</v>
      </c>
      <c r="K132">
        <v>1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19051</v>
      </c>
      <c r="W132">
        <v>31292</v>
      </c>
      <c r="X132" s="12">
        <v>31198</v>
      </c>
      <c r="Y132" s="12">
        <v>43139</v>
      </c>
    </row>
    <row r="133" spans="1:25">
      <c r="A133" s="4" t="s">
        <v>133</v>
      </c>
      <c r="B133" s="4" t="s">
        <v>521</v>
      </c>
      <c r="C133" s="4" t="s">
        <v>618</v>
      </c>
      <c r="D133" s="1">
        <v>0</v>
      </c>
      <c r="E133" s="1">
        <v>1</v>
      </c>
      <c r="F133">
        <v>1</v>
      </c>
      <c r="G133">
        <v>2</v>
      </c>
      <c r="H133">
        <v>3</v>
      </c>
      <c r="I133">
        <v>0</v>
      </c>
      <c r="J133">
        <v>0</v>
      </c>
      <c r="K133">
        <v>1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1</v>
      </c>
      <c r="T133">
        <v>0</v>
      </c>
      <c r="U133">
        <v>0</v>
      </c>
      <c r="V133">
        <v>20671</v>
      </c>
      <c r="W133">
        <v>31660</v>
      </c>
      <c r="X133" s="12">
        <v>27743</v>
      </c>
      <c r="Y133" s="12">
        <v>40340</v>
      </c>
    </row>
    <row r="134" spans="1:25">
      <c r="A134" s="4" t="s">
        <v>134</v>
      </c>
      <c r="B134" s="4" t="s">
        <v>626</v>
      </c>
      <c r="C134" s="4" t="s">
        <v>618</v>
      </c>
      <c r="D134" s="1">
        <v>1</v>
      </c>
      <c r="E134" s="1">
        <v>1</v>
      </c>
      <c r="F134">
        <v>1</v>
      </c>
      <c r="G134">
        <v>1</v>
      </c>
      <c r="H134">
        <v>6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1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20788</v>
      </c>
      <c r="W134">
        <v>36141</v>
      </c>
      <c r="X134" s="12">
        <v>32465</v>
      </c>
      <c r="Y134" s="12">
        <v>49386</v>
      </c>
    </row>
    <row r="135" spans="1:25">
      <c r="A135" s="4" t="s">
        <v>135</v>
      </c>
      <c r="B135" s="4" t="s">
        <v>523</v>
      </c>
      <c r="C135" s="4" t="s">
        <v>618</v>
      </c>
      <c r="D135" s="1">
        <v>0</v>
      </c>
      <c r="E135" s="1">
        <v>2</v>
      </c>
      <c r="F135">
        <v>0</v>
      </c>
      <c r="G135">
        <v>3</v>
      </c>
      <c r="H135">
        <v>6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1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18515</v>
      </c>
      <c r="W135">
        <v>38737</v>
      </c>
      <c r="X135" s="12">
        <v>27157</v>
      </c>
      <c r="Y135" s="12">
        <v>40467</v>
      </c>
    </row>
    <row r="136" spans="1:25">
      <c r="A136" s="4" t="s">
        <v>136</v>
      </c>
      <c r="B136" s="4" t="s">
        <v>627</v>
      </c>
      <c r="C136" s="4" t="s">
        <v>618</v>
      </c>
      <c r="D136" s="1">
        <v>1</v>
      </c>
      <c r="E136" s="1">
        <v>2</v>
      </c>
      <c r="F136">
        <v>0</v>
      </c>
      <c r="G136">
        <v>5</v>
      </c>
      <c r="H136">
        <v>3</v>
      </c>
      <c r="I136">
        <v>0</v>
      </c>
      <c r="J136">
        <v>0</v>
      </c>
      <c r="K136">
        <v>1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17657</v>
      </c>
      <c r="W136">
        <v>28066</v>
      </c>
      <c r="X136" s="12">
        <v>23368</v>
      </c>
      <c r="Y136" s="12">
        <v>34226</v>
      </c>
    </row>
    <row r="137" spans="1:25">
      <c r="A137" s="4" t="s">
        <v>137</v>
      </c>
      <c r="B137" s="4" t="s">
        <v>628</v>
      </c>
      <c r="C137" s="4" t="s">
        <v>618</v>
      </c>
      <c r="D137" s="1">
        <v>1</v>
      </c>
      <c r="E137" s="1">
        <v>2</v>
      </c>
      <c r="F137">
        <v>0</v>
      </c>
      <c r="G137">
        <v>3</v>
      </c>
      <c r="H137">
        <v>3</v>
      </c>
      <c r="I137">
        <v>0</v>
      </c>
      <c r="J137">
        <v>0</v>
      </c>
      <c r="K137">
        <v>1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20381</v>
      </c>
      <c r="W137">
        <v>31186</v>
      </c>
      <c r="X137" s="12">
        <v>23617</v>
      </c>
      <c r="Y137" s="12">
        <v>34701</v>
      </c>
    </row>
    <row r="138" spans="1:25">
      <c r="A138" s="4" t="s">
        <v>138</v>
      </c>
      <c r="B138" s="4" t="s">
        <v>629</v>
      </c>
      <c r="C138" s="4" t="s">
        <v>618</v>
      </c>
      <c r="D138" s="1">
        <v>0</v>
      </c>
      <c r="E138" s="1">
        <v>2</v>
      </c>
      <c r="F138">
        <v>0</v>
      </c>
      <c r="G138">
        <v>5</v>
      </c>
      <c r="H138">
        <v>3</v>
      </c>
      <c r="I138">
        <v>0</v>
      </c>
      <c r="J138">
        <v>0</v>
      </c>
      <c r="K138">
        <v>1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1</v>
      </c>
      <c r="T138">
        <v>0</v>
      </c>
      <c r="U138">
        <v>0</v>
      </c>
      <c r="V138">
        <v>18808</v>
      </c>
      <c r="W138">
        <v>28810</v>
      </c>
      <c r="X138" s="12">
        <v>24981</v>
      </c>
      <c r="Y138" s="12">
        <v>36227</v>
      </c>
    </row>
    <row r="139" spans="1:25">
      <c r="A139" s="4" t="s">
        <v>139</v>
      </c>
      <c r="B139" s="4" t="s">
        <v>630</v>
      </c>
      <c r="C139" s="4" t="s">
        <v>618</v>
      </c>
      <c r="D139" s="1">
        <v>0</v>
      </c>
      <c r="E139" s="1">
        <v>1</v>
      </c>
      <c r="F139">
        <v>1</v>
      </c>
      <c r="G139">
        <v>1</v>
      </c>
      <c r="H139">
        <v>5</v>
      </c>
      <c r="I139">
        <v>0</v>
      </c>
      <c r="J139">
        <v>0</v>
      </c>
      <c r="K139">
        <v>0</v>
      </c>
      <c r="L139">
        <v>0</v>
      </c>
      <c r="M139">
        <v>1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1</v>
      </c>
      <c r="T139">
        <v>0</v>
      </c>
      <c r="U139">
        <v>0</v>
      </c>
      <c r="V139">
        <v>25388</v>
      </c>
      <c r="W139">
        <v>43375</v>
      </c>
      <c r="X139" s="12">
        <v>28595</v>
      </c>
      <c r="Y139" s="12">
        <v>39168</v>
      </c>
    </row>
    <row r="140" spans="1:25">
      <c r="A140" s="4" t="s">
        <v>140</v>
      </c>
      <c r="B140" s="4" t="s">
        <v>631</v>
      </c>
      <c r="C140" s="4" t="s">
        <v>618</v>
      </c>
      <c r="D140" s="1">
        <v>0</v>
      </c>
      <c r="E140" s="1">
        <v>2</v>
      </c>
      <c r="F140">
        <v>0</v>
      </c>
      <c r="G140">
        <v>5</v>
      </c>
      <c r="H140">
        <v>3</v>
      </c>
      <c r="I140">
        <v>0</v>
      </c>
      <c r="J140">
        <v>0</v>
      </c>
      <c r="K140">
        <v>1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1</v>
      </c>
      <c r="T140">
        <v>0</v>
      </c>
      <c r="U140">
        <v>0</v>
      </c>
      <c r="V140">
        <v>18262</v>
      </c>
      <c r="W140">
        <v>29801</v>
      </c>
      <c r="X140" s="12">
        <v>27640</v>
      </c>
      <c r="Y140" s="12">
        <v>39307</v>
      </c>
    </row>
    <row r="141" spans="1:25">
      <c r="A141" s="4" t="s">
        <v>141</v>
      </c>
      <c r="B141" s="4" t="s">
        <v>632</v>
      </c>
      <c r="C141" s="4" t="s">
        <v>618</v>
      </c>
      <c r="D141" s="1">
        <v>0</v>
      </c>
      <c r="E141" s="1">
        <v>2</v>
      </c>
      <c r="F141">
        <v>0</v>
      </c>
      <c r="G141">
        <v>5</v>
      </c>
      <c r="H141">
        <v>3</v>
      </c>
      <c r="I141">
        <v>0</v>
      </c>
      <c r="J141">
        <v>0</v>
      </c>
      <c r="K141">
        <v>1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24512</v>
      </c>
      <c r="W141">
        <v>37248</v>
      </c>
      <c r="X141" s="12">
        <v>31505</v>
      </c>
      <c r="Y141" s="12">
        <v>44938</v>
      </c>
    </row>
    <row r="142" spans="1:25">
      <c r="A142" s="4" t="s">
        <v>142</v>
      </c>
      <c r="B142" s="4" t="s">
        <v>633</v>
      </c>
      <c r="C142" s="4" t="s">
        <v>618</v>
      </c>
      <c r="D142" s="1">
        <v>0</v>
      </c>
      <c r="E142" s="1">
        <v>1</v>
      </c>
      <c r="F142">
        <v>1</v>
      </c>
      <c r="G142">
        <v>1</v>
      </c>
      <c r="H142">
        <v>5</v>
      </c>
      <c r="I142">
        <v>0</v>
      </c>
      <c r="J142">
        <v>0</v>
      </c>
      <c r="K142">
        <v>0</v>
      </c>
      <c r="L142">
        <v>0</v>
      </c>
      <c r="M142">
        <v>1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1</v>
      </c>
      <c r="V142">
        <v>20789</v>
      </c>
      <c r="W142">
        <v>42880</v>
      </c>
      <c r="X142" s="12">
        <v>37896</v>
      </c>
      <c r="Y142" s="12">
        <v>67258</v>
      </c>
    </row>
    <row r="143" spans="1:25">
      <c r="A143" s="4" t="s">
        <v>143</v>
      </c>
      <c r="B143" s="4" t="s">
        <v>634</v>
      </c>
      <c r="C143" s="4" t="s">
        <v>618</v>
      </c>
      <c r="D143" s="1">
        <v>0</v>
      </c>
      <c r="E143" s="1">
        <v>1</v>
      </c>
      <c r="F143">
        <v>1</v>
      </c>
      <c r="G143">
        <v>2</v>
      </c>
      <c r="H143">
        <v>3</v>
      </c>
      <c r="I143">
        <v>0</v>
      </c>
      <c r="J143">
        <v>0</v>
      </c>
      <c r="K143">
        <v>1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1</v>
      </c>
      <c r="U143">
        <v>0</v>
      </c>
      <c r="V143">
        <v>21029</v>
      </c>
      <c r="W143">
        <v>33450</v>
      </c>
      <c r="X143" s="12">
        <v>30470</v>
      </c>
      <c r="Y143" s="12">
        <v>42746</v>
      </c>
    </row>
    <row r="144" spans="1:25">
      <c r="A144" s="4" t="s">
        <v>144</v>
      </c>
      <c r="B144" s="4" t="s">
        <v>635</v>
      </c>
      <c r="C144" s="4" t="s">
        <v>618</v>
      </c>
      <c r="D144" s="1">
        <v>0</v>
      </c>
      <c r="E144" s="1">
        <v>1</v>
      </c>
      <c r="F144">
        <v>1</v>
      </c>
      <c r="G144">
        <v>1</v>
      </c>
      <c r="H144">
        <v>6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1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18600</v>
      </c>
      <c r="W144">
        <v>29151</v>
      </c>
      <c r="X144" s="12">
        <v>31284</v>
      </c>
      <c r="Y144" s="12">
        <v>47962</v>
      </c>
    </row>
    <row r="145" spans="1:25">
      <c r="A145" s="4" t="s">
        <v>145</v>
      </c>
      <c r="B145" s="4" t="s">
        <v>530</v>
      </c>
      <c r="C145" s="4" t="s">
        <v>618</v>
      </c>
      <c r="D145" s="1">
        <v>0</v>
      </c>
      <c r="E145" s="1">
        <v>2</v>
      </c>
      <c r="F145">
        <v>0</v>
      </c>
      <c r="G145">
        <v>3</v>
      </c>
      <c r="H145">
        <v>3</v>
      </c>
      <c r="I145">
        <v>0</v>
      </c>
      <c r="J145">
        <v>0</v>
      </c>
      <c r="K145">
        <v>1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17724</v>
      </c>
      <c r="W145">
        <v>28240</v>
      </c>
      <c r="X145" s="12">
        <v>22704</v>
      </c>
      <c r="Y145" s="12">
        <v>36735</v>
      </c>
    </row>
    <row r="146" spans="1:25">
      <c r="A146" s="4" t="s">
        <v>146</v>
      </c>
      <c r="B146" s="4" t="s">
        <v>533</v>
      </c>
      <c r="C146" s="4" t="s">
        <v>618</v>
      </c>
      <c r="D146" s="1">
        <v>0</v>
      </c>
      <c r="E146" s="1">
        <v>1</v>
      </c>
      <c r="F146">
        <v>1</v>
      </c>
      <c r="G146">
        <v>1</v>
      </c>
      <c r="H146">
        <v>5</v>
      </c>
      <c r="I146">
        <v>0</v>
      </c>
      <c r="J146">
        <v>0</v>
      </c>
      <c r="K146">
        <v>0</v>
      </c>
      <c r="L146">
        <v>0</v>
      </c>
      <c r="M146">
        <v>1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22840</v>
      </c>
      <c r="W146">
        <v>41358</v>
      </c>
      <c r="X146" s="12">
        <v>30375</v>
      </c>
      <c r="Y146" s="12">
        <v>42734</v>
      </c>
    </row>
    <row r="147" spans="1:25">
      <c r="A147" s="4" t="s">
        <v>147</v>
      </c>
      <c r="B147" s="4" t="s">
        <v>534</v>
      </c>
      <c r="C147" s="4" t="s">
        <v>618</v>
      </c>
      <c r="D147" s="1">
        <v>0</v>
      </c>
      <c r="E147" s="1">
        <v>1</v>
      </c>
      <c r="F147">
        <v>1</v>
      </c>
      <c r="G147">
        <v>2</v>
      </c>
      <c r="H147">
        <v>3</v>
      </c>
      <c r="I147">
        <v>0</v>
      </c>
      <c r="J147">
        <v>0</v>
      </c>
      <c r="K147">
        <v>1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19585</v>
      </c>
      <c r="W147">
        <v>31947</v>
      </c>
      <c r="X147" s="12">
        <v>31890</v>
      </c>
      <c r="Y147" s="12">
        <v>44074</v>
      </c>
    </row>
    <row r="148" spans="1:25">
      <c r="A148" s="4" t="s">
        <v>148</v>
      </c>
      <c r="B148" s="4" t="s">
        <v>636</v>
      </c>
      <c r="C148" s="4" t="s">
        <v>618</v>
      </c>
      <c r="D148" s="1">
        <v>1</v>
      </c>
      <c r="E148" s="1">
        <v>2</v>
      </c>
      <c r="F148">
        <v>0</v>
      </c>
      <c r="G148">
        <v>5</v>
      </c>
      <c r="H148">
        <v>6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1</v>
      </c>
      <c r="O148">
        <v>0</v>
      </c>
      <c r="P148">
        <v>0</v>
      </c>
      <c r="Q148">
        <v>1</v>
      </c>
      <c r="R148">
        <v>0</v>
      </c>
      <c r="S148">
        <v>0</v>
      </c>
      <c r="T148">
        <v>0</v>
      </c>
      <c r="U148">
        <v>0</v>
      </c>
      <c r="V148">
        <v>18342</v>
      </c>
      <c r="W148">
        <v>34528</v>
      </c>
      <c r="X148" s="12">
        <v>20972</v>
      </c>
      <c r="Y148" s="12">
        <v>30191</v>
      </c>
    </row>
    <row r="149" spans="1:25">
      <c r="A149" s="4" t="s">
        <v>149</v>
      </c>
      <c r="B149" s="4" t="s">
        <v>637</v>
      </c>
      <c r="C149" s="4" t="s">
        <v>618</v>
      </c>
      <c r="D149" s="1">
        <v>0</v>
      </c>
      <c r="E149" s="1">
        <v>1</v>
      </c>
      <c r="F149">
        <v>1</v>
      </c>
      <c r="G149">
        <v>1</v>
      </c>
      <c r="H149">
        <v>3</v>
      </c>
      <c r="I149">
        <v>0</v>
      </c>
      <c r="J149">
        <v>0</v>
      </c>
      <c r="K149">
        <v>1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20093</v>
      </c>
      <c r="W149">
        <v>33730</v>
      </c>
      <c r="X149" s="12">
        <v>41113</v>
      </c>
      <c r="Y149" s="12">
        <v>60200</v>
      </c>
    </row>
    <row r="150" spans="1:25">
      <c r="A150" s="4" t="s">
        <v>150</v>
      </c>
      <c r="B150" s="4" t="s">
        <v>638</v>
      </c>
      <c r="C150" s="4" t="s">
        <v>618</v>
      </c>
      <c r="D150" s="1">
        <v>0</v>
      </c>
      <c r="E150" s="1">
        <v>1</v>
      </c>
      <c r="F150">
        <v>1</v>
      </c>
      <c r="G150">
        <v>2</v>
      </c>
      <c r="H150">
        <v>4</v>
      </c>
      <c r="I150">
        <v>0</v>
      </c>
      <c r="J150">
        <v>0</v>
      </c>
      <c r="K150">
        <v>0</v>
      </c>
      <c r="L150">
        <v>1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21626</v>
      </c>
      <c r="W150">
        <v>40809</v>
      </c>
      <c r="X150" s="12">
        <v>35116</v>
      </c>
      <c r="Y150" s="12">
        <v>48656</v>
      </c>
    </row>
    <row r="151" spans="1:25">
      <c r="A151" s="4" t="s">
        <v>151</v>
      </c>
      <c r="B151" s="4" t="s">
        <v>639</v>
      </c>
      <c r="C151" s="4" t="s">
        <v>618</v>
      </c>
      <c r="D151" s="1">
        <v>1</v>
      </c>
      <c r="E151" s="1">
        <v>2</v>
      </c>
      <c r="F151">
        <v>0</v>
      </c>
      <c r="G151">
        <v>5</v>
      </c>
      <c r="H151">
        <v>6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1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18574</v>
      </c>
      <c r="W151">
        <v>28400</v>
      </c>
      <c r="X151" s="12">
        <v>21143</v>
      </c>
      <c r="Y151" s="12">
        <v>30110</v>
      </c>
    </row>
    <row r="152" spans="1:25">
      <c r="A152" s="4" t="s">
        <v>152</v>
      </c>
      <c r="B152" s="4" t="s">
        <v>640</v>
      </c>
      <c r="C152" s="4" t="s">
        <v>618</v>
      </c>
      <c r="D152" s="1">
        <v>0</v>
      </c>
      <c r="E152" s="1">
        <v>1</v>
      </c>
      <c r="F152">
        <v>1</v>
      </c>
      <c r="G152">
        <v>1</v>
      </c>
      <c r="H152">
        <v>5</v>
      </c>
      <c r="I152">
        <v>0</v>
      </c>
      <c r="J152">
        <v>0</v>
      </c>
      <c r="K152">
        <v>0</v>
      </c>
      <c r="L152">
        <v>0</v>
      </c>
      <c r="M152">
        <v>1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1</v>
      </c>
      <c r="T152">
        <v>0</v>
      </c>
      <c r="U152">
        <v>0</v>
      </c>
      <c r="V152">
        <v>25219</v>
      </c>
      <c r="W152">
        <v>45349</v>
      </c>
      <c r="X152" s="12">
        <v>29498</v>
      </c>
      <c r="Y152" s="12">
        <v>40964</v>
      </c>
    </row>
    <row r="153" spans="1:25">
      <c r="A153" s="4" t="s">
        <v>153</v>
      </c>
      <c r="B153" s="4" t="s">
        <v>542</v>
      </c>
      <c r="C153" s="4" t="s">
        <v>618</v>
      </c>
      <c r="D153" s="1">
        <v>0</v>
      </c>
      <c r="E153" s="1">
        <v>2</v>
      </c>
      <c r="F153">
        <v>0</v>
      </c>
      <c r="G153">
        <v>5</v>
      </c>
      <c r="H153">
        <v>3</v>
      </c>
      <c r="I153">
        <v>0</v>
      </c>
      <c r="J153">
        <v>0</v>
      </c>
      <c r="K153">
        <v>1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22944</v>
      </c>
      <c r="W153">
        <v>36448</v>
      </c>
      <c r="X153" s="12">
        <v>31897</v>
      </c>
      <c r="Y153" s="12">
        <v>43856</v>
      </c>
    </row>
    <row r="154" spans="1:25">
      <c r="A154" s="4" t="s">
        <v>154</v>
      </c>
      <c r="B154" s="4" t="s">
        <v>543</v>
      </c>
      <c r="C154" s="4" t="s">
        <v>618</v>
      </c>
      <c r="D154" s="1">
        <v>0</v>
      </c>
      <c r="E154" s="1">
        <v>3</v>
      </c>
      <c r="F154">
        <v>0</v>
      </c>
      <c r="G154">
        <v>6</v>
      </c>
      <c r="H154">
        <v>3</v>
      </c>
      <c r="I154">
        <v>0</v>
      </c>
      <c r="J154">
        <v>0</v>
      </c>
      <c r="K154">
        <v>1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18301</v>
      </c>
      <c r="W154">
        <v>28436</v>
      </c>
      <c r="X154" s="12">
        <v>24589</v>
      </c>
      <c r="Y154" s="12">
        <v>34440</v>
      </c>
    </row>
    <row r="155" spans="1:25">
      <c r="A155" s="4" t="s">
        <v>155</v>
      </c>
      <c r="B155" s="4" t="s">
        <v>545</v>
      </c>
      <c r="C155" s="4" t="s">
        <v>618</v>
      </c>
      <c r="D155" s="1">
        <v>1</v>
      </c>
      <c r="E155" s="1">
        <v>3</v>
      </c>
      <c r="F155">
        <v>0</v>
      </c>
      <c r="G155">
        <v>6</v>
      </c>
      <c r="H155">
        <v>2</v>
      </c>
      <c r="I155">
        <v>0</v>
      </c>
      <c r="J155">
        <v>1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1</v>
      </c>
      <c r="T155">
        <v>0</v>
      </c>
      <c r="U155">
        <v>0</v>
      </c>
      <c r="V155">
        <v>17666</v>
      </c>
      <c r="W155">
        <v>27600</v>
      </c>
      <c r="X155" s="12">
        <v>19943</v>
      </c>
      <c r="Y155" s="12">
        <v>30318</v>
      </c>
    </row>
    <row r="156" spans="1:25">
      <c r="A156" s="4" t="s">
        <v>156</v>
      </c>
      <c r="B156" s="4" t="s">
        <v>548</v>
      </c>
      <c r="C156" s="4" t="s">
        <v>618</v>
      </c>
      <c r="D156" s="1">
        <v>0</v>
      </c>
      <c r="E156" s="1">
        <v>3</v>
      </c>
      <c r="F156">
        <v>0</v>
      </c>
      <c r="G156">
        <v>6</v>
      </c>
      <c r="H156">
        <v>3</v>
      </c>
      <c r="I156">
        <v>0</v>
      </c>
      <c r="J156">
        <v>0</v>
      </c>
      <c r="K156">
        <v>1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20949</v>
      </c>
      <c r="W156">
        <v>33025</v>
      </c>
      <c r="X156" s="12">
        <v>31032</v>
      </c>
      <c r="Y156" s="12">
        <v>42657</v>
      </c>
    </row>
    <row r="157" spans="1:25">
      <c r="A157" s="4" t="s">
        <v>157</v>
      </c>
      <c r="B157" s="4" t="s">
        <v>641</v>
      </c>
      <c r="C157" s="4" t="s">
        <v>618</v>
      </c>
      <c r="D157" s="1">
        <v>1</v>
      </c>
      <c r="E157" s="1">
        <v>3</v>
      </c>
      <c r="F157">
        <v>0</v>
      </c>
      <c r="G157">
        <v>4</v>
      </c>
      <c r="H157">
        <v>3</v>
      </c>
      <c r="I157">
        <v>0</v>
      </c>
      <c r="J157">
        <v>0</v>
      </c>
      <c r="K157">
        <v>1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16077</v>
      </c>
      <c r="W157">
        <v>28496</v>
      </c>
      <c r="X157" s="12">
        <v>21505</v>
      </c>
      <c r="Y157" s="12">
        <v>35313</v>
      </c>
    </row>
    <row r="158" spans="1:25">
      <c r="A158" s="4" t="s">
        <v>158</v>
      </c>
      <c r="B158" s="4" t="s">
        <v>642</v>
      </c>
      <c r="C158" s="4" t="s">
        <v>618</v>
      </c>
      <c r="D158" s="1">
        <v>1</v>
      </c>
      <c r="E158" s="1">
        <v>3</v>
      </c>
      <c r="F158">
        <v>0</v>
      </c>
      <c r="G158">
        <v>4</v>
      </c>
      <c r="H158">
        <v>3</v>
      </c>
      <c r="I158">
        <v>0</v>
      </c>
      <c r="J158">
        <v>0</v>
      </c>
      <c r="K158">
        <v>1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18246</v>
      </c>
      <c r="W158">
        <v>26192</v>
      </c>
      <c r="X158" s="12">
        <v>22727</v>
      </c>
      <c r="Y158" s="12">
        <v>34261</v>
      </c>
    </row>
    <row r="159" spans="1:25">
      <c r="A159" s="4" t="s">
        <v>159</v>
      </c>
      <c r="B159" s="4" t="s">
        <v>643</v>
      </c>
      <c r="C159" s="4" t="s">
        <v>618</v>
      </c>
      <c r="D159" s="1">
        <v>1</v>
      </c>
      <c r="E159" s="1">
        <v>3</v>
      </c>
      <c r="F159">
        <v>0</v>
      </c>
      <c r="G159">
        <v>9</v>
      </c>
      <c r="H159">
        <v>3</v>
      </c>
      <c r="I159">
        <v>0</v>
      </c>
      <c r="J159">
        <v>0</v>
      </c>
      <c r="K159">
        <v>1</v>
      </c>
      <c r="L159">
        <v>0</v>
      </c>
      <c r="M159">
        <v>0</v>
      </c>
      <c r="N159">
        <v>0</v>
      </c>
      <c r="O159">
        <v>0</v>
      </c>
      <c r="P159">
        <v>1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16398</v>
      </c>
      <c r="W159">
        <v>27598</v>
      </c>
      <c r="X159" s="12">
        <v>25448</v>
      </c>
      <c r="Y159" s="12">
        <v>36944</v>
      </c>
    </row>
    <row r="160" spans="1:25">
      <c r="A160" s="4" t="s">
        <v>160</v>
      </c>
      <c r="B160" s="4" t="s">
        <v>644</v>
      </c>
      <c r="C160" s="4" t="s">
        <v>618</v>
      </c>
      <c r="D160" s="1">
        <v>0</v>
      </c>
      <c r="E160" s="1">
        <v>2</v>
      </c>
      <c r="F160">
        <v>0</v>
      </c>
      <c r="G160">
        <v>5</v>
      </c>
      <c r="H160">
        <v>3</v>
      </c>
      <c r="I160">
        <v>0</v>
      </c>
      <c r="J160">
        <v>0</v>
      </c>
      <c r="K160">
        <v>1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20796</v>
      </c>
      <c r="W160">
        <v>32686</v>
      </c>
      <c r="X160" s="12">
        <v>27401</v>
      </c>
      <c r="Y160" s="12">
        <v>40558</v>
      </c>
    </row>
    <row r="161" spans="1:25">
      <c r="A161" s="4" t="s">
        <v>161</v>
      </c>
      <c r="B161" s="4" t="s">
        <v>551</v>
      </c>
      <c r="C161" s="4" t="s">
        <v>618</v>
      </c>
      <c r="D161" s="1">
        <v>1</v>
      </c>
      <c r="E161" s="1">
        <v>3</v>
      </c>
      <c r="F161">
        <v>0</v>
      </c>
      <c r="G161">
        <v>9</v>
      </c>
      <c r="H161">
        <v>3</v>
      </c>
      <c r="I161">
        <v>0</v>
      </c>
      <c r="J161">
        <v>0</v>
      </c>
      <c r="K161">
        <v>1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1</v>
      </c>
      <c r="R161">
        <v>0</v>
      </c>
      <c r="S161">
        <v>0</v>
      </c>
      <c r="T161">
        <v>0</v>
      </c>
      <c r="U161">
        <v>0</v>
      </c>
      <c r="V161">
        <v>16613</v>
      </c>
      <c r="W161">
        <v>26478</v>
      </c>
      <c r="X161" s="12">
        <v>18298</v>
      </c>
      <c r="Y161" s="12">
        <v>30661</v>
      </c>
    </row>
    <row r="162" spans="1:25">
      <c r="A162" s="4" t="s">
        <v>162</v>
      </c>
      <c r="B162" s="4" t="s">
        <v>552</v>
      </c>
      <c r="C162" s="4" t="s">
        <v>618</v>
      </c>
      <c r="D162" s="1">
        <v>1</v>
      </c>
      <c r="E162" s="1">
        <v>1</v>
      </c>
      <c r="F162">
        <v>1</v>
      </c>
      <c r="G162">
        <v>2</v>
      </c>
      <c r="H162">
        <v>6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1</v>
      </c>
      <c r="O162">
        <v>0</v>
      </c>
      <c r="P162">
        <v>0</v>
      </c>
      <c r="Q162">
        <v>1</v>
      </c>
      <c r="R162">
        <v>0</v>
      </c>
      <c r="S162">
        <v>1</v>
      </c>
      <c r="T162">
        <v>0</v>
      </c>
      <c r="U162">
        <v>0</v>
      </c>
      <c r="V162">
        <v>21068</v>
      </c>
      <c r="W162">
        <v>31313</v>
      </c>
      <c r="X162" s="12">
        <v>22142</v>
      </c>
      <c r="Y162" s="12">
        <v>30853</v>
      </c>
    </row>
    <row r="163" spans="1:25">
      <c r="A163" s="4" t="s">
        <v>163</v>
      </c>
      <c r="B163" s="4" t="s">
        <v>557</v>
      </c>
      <c r="C163" s="4" t="s">
        <v>618</v>
      </c>
      <c r="D163" s="1">
        <v>0</v>
      </c>
      <c r="E163" s="1">
        <v>2</v>
      </c>
      <c r="F163">
        <v>0</v>
      </c>
      <c r="G163">
        <v>3</v>
      </c>
      <c r="H163">
        <v>3</v>
      </c>
      <c r="I163">
        <v>0</v>
      </c>
      <c r="J163">
        <v>0</v>
      </c>
      <c r="K163">
        <v>1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18612</v>
      </c>
      <c r="W163">
        <v>32314</v>
      </c>
      <c r="X163" s="12">
        <v>24701</v>
      </c>
      <c r="Y163" s="12">
        <v>38877</v>
      </c>
    </row>
    <row r="164" spans="1:25">
      <c r="A164" s="4" t="s">
        <v>164</v>
      </c>
      <c r="B164" s="4" t="s">
        <v>645</v>
      </c>
      <c r="C164" s="4" t="s">
        <v>618</v>
      </c>
      <c r="D164" s="1">
        <v>0</v>
      </c>
      <c r="E164" s="1">
        <v>1</v>
      </c>
      <c r="F164">
        <v>1</v>
      </c>
      <c r="G164">
        <v>1</v>
      </c>
      <c r="H164">
        <v>3</v>
      </c>
      <c r="I164">
        <v>0</v>
      </c>
      <c r="J164">
        <v>0</v>
      </c>
      <c r="K164">
        <v>1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22386</v>
      </c>
      <c r="W164">
        <v>35085</v>
      </c>
      <c r="X164" s="12">
        <v>35605</v>
      </c>
      <c r="Y164" s="12">
        <v>48763</v>
      </c>
    </row>
    <row r="165" spans="1:25">
      <c r="A165" s="4" t="s">
        <v>165</v>
      </c>
      <c r="B165" s="4" t="s">
        <v>560</v>
      </c>
      <c r="C165" s="4" t="s">
        <v>618</v>
      </c>
      <c r="D165" s="1">
        <v>1</v>
      </c>
      <c r="E165" s="1">
        <v>1</v>
      </c>
      <c r="F165">
        <v>1</v>
      </c>
      <c r="G165">
        <v>2</v>
      </c>
      <c r="H165">
        <v>6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1</v>
      </c>
      <c r="O165">
        <v>0</v>
      </c>
      <c r="P165">
        <v>0</v>
      </c>
      <c r="Q165">
        <v>1</v>
      </c>
      <c r="R165">
        <v>0</v>
      </c>
      <c r="S165">
        <v>0</v>
      </c>
      <c r="T165">
        <v>0</v>
      </c>
      <c r="U165">
        <v>0</v>
      </c>
      <c r="V165">
        <v>16879</v>
      </c>
      <c r="W165">
        <v>25094</v>
      </c>
      <c r="X165" s="12">
        <v>19454</v>
      </c>
      <c r="Y165" s="12">
        <v>29127</v>
      </c>
    </row>
    <row r="166" spans="1:25">
      <c r="A166" s="4" t="s">
        <v>166</v>
      </c>
      <c r="B166" s="4" t="s">
        <v>646</v>
      </c>
      <c r="C166" s="4" t="s">
        <v>618</v>
      </c>
      <c r="D166" s="1">
        <v>0</v>
      </c>
      <c r="E166" s="1">
        <v>1</v>
      </c>
      <c r="F166">
        <v>1</v>
      </c>
      <c r="G166">
        <v>1</v>
      </c>
      <c r="H166">
        <v>6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1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20539</v>
      </c>
      <c r="W166">
        <v>32610</v>
      </c>
      <c r="X166" s="12">
        <v>29606</v>
      </c>
      <c r="Y166" s="12">
        <v>44124</v>
      </c>
    </row>
    <row r="167" spans="1:25">
      <c r="A167" s="4" t="s">
        <v>167</v>
      </c>
      <c r="B167" s="4" t="s">
        <v>567</v>
      </c>
      <c r="C167" s="4" t="s">
        <v>618</v>
      </c>
      <c r="D167" s="1">
        <v>0</v>
      </c>
      <c r="E167" s="1">
        <v>2</v>
      </c>
      <c r="F167">
        <v>0</v>
      </c>
      <c r="G167">
        <v>3</v>
      </c>
      <c r="H167">
        <v>3</v>
      </c>
      <c r="I167">
        <v>0</v>
      </c>
      <c r="J167">
        <v>0</v>
      </c>
      <c r="K167">
        <v>1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20391</v>
      </c>
      <c r="W167">
        <v>36251</v>
      </c>
      <c r="X167" s="12">
        <v>26857</v>
      </c>
      <c r="Y167" s="12">
        <v>41479</v>
      </c>
    </row>
    <row r="168" spans="1:25">
      <c r="A168" s="4" t="s">
        <v>168</v>
      </c>
      <c r="B168" s="4" t="s">
        <v>647</v>
      </c>
      <c r="C168" s="4" t="s">
        <v>618</v>
      </c>
      <c r="D168" s="1">
        <v>0</v>
      </c>
      <c r="E168" s="1">
        <v>1</v>
      </c>
      <c r="F168">
        <v>1</v>
      </c>
      <c r="G168">
        <v>1</v>
      </c>
      <c r="H168">
        <v>3</v>
      </c>
      <c r="I168">
        <v>0</v>
      </c>
      <c r="J168">
        <v>0</v>
      </c>
      <c r="K168">
        <v>1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22578</v>
      </c>
      <c r="W168">
        <v>35341</v>
      </c>
      <c r="X168" s="12">
        <v>31098</v>
      </c>
      <c r="Y168" s="12">
        <v>45042</v>
      </c>
    </row>
    <row r="169" spans="1:25">
      <c r="A169" s="4" t="s">
        <v>169</v>
      </c>
      <c r="B169" s="4" t="s">
        <v>648</v>
      </c>
      <c r="C169" s="4" t="s">
        <v>618</v>
      </c>
      <c r="D169" s="1">
        <v>0</v>
      </c>
      <c r="E169" s="1">
        <v>1</v>
      </c>
      <c r="F169">
        <v>1</v>
      </c>
      <c r="G169">
        <v>2</v>
      </c>
      <c r="H169">
        <v>6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1</v>
      </c>
      <c r="O169">
        <v>0</v>
      </c>
      <c r="P169">
        <v>0</v>
      </c>
      <c r="Q169">
        <v>0</v>
      </c>
      <c r="R169">
        <v>0</v>
      </c>
      <c r="S169">
        <v>1</v>
      </c>
      <c r="T169">
        <v>0</v>
      </c>
      <c r="U169">
        <v>0</v>
      </c>
      <c r="V169">
        <v>23463</v>
      </c>
      <c r="W169">
        <v>37262</v>
      </c>
      <c r="X169" s="12">
        <v>28245</v>
      </c>
      <c r="Y169" s="12">
        <v>38004</v>
      </c>
    </row>
    <row r="170" spans="1:25">
      <c r="A170" s="4" t="s">
        <v>170</v>
      </c>
      <c r="B170" s="4" t="s">
        <v>572</v>
      </c>
      <c r="C170" s="4" t="s">
        <v>618</v>
      </c>
      <c r="D170" s="1">
        <v>0</v>
      </c>
      <c r="E170" s="1">
        <v>1</v>
      </c>
      <c r="F170">
        <v>1</v>
      </c>
      <c r="G170">
        <v>1</v>
      </c>
      <c r="H170">
        <v>3</v>
      </c>
      <c r="I170">
        <v>0</v>
      </c>
      <c r="J170">
        <v>0</v>
      </c>
      <c r="K170">
        <v>1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18340</v>
      </c>
      <c r="W170">
        <v>32960</v>
      </c>
      <c r="X170" s="12">
        <v>29935</v>
      </c>
      <c r="Y170" s="12">
        <v>44212</v>
      </c>
    </row>
    <row r="171" spans="1:25">
      <c r="A171" s="4" t="s">
        <v>171</v>
      </c>
      <c r="B171" s="4" t="s">
        <v>649</v>
      </c>
      <c r="C171" s="4" t="s">
        <v>618</v>
      </c>
      <c r="D171" s="1">
        <v>0</v>
      </c>
      <c r="E171" s="1">
        <v>1</v>
      </c>
      <c r="F171">
        <v>1</v>
      </c>
      <c r="G171">
        <v>2</v>
      </c>
      <c r="H171">
        <v>5</v>
      </c>
      <c r="I171">
        <v>0</v>
      </c>
      <c r="J171">
        <v>0</v>
      </c>
      <c r="K171">
        <v>0</v>
      </c>
      <c r="L171">
        <v>0</v>
      </c>
      <c r="M171">
        <v>1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1</v>
      </c>
      <c r="T171">
        <v>0</v>
      </c>
      <c r="U171">
        <v>0</v>
      </c>
      <c r="V171">
        <v>19692</v>
      </c>
      <c r="W171">
        <v>30595</v>
      </c>
      <c r="X171" s="12">
        <v>24062</v>
      </c>
      <c r="Y171" s="12">
        <v>35248</v>
      </c>
    </row>
    <row r="172" spans="1:25">
      <c r="A172" s="4" t="s">
        <v>172</v>
      </c>
      <c r="B172" s="4" t="s">
        <v>574</v>
      </c>
      <c r="C172" s="4" t="s">
        <v>618</v>
      </c>
      <c r="D172" s="1">
        <v>0</v>
      </c>
      <c r="E172" s="1">
        <v>2</v>
      </c>
      <c r="F172">
        <v>0</v>
      </c>
      <c r="G172">
        <v>3</v>
      </c>
      <c r="H172">
        <v>3</v>
      </c>
      <c r="I172">
        <v>0</v>
      </c>
      <c r="J172">
        <v>0</v>
      </c>
      <c r="K172">
        <v>1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20320</v>
      </c>
      <c r="W172">
        <v>31954</v>
      </c>
      <c r="X172" s="12">
        <v>26330</v>
      </c>
      <c r="Y172" s="12">
        <v>38709</v>
      </c>
    </row>
    <row r="173" spans="1:25">
      <c r="A173" s="4" t="s">
        <v>173</v>
      </c>
      <c r="B173" s="4" t="s">
        <v>650</v>
      </c>
      <c r="C173" s="4" t="s">
        <v>618</v>
      </c>
      <c r="D173" s="1">
        <v>0</v>
      </c>
      <c r="E173" s="1">
        <v>1</v>
      </c>
      <c r="F173">
        <v>1</v>
      </c>
      <c r="G173">
        <v>1</v>
      </c>
      <c r="H173">
        <v>3</v>
      </c>
      <c r="I173">
        <v>0</v>
      </c>
      <c r="J173">
        <v>0</v>
      </c>
      <c r="K173">
        <v>1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19764</v>
      </c>
      <c r="W173">
        <v>33950</v>
      </c>
      <c r="X173" s="12">
        <v>38083</v>
      </c>
      <c r="Y173" s="12">
        <v>55811</v>
      </c>
    </row>
    <row r="174" spans="1:25">
      <c r="A174" s="4" t="s">
        <v>174</v>
      </c>
      <c r="B174" s="4" t="s">
        <v>651</v>
      </c>
      <c r="C174" s="4" t="s">
        <v>618</v>
      </c>
      <c r="D174" s="1">
        <v>1</v>
      </c>
      <c r="E174" s="1">
        <v>3</v>
      </c>
      <c r="F174">
        <v>0</v>
      </c>
      <c r="G174">
        <v>6</v>
      </c>
      <c r="H174">
        <v>2</v>
      </c>
      <c r="I174">
        <v>0</v>
      </c>
      <c r="J174">
        <v>1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1</v>
      </c>
      <c r="R174">
        <v>0</v>
      </c>
      <c r="S174">
        <v>0</v>
      </c>
      <c r="T174">
        <v>0</v>
      </c>
      <c r="U174">
        <v>0</v>
      </c>
      <c r="V174">
        <v>21946</v>
      </c>
      <c r="W174">
        <v>22898</v>
      </c>
      <c r="X174" s="12">
        <v>17707</v>
      </c>
      <c r="Y174" s="12">
        <v>27287</v>
      </c>
    </row>
    <row r="175" spans="1:25">
      <c r="A175" s="4" t="s">
        <v>175</v>
      </c>
      <c r="B175" s="4" t="s">
        <v>580</v>
      </c>
      <c r="C175" s="4" t="s">
        <v>618</v>
      </c>
      <c r="D175" s="1">
        <v>0</v>
      </c>
      <c r="E175" s="1">
        <v>2</v>
      </c>
      <c r="F175">
        <v>0</v>
      </c>
      <c r="G175">
        <v>8</v>
      </c>
      <c r="H175">
        <v>3</v>
      </c>
      <c r="I175">
        <v>0</v>
      </c>
      <c r="J175">
        <v>0</v>
      </c>
      <c r="K175">
        <v>1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19230</v>
      </c>
      <c r="W175">
        <v>29636</v>
      </c>
      <c r="X175" s="12">
        <v>29618</v>
      </c>
      <c r="Y175" s="12">
        <v>42742</v>
      </c>
    </row>
    <row r="176" spans="1:25">
      <c r="A176" s="4" t="s">
        <v>176</v>
      </c>
      <c r="B176" s="4" t="s">
        <v>652</v>
      </c>
      <c r="C176" s="4" t="s">
        <v>618</v>
      </c>
      <c r="D176" s="1">
        <v>0</v>
      </c>
      <c r="E176" s="1">
        <v>1</v>
      </c>
      <c r="F176">
        <v>1</v>
      </c>
      <c r="G176">
        <v>2</v>
      </c>
      <c r="H176">
        <v>3</v>
      </c>
      <c r="I176">
        <v>0</v>
      </c>
      <c r="J176">
        <v>0</v>
      </c>
      <c r="K176">
        <v>1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20193</v>
      </c>
      <c r="W176">
        <v>32869</v>
      </c>
      <c r="X176" s="12">
        <v>31425</v>
      </c>
      <c r="Y176" s="12">
        <v>44109</v>
      </c>
    </row>
    <row r="177" spans="1:25">
      <c r="A177" s="4" t="s">
        <v>177</v>
      </c>
      <c r="B177" s="4" t="s">
        <v>582</v>
      </c>
      <c r="C177" s="4" t="s">
        <v>618</v>
      </c>
      <c r="D177" s="1">
        <v>1</v>
      </c>
      <c r="E177" s="1">
        <v>3</v>
      </c>
      <c r="F177">
        <v>0</v>
      </c>
      <c r="G177">
        <v>6</v>
      </c>
      <c r="H177">
        <v>3</v>
      </c>
      <c r="I177">
        <v>0</v>
      </c>
      <c r="J177">
        <v>0</v>
      </c>
      <c r="K177">
        <v>1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1</v>
      </c>
      <c r="R177">
        <v>0</v>
      </c>
      <c r="S177">
        <v>1</v>
      </c>
      <c r="T177">
        <v>0</v>
      </c>
      <c r="U177">
        <v>0</v>
      </c>
      <c r="V177">
        <v>27992</v>
      </c>
      <c r="W177">
        <v>29439</v>
      </c>
      <c r="X177" s="12">
        <v>20413</v>
      </c>
      <c r="Y177" s="12">
        <v>30467</v>
      </c>
    </row>
    <row r="178" spans="1:25">
      <c r="A178" s="4" t="s">
        <v>178</v>
      </c>
      <c r="B178" s="4" t="s">
        <v>583</v>
      </c>
      <c r="C178" s="4" t="s">
        <v>618</v>
      </c>
      <c r="D178" s="1">
        <v>0</v>
      </c>
      <c r="E178" s="1">
        <v>1</v>
      </c>
      <c r="F178">
        <v>1</v>
      </c>
      <c r="G178">
        <v>2</v>
      </c>
      <c r="H178">
        <v>3</v>
      </c>
      <c r="I178">
        <v>0</v>
      </c>
      <c r="J178">
        <v>0</v>
      </c>
      <c r="K178">
        <v>1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24284</v>
      </c>
      <c r="W178">
        <v>40152</v>
      </c>
      <c r="X178" s="12">
        <v>30111</v>
      </c>
      <c r="Y178" s="12">
        <v>40156</v>
      </c>
    </row>
    <row r="179" spans="1:25">
      <c r="A179" s="4" t="s">
        <v>179</v>
      </c>
      <c r="B179" s="4" t="s">
        <v>584</v>
      </c>
      <c r="C179" s="4" t="s">
        <v>618</v>
      </c>
      <c r="D179" s="1">
        <v>1</v>
      </c>
      <c r="E179" s="1">
        <v>3</v>
      </c>
      <c r="F179">
        <v>0</v>
      </c>
      <c r="G179">
        <v>7</v>
      </c>
      <c r="H179">
        <v>6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1</v>
      </c>
      <c r="O179">
        <v>0</v>
      </c>
      <c r="P179">
        <v>0</v>
      </c>
      <c r="Q179">
        <v>1</v>
      </c>
      <c r="R179">
        <v>0</v>
      </c>
      <c r="S179">
        <v>0</v>
      </c>
      <c r="T179">
        <v>0</v>
      </c>
      <c r="U179">
        <v>0</v>
      </c>
      <c r="V179">
        <v>23939</v>
      </c>
      <c r="W179">
        <v>26032</v>
      </c>
      <c r="X179" s="12">
        <v>21396</v>
      </c>
      <c r="Y179" s="12">
        <v>28868</v>
      </c>
    </row>
    <row r="180" spans="1:25">
      <c r="A180" s="4" t="s">
        <v>180</v>
      </c>
      <c r="B180" s="4" t="s">
        <v>653</v>
      </c>
      <c r="C180" s="4" t="s">
        <v>618</v>
      </c>
      <c r="D180" s="1">
        <v>0</v>
      </c>
      <c r="E180" s="1">
        <v>1</v>
      </c>
      <c r="F180">
        <v>1</v>
      </c>
      <c r="G180">
        <v>1</v>
      </c>
      <c r="H180">
        <v>3</v>
      </c>
      <c r="I180">
        <v>0</v>
      </c>
      <c r="J180">
        <v>0</v>
      </c>
      <c r="K180">
        <v>1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15550</v>
      </c>
      <c r="W180">
        <v>27475</v>
      </c>
      <c r="X180" s="12">
        <v>27318</v>
      </c>
      <c r="Y180" s="12">
        <v>40882</v>
      </c>
    </row>
    <row r="181" spans="1:25">
      <c r="A181" s="4" t="s">
        <v>181</v>
      </c>
      <c r="B181" s="4" t="s">
        <v>654</v>
      </c>
      <c r="C181" s="4" t="s">
        <v>618</v>
      </c>
      <c r="D181" s="1">
        <v>1</v>
      </c>
      <c r="E181" s="1">
        <v>2</v>
      </c>
      <c r="F181">
        <v>0</v>
      </c>
      <c r="G181">
        <v>3</v>
      </c>
      <c r="H181">
        <v>6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1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18158</v>
      </c>
      <c r="W181">
        <v>29241</v>
      </c>
      <c r="X181" s="12">
        <v>23967</v>
      </c>
      <c r="Y181" s="12">
        <v>35185</v>
      </c>
    </row>
    <row r="182" spans="1:25">
      <c r="A182" s="4" t="s">
        <v>182</v>
      </c>
      <c r="B182" s="4" t="s">
        <v>655</v>
      </c>
      <c r="C182" s="4" t="s">
        <v>618</v>
      </c>
      <c r="D182" s="1">
        <v>1</v>
      </c>
      <c r="E182" s="1">
        <v>3</v>
      </c>
      <c r="F182">
        <v>0</v>
      </c>
      <c r="G182">
        <v>7</v>
      </c>
      <c r="H182">
        <v>4</v>
      </c>
      <c r="I182">
        <v>0</v>
      </c>
      <c r="J182">
        <v>0</v>
      </c>
      <c r="K182">
        <v>0</v>
      </c>
      <c r="L182">
        <v>1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17339</v>
      </c>
      <c r="W182">
        <v>27826</v>
      </c>
      <c r="X182" s="12">
        <v>21617</v>
      </c>
      <c r="Y182" s="12">
        <v>32940</v>
      </c>
    </row>
    <row r="183" spans="1:25">
      <c r="A183" s="4" t="s">
        <v>183</v>
      </c>
      <c r="B183" s="4" t="s">
        <v>656</v>
      </c>
      <c r="C183" s="4" t="s">
        <v>618</v>
      </c>
      <c r="D183" s="1">
        <v>0</v>
      </c>
      <c r="E183" s="1">
        <v>1</v>
      </c>
      <c r="F183">
        <v>1</v>
      </c>
      <c r="G183">
        <v>2</v>
      </c>
      <c r="H183">
        <v>3</v>
      </c>
      <c r="I183">
        <v>0</v>
      </c>
      <c r="J183">
        <v>0</v>
      </c>
      <c r="K183">
        <v>1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1</v>
      </c>
      <c r="U183">
        <v>0</v>
      </c>
      <c r="V183">
        <v>22151</v>
      </c>
      <c r="W183">
        <v>33664</v>
      </c>
      <c r="X183" s="12">
        <v>31360</v>
      </c>
      <c r="Y183" s="12">
        <v>44224</v>
      </c>
    </row>
    <row r="184" spans="1:25">
      <c r="A184" s="4" t="s">
        <v>184</v>
      </c>
      <c r="B184" s="4" t="s">
        <v>657</v>
      </c>
      <c r="C184" s="4" t="s">
        <v>618</v>
      </c>
      <c r="D184" s="1">
        <v>0</v>
      </c>
      <c r="E184" s="1">
        <v>3</v>
      </c>
      <c r="F184">
        <v>0</v>
      </c>
      <c r="G184">
        <v>6</v>
      </c>
      <c r="H184">
        <v>3</v>
      </c>
      <c r="I184">
        <v>0</v>
      </c>
      <c r="J184">
        <v>0</v>
      </c>
      <c r="K184">
        <v>1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1</v>
      </c>
      <c r="T184">
        <v>0</v>
      </c>
      <c r="U184">
        <v>0</v>
      </c>
      <c r="V184">
        <v>17733</v>
      </c>
      <c r="W184">
        <v>28161</v>
      </c>
      <c r="X184" s="12">
        <v>28345</v>
      </c>
      <c r="Y184" s="12">
        <v>40327</v>
      </c>
    </row>
    <row r="185" spans="1:25">
      <c r="A185" s="4" t="s">
        <v>185</v>
      </c>
      <c r="B185" s="4" t="s">
        <v>593</v>
      </c>
      <c r="C185" s="4" t="s">
        <v>618</v>
      </c>
      <c r="D185" s="1">
        <v>1</v>
      </c>
      <c r="E185" s="1">
        <v>3</v>
      </c>
      <c r="F185">
        <v>0</v>
      </c>
      <c r="G185">
        <v>4</v>
      </c>
      <c r="H185">
        <v>3</v>
      </c>
      <c r="I185">
        <v>0</v>
      </c>
      <c r="J185">
        <v>0</v>
      </c>
      <c r="K185">
        <v>1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18949</v>
      </c>
      <c r="W185">
        <v>29346</v>
      </c>
      <c r="X185" s="12">
        <v>21517</v>
      </c>
      <c r="Y185" s="12">
        <v>34383</v>
      </c>
    </row>
    <row r="186" spans="1:25">
      <c r="A186" s="4" t="s">
        <v>186</v>
      </c>
      <c r="B186" s="4" t="s">
        <v>658</v>
      </c>
      <c r="C186" s="4" t="s">
        <v>618</v>
      </c>
      <c r="D186" s="1">
        <v>0</v>
      </c>
      <c r="E186" s="1">
        <v>1</v>
      </c>
      <c r="F186">
        <v>1</v>
      </c>
      <c r="G186">
        <v>1</v>
      </c>
      <c r="H186">
        <v>3</v>
      </c>
      <c r="I186">
        <v>0</v>
      </c>
      <c r="J186">
        <v>0</v>
      </c>
      <c r="K186">
        <v>1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22056</v>
      </c>
      <c r="W186">
        <v>33589</v>
      </c>
      <c r="X186" s="12">
        <v>28403</v>
      </c>
      <c r="Y186" s="12">
        <v>42832</v>
      </c>
    </row>
    <row r="187" spans="1:25">
      <c r="A187" s="4" t="s">
        <v>187</v>
      </c>
      <c r="B187" s="4" t="s">
        <v>594</v>
      </c>
      <c r="C187" s="4" t="s">
        <v>618</v>
      </c>
      <c r="D187" s="1">
        <v>1</v>
      </c>
      <c r="E187" s="1">
        <v>3</v>
      </c>
      <c r="F187">
        <v>0</v>
      </c>
      <c r="G187">
        <v>9</v>
      </c>
      <c r="H187">
        <v>3</v>
      </c>
      <c r="I187">
        <v>0</v>
      </c>
      <c r="J187">
        <v>0</v>
      </c>
      <c r="K187">
        <v>1</v>
      </c>
      <c r="L187">
        <v>0</v>
      </c>
      <c r="M187">
        <v>0</v>
      </c>
      <c r="N187">
        <v>0</v>
      </c>
      <c r="O187">
        <v>0</v>
      </c>
      <c r="P187">
        <v>1</v>
      </c>
      <c r="Q187">
        <v>1</v>
      </c>
      <c r="R187">
        <v>0</v>
      </c>
      <c r="S187">
        <v>0</v>
      </c>
      <c r="T187">
        <v>0</v>
      </c>
      <c r="U187">
        <v>1</v>
      </c>
      <c r="V187">
        <v>23925</v>
      </c>
      <c r="W187">
        <v>34457</v>
      </c>
      <c r="X187" s="12">
        <v>19486</v>
      </c>
      <c r="Y187" s="12">
        <v>31649</v>
      </c>
    </row>
    <row r="188" spans="1:25">
      <c r="A188" s="4" t="s">
        <v>188</v>
      </c>
      <c r="B188" s="4" t="s">
        <v>659</v>
      </c>
      <c r="C188" s="4" t="s">
        <v>618</v>
      </c>
      <c r="D188" s="1">
        <v>0</v>
      </c>
      <c r="E188" s="1">
        <v>1</v>
      </c>
      <c r="F188">
        <v>1</v>
      </c>
      <c r="G188">
        <v>2</v>
      </c>
      <c r="H188">
        <v>3</v>
      </c>
      <c r="I188">
        <v>0</v>
      </c>
      <c r="J188">
        <v>0</v>
      </c>
      <c r="K188">
        <v>1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19641</v>
      </c>
      <c r="W188">
        <v>33056</v>
      </c>
      <c r="X188" s="12">
        <v>30253</v>
      </c>
      <c r="Y188" s="12">
        <v>44347</v>
      </c>
    </row>
    <row r="189" spans="1:25">
      <c r="A189" s="4" t="s">
        <v>189</v>
      </c>
      <c r="B189" s="4" t="s">
        <v>660</v>
      </c>
      <c r="C189" s="4" t="s">
        <v>618</v>
      </c>
      <c r="D189" s="1">
        <v>0</v>
      </c>
      <c r="E189" s="1">
        <v>1</v>
      </c>
      <c r="F189">
        <v>1</v>
      </c>
      <c r="G189">
        <v>2</v>
      </c>
      <c r="H189">
        <v>3</v>
      </c>
      <c r="I189">
        <v>0</v>
      </c>
      <c r="J189">
        <v>0</v>
      </c>
      <c r="K189">
        <v>1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18481</v>
      </c>
      <c r="W189">
        <v>29866</v>
      </c>
      <c r="X189" s="12">
        <v>27582</v>
      </c>
      <c r="Y189" s="12">
        <v>42093</v>
      </c>
    </row>
    <row r="190" spans="1:25">
      <c r="A190" s="4" t="s">
        <v>190</v>
      </c>
      <c r="B190" s="4" t="s">
        <v>661</v>
      </c>
      <c r="C190" s="4" t="s">
        <v>618</v>
      </c>
      <c r="D190" s="1">
        <v>0</v>
      </c>
      <c r="E190" s="1">
        <v>3</v>
      </c>
      <c r="F190">
        <v>0</v>
      </c>
      <c r="G190">
        <v>6</v>
      </c>
      <c r="H190">
        <v>3</v>
      </c>
      <c r="I190">
        <v>0</v>
      </c>
      <c r="J190">
        <v>0</v>
      </c>
      <c r="K190">
        <v>1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17893</v>
      </c>
      <c r="W190">
        <v>28342</v>
      </c>
      <c r="X190" s="12">
        <v>32492</v>
      </c>
      <c r="Y190" s="12">
        <v>46426</v>
      </c>
    </row>
    <row r="191" spans="1:25">
      <c r="A191" s="4" t="s">
        <v>191</v>
      </c>
      <c r="B191" s="4" t="s">
        <v>662</v>
      </c>
      <c r="C191" s="4" t="s">
        <v>618</v>
      </c>
      <c r="D191" s="1">
        <v>0</v>
      </c>
      <c r="E191" s="1">
        <v>1</v>
      </c>
      <c r="F191">
        <v>1</v>
      </c>
      <c r="G191">
        <v>2</v>
      </c>
      <c r="H191">
        <v>3</v>
      </c>
      <c r="I191">
        <v>0</v>
      </c>
      <c r="J191">
        <v>0</v>
      </c>
      <c r="K191">
        <v>1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21401</v>
      </c>
      <c r="W191">
        <v>32952</v>
      </c>
      <c r="X191" s="12">
        <v>27329</v>
      </c>
      <c r="Y191" s="12">
        <v>37397</v>
      </c>
    </row>
    <row r="192" spans="1:25">
      <c r="A192" s="4" t="s">
        <v>192</v>
      </c>
      <c r="B192" s="4" t="s">
        <v>663</v>
      </c>
      <c r="C192" s="4" t="s">
        <v>618</v>
      </c>
      <c r="D192" s="1">
        <v>1</v>
      </c>
      <c r="E192" s="1">
        <v>2</v>
      </c>
      <c r="F192">
        <v>0</v>
      </c>
      <c r="G192">
        <v>3</v>
      </c>
      <c r="H192">
        <v>3</v>
      </c>
      <c r="I192">
        <v>0</v>
      </c>
      <c r="J192">
        <v>0</v>
      </c>
      <c r="K192">
        <v>1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21841</v>
      </c>
      <c r="W192">
        <v>34611</v>
      </c>
      <c r="X192" s="12">
        <v>24286</v>
      </c>
      <c r="Y192" s="12">
        <v>37117</v>
      </c>
    </row>
    <row r="193" spans="1:25">
      <c r="A193" s="4" t="s">
        <v>193</v>
      </c>
      <c r="B193" s="4" t="s">
        <v>664</v>
      </c>
      <c r="C193" s="4" t="s">
        <v>618</v>
      </c>
      <c r="D193" s="1">
        <v>0</v>
      </c>
      <c r="E193" s="1">
        <v>2</v>
      </c>
      <c r="F193">
        <v>0</v>
      </c>
      <c r="G193">
        <v>5</v>
      </c>
      <c r="H193">
        <v>3</v>
      </c>
      <c r="I193">
        <v>0</v>
      </c>
      <c r="J193">
        <v>0</v>
      </c>
      <c r="K193">
        <v>1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1</v>
      </c>
      <c r="T193">
        <v>0</v>
      </c>
      <c r="U193">
        <v>0</v>
      </c>
      <c r="V193">
        <v>19994</v>
      </c>
      <c r="W193">
        <v>31430</v>
      </c>
      <c r="X193" s="12">
        <v>29060</v>
      </c>
      <c r="Y193" s="12">
        <v>40584</v>
      </c>
    </row>
    <row r="194" spans="1:25">
      <c r="A194" s="4" t="s">
        <v>194</v>
      </c>
      <c r="B194" s="4" t="s">
        <v>665</v>
      </c>
      <c r="C194" s="4" t="s">
        <v>618</v>
      </c>
      <c r="D194" s="1">
        <v>1</v>
      </c>
      <c r="E194" s="1">
        <v>2</v>
      </c>
      <c r="F194">
        <v>0</v>
      </c>
      <c r="G194">
        <v>5</v>
      </c>
      <c r="H194">
        <v>6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1</v>
      </c>
      <c r="O194">
        <v>0</v>
      </c>
      <c r="P194">
        <v>0</v>
      </c>
      <c r="Q194">
        <v>1</v>
      </c>
      <c r="R194">
        <v>0</v>
      </c>
      <c r="S194">
        <v>1</v>
      </c>
      <c r="T194">
        <v>0</v>
      </c>
      <c r="U194">
        <v>0</v>
      </c>
      <c r="V194">
        <v>18083</v>
      </c>
      <c r="W194">
        <v>28563</v>
      </c>
      <c r="X194" s="12">
        <v>17595</v>
      </c>
      <c r="Y194" s="12">
        <v>28008</v>
      </c>
    </row>
    <row r="195" spans="1:25">
      <c r="A195" s="4" t="s">
        <v>195</v>
      </c>
      <c r="B195" s="4" t="s">
        <v>666</v>
      </c>
      <c r="C195" s="4" t="s">
        <v>618</v>
      </c>
      <c r="D195" s="1">
        <v>0</v>
      </c>
      <c r="E195" s="1">
        <v>2</v>
      </c>
      <c r="F195">
        <v>0</v>
      </c>
      <c r="G195">
        <v>5</v>
      </c>
      <c r="H195">
        <v>3</v>
      </c>
      <c r="I195">
        <v>0</v>
      </c>
      <c r="J195">
        <v>0</v>
      </c>
      <c r="K195">
        <v>1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1</v>
      </c>
      <c r="T195">
        <v>0</v>
      </c>
      <c r="U195">
        <v>0</v>
      </c>
      <c r="V195">
        <v>20181</v>
      </c>
      <c r="W195">
        <v>29096</v>
      </c>
      <c r="X195" s="12">
        <v>26988</v>
      </c>
      <c r="Y195" s="12">
        <v>38037</v>
      </c>
    </row>
    <row r="196" spans="1:25">
      <c r="A196" s="4" t="s">
        <v>196</v>
      </c>
      <c r="B196" s="4" t="s">
        <v>602</v>
      </c>
      <c r="C196" s="4" t="s">
        <v>618</v>
      </c>
      <c r="D196" s="1">
        <v>0</v>
      </c>
      <c r="E196" s="1">
        <v>2</v>
      </c>
      <c r="F196">
        <v>0</v>
      </c>
      <c r="G196">
        <v>5</v>
      </c>
      <c r="H196">
        <v>3</v>
      </c>
      <c r="I196">
        <v>0</v>
      </c>
      <c r="J196">
        <v>0</v>
      </c>
      <c r="K196">
        <v>1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23649</v>
      </c>
      <c r="W196">
        <v>38244</v>
      </c>
      <c r="X196" s="12">
        <v>30929</v>
      </c>
      <c r="Y196" s="12">
        <v>44507</v>
      </c>
    </row>
    <row r="197" spans="1:25">
      <c r="A197" s="4" t="s">
        <v>197</v>
      </c>
      <c r="B197" s="4" t="s">
        <v>667</v>
      </c>
      <c r="C197" s="4" t="s">
        <v>618</v>
      </c>
      <c r="D197" s="1">
        <v>0</v>
      </c>
      <c r="E197" s="1">
        <v>1</v>
      </c>
      <c r="F197">
        <v>1</v>
      </c>
      <c r="G197">
        <v>2</v>
      </c>
      <c r="H197">
        <v>3</v>
      </c>
      <c r="I197">
        <v>0</v>
      </c>
      <c r="J197">
        <v>0</v>
      </c>
      <c r="K197">
        <v>1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20922</v>
      </c>
      <c r="W197">
        <v>33093</v>
      </c>
      <c r="X197" s="12">
        <v>27852</v>
      </c>
      <c r="Y197" s="12">
        <v>39824</v>
      </c>
    </row>
    <row r="198" spans="1:25">
      <c r="A198" s="4" t="s">
        <v>198</v>
      </c>
      <c r="B198" s="4" t="s">
        <v>668</v>
      </c>
      <c r="C198" s="4" t="s">
        <v>618</v>
      </c>
      <c r="D198" s="1">
        <v>0</v>
      </c>
      <c r="E198" s="1">
        <v>1</v>
      </c>
      <c r="F198">
        <v>1</v>
      </c>
      <c r="G198">
        <v>2</v>
      </c>
      <c r="H198">
        <v>3</v>
      </c>
      <c r="I198">
        <v>0</v>
      </c>
      <c r="J198">
        <v>0</v>
      </c>
      <c r="K198">
        <v>1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23713</v>
      </c>
      <c r="W198">
        <v>38270</v>
      </c>
      <c r="X198" s="12">
        <v>28996</v>
      </c>
      <c r="Y198" s="12">
        <v>42304</v>
      </c>
    </row>
    <row r="199" spans="1:25">
      <c r="A199" s="4" t="s">
        <v>199</v>
      </c>
      <c r="B199" s="4" t="s">
        <v>669</v>
      </c>
      <c r="C199" s="4" t="s">
        <v>618</v>
      </c>
      <c r="D199" s="1">
        <v>0</v>
      </c>
      <c r="E199" s="1">
        <v>1</v>
      </c>
      <c r="F199">
        <v>1</v>
      </c>
      <c r="G199">
        <v>2</v>
      </c>
      <c r="H199">
        <v>3</v>
      </c>
      <c r="I199">
        <v>0</v>
      </c>
      <c r="J199">
        <v>0</v>
      </c>
      <c r="K199">
        <v>1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1</v>
      </c>
      <c r="T199">
        <v>0</v>
      </c>
      <c r="U199">
        <v>0</v>
      </c>
      <c r="V199">
        <v>24911</v>
      </c>
      <c r="W199">
        <v>38064</v>
      </c>
      <c r="X199" s="12">
        <v>28186</v>
      </c>
      <c r="Y199" s="12">
        <v>38298</v>
      </c>
    </row>
    <row r="200" spans="1:25">
      <c r="A200" s="4" t="s">
        <v>200</v>
      </c>
      <c r="B200" s="4" t="s">
        <v>670</v>
      </c>
      <c r="C200" s="4" t="s">
        <v>618</v>
      </c>
      <c r="D200" s="1">
        <v>1</v>
      </c>
      <c r="E200" s="1">
        <v>2</v>
      </c>
      <c r="F200">
        <v>0</v>
      </c>
      <c r="G200">
        <v>5</v>
      </c>
      <c r="H200">
        <v>3</v>
      </c>
      <c r="I200">
        <v>0</v>
      </c>
      <c r="J200">
        <v>0</v>
      </c>
      <c r="K200">
        <v>1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18197</v>
      </c>
      <c r="W200">
        <v>28675</v>
      </c>
      <c r="X200" s="12">
        <v>24773</v>
      </c>
      <c r="Y200" s="12">
        <v>35489</v>
      </c>
    </row>
    <row r="201" spans="1:25">
      <c r="A201" s="4" t="s">
        <v>201</v>
      </c>
      <c r="B201" s="4" t="s">
        <v>609</v>
      </c>
      <c r="C201" s="4" t="s">
        <v>618</v>
      </c>
      <c r="D201" s="1">
        <v>0</v>
      </c>
      <c r="E201" s="1">
        <v>1</v>
      </c>
      <c r="F201">
        <v>1</v>
      </c>
      <c r="G201">
        <v>1</v>
      </c>
      <c r="H201">
        <v>3</v>
      </c>
      <c r="I201">
        <v>0</v>
      </c>
      <c r="J201">
        <v>0</v>
      </c>
      <c r="K201">
        <v>1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31074</v>
      </c>
      <c r="W201">
        <v>51375</v>
      </c>
      <c r="X201" s="12">
        <v>33244</v>
      </c>
      <c r="Y201" s="12">
        <v>51743</v>
      </c>
    </row>
    <row r="202" spans="1:25">
      <c r="A202" s="4" t="s">
        <v>202</v>
      </c>
      <c r="B202" s="4" t="s">
        <v>671</v>
      </c>
      <c r="C202" s="4" t="s">
        <v>618</v>
      </c>
      <c r="D202" s="1">
        <v>0</v>
      </c>
      <c r="E202" s="1">
        <v>2</v>
      </c>
      <c r="F202">
        <v>0</v>
      </c>
      <c r="G202">
        <v>5</v>
      </c>
      <c r="H202">
        <v>3</v>
      </c>
      <c r="I202">
        <v>0</v>
      </c>
      <c r="J202">
        <v>0</v>
      </c>
      <c r="K202">
        <v>1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19089</v>
      </c>
      <c r="W202">
        <v>29176</v>
      </c>
      <c r="X202" s="12">
        <v>28642</v>
      </c>
      <c r="Y202" s="12">
        <v>39497</v>
      </c>
    </row>
    <row r="203" spans="1:25">
      <c r="A203" s="4" t="s">
        <v>203</v>
      </c>
      <c r="B203" s="4" t="s">
        <v>672</v>
      </c>
      <c r="C203" s="4" t="s">
        <v>618</v>
      </c>
      <c r="D203" s="1">
        <v>1</v>
      </c>
      <c r="E203" s="1">
        <v>3</v>
      </c>
      <c r="F203">
        <v>0</v>
      </c>
      <c r="G203">
        <v>10</v>
      </c>
      <c r="H203">
        <v>3</v>
      </c>
      <c r="I203">
        <v>0</v>
      </c>
      <c r="J203">
        <v>0</v>
      </c>
      <c r="K203">
        <v>1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1</v>
      </c>
      <c r="R203">
        <v>0</v>
      </c>
      <c r="S203">
        <v>0</v>
      </c>
      <c r="T203">
        <v>0</v>
      </c>
      <c r="U203">
        <v>0</v>
      </c>
      <c r="V203">
        <v>17899</v>
      </c>
      <c r="W203">
        <v>27250</v>
      </c>
      <c r="X203" s="12">
        <v>19066</v>
      </c>
      <c r="Y203" s="12">
        <v>29465</v>
      </c>
    </row>
    <row r="204" spans="1:25">
      <c r="A204" s="4" t="s">
        <v>204</v>
      </c>
      <c r="B204" s="4" t="s">
        <v>610</v>
      </c>
      <c r="C204" s="4" t="s">
        <v>618</v>
      </c>
      <c r="D204" s="1">
        <v>0</v>
      </c>
      <c r="E204" s="1">
        <v>1</v>
      </c>
      <c r="F204">
        <v>1</v>
      </c>
      <c r="G204">
        <v>1</v>
      </c>
      <c r="H204">
        <v>3</v>
      </c>
      <c r="I204">
        <v>0</v>
      </c>
      <c r="J204">
        <v>0</v>
      </c>
      <c r="K204">
        <v>1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17001</v>
      </c>
      <c r="W204">
        <v>36664</v>
      </c>
      <c r="X204" s="12">
        <v>36728</v>
      </c>
      <c r="Y204" s="12">
        <v>57952</v>
      </c>
    </row>
    <row r="205" spans="1:25">
      <c r="A205" s="4" t="s">
        <v>205</v>
      </c>
      <c r="B205" s="4" t="s">
        <v>611</v>
      </c>
      <c r="C205" s="4" t="s">
        <v>618</v>
      </c>
      <c r="D205" s="1">
        <v>1</v>
      </c>
      <c r="E205" s="1">
        <v>1</v>
      </c>
      <c r="F205">
        <v>1</v>
      </c>
      <c r="G205">
        <v>2</v>
      </c>
      <c r="H205">
        <v>3</v>
      </c>
      <c r="I205">
        <v>0</v>
      </c>
      <c r="J205">
        <v>0</v>
      </c>
      <c r="K205">
        <v>1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20103</v>
      </c>
      <c r="W205">
        <v>31792</v>
      </c>
      <c r="X205" s="12">
        <v>24456</v>
      </c>
      <c r="Y205" s="12">
        <v>34275</v>
      </c>
    </row>
    <row r="206" spans="1:25">
      <c r="A206" s="4" t="s">
        <v>206</v>
      </c>
      <c r="B206" s="4" t="s">
        <v>612</v>
      </c>
      <c r="C206" s="4" t="s">
        <v>618</v>
      </c>
      <c r="D206" s="1">
        <v>0</v>
      </c>
      <c r="E206" s="1">
        <v>2</v>
      </c>
      <c r="F206">
        <v>0</v>
      </c>
      <c r="G206">
        <v>3</v>
      </c>
      <c r="H206">
        <v>3</v>
      </c>
      <c r="I206">
        <v>0</v>
      </c>
      <c r="J206">
        <v>0</v>
      </c>
      <c r="K206">
        <v>1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20757</v>
      </c>
      <c r="W206">
        <v>31941</v>
      </c>
      <c r="X206" s="12">
        <v>29190</v>
      </c>
      <c r="Y206" s="12">
        <v>41538</v>
      </c>
    </row>
    <row r="207" spans="1:25">
      <c r="A207" s="4" t="s">
        <v>207</v>
      </c>
      <c r="B207" s="4" t="s">
        <v>673</v>
      </c>
      <c r="C207" s="4" t="s">
        <v>618</v>
      </c>
      <c r="D207" s="1">
        <v>0</v>
      </c>
      <c r="E207" s="1">
        <v>3</v>
      </c>
      <c r="F207">
        <v>0</v>
      </c>
      <c r="G207">
        <v>9</v>
      </c>
      <c r="H207">
        <v>3</v>
      </c>
      <c r="I207">
        <v>0</v>
      </c>
      <c r="J207">
        <v>0</v>
      </c>
      <c r="K207">
        <v>1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19588</v>
      </c>
      <c r="W207">
        <v>31494</v>
      </c>
      <c r="X207" s="12">
        <v>28451</v>
      </c>
      <c r="Y207" s="12">
        <v>40735</v>
      </c>
    </row>
    <row r="208" spans="1:25">
      <c r="A208" s="4" t="s">
        <v>208</v>
      </c>
      <c r="B208" s="4" t="s">
        <v>674</v>
      </c>
      <c r="C208" s="4" t="s">
        <v>618</v>
      </c>
      <c r="D208" s="1">
        <v>0</v>
      </c>
      <c r="E208" s="1">
        <v>1</v>
      </c>
      <c r="F208">
        <v>1</v>
      </c>
      <c r="G208">
        <v>2</v>
      </c>
      <c r="H208">
        <v>3</v>
      </c>
      <c r="I208">
        <v>0</v>
      </c>
      <c r="J208">
        <v>0</v>
      </c>
      <c r="K208">
        <v>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20824</v>
      </c>
      <c r="W208">
        <v>35452</v>
      </c>
      <c r="X208" s="12">
        <v>31197</v>
      </c>
      <c r="Y208" s="12">
        <v>44442</v>
      </c>
    </row>
    <row r="209" spans="1:25">
      <c r="A209" s="4" t="s">
        <v>209</v>
      </c>
      <c r="B209" s="4" t="s">
        <v>675</v>
      </c>
      <c r="C209" s="4" t="s">
        <v>618</v>
      </c>
      <c r="D209" s="1">
        <v>0</v>
      </c>
      <c r="E209" s="1">
        <v>3</v>
      </c>
      <c r="F209">
        <v>0</v>
      </c>
      <c r="G209">
        <v>9</v>
      </c>
      <c r="H209">
        <v>3</v>
      </c>
      <c r="I209">
        <v>0</v>
      </c>
      <c r="J209">
        <v>0</v>
      </c>
      <c r="K209">
        <v>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17021</v>
      </c>
      <c r="W209">
        <v>29115</v>
      </c>
      <c r="X209" s="12">
        <v>27454</v>
      </c>
      <c r="Y209" s="12">
        <v>38839</v>
      </c>
    </row>
    <row r="210" spans="1:25">
      <c r="A210" s="4" t="s">
        <v>210</v>
      </c>
      <c r="B210" s="4" t="s">
        <v>499</v>
      </c>
      <c r="C210" s="4" t="s">
        <v>676</v>
      </c>
      <c r="D210" s="1">
        <v>1</v>
      </c>
      <c r="E210" s="1">
        <v>1</v>
      </c>
      <c r="F210">
        <v>1</v>
      </c>
      <c r="G210">
        <v>2</v>
      </c>
      <c r="H210">
        <v>3</v>
      </c>
      <c r="I210">
        <v>0</v>
      </c>
      <c r="J210">
        <v>0</v>
      </c>
      <c r="K210">
        <v>1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25685</v>
      </c>
      <c r="W210">
        <v>42985</v>
      </c>
      <c r="X210" s="12">
        <v>26496</v>
      </c>
      <c r="Y210" s="12">
        <v>35483</v>
      </c>
    </row>
    <row r="211" spans="1:25">
      <c r="A211" s="4" t="s">
        <v>211</v>
      </c>
      <c r="B211" s="4" t="s">
        <v>677</v>
      </c>
      <c r="C211" s="4" t="s">
        <v>676</v>
      </c>
      <c r="D211" s="1">
        <v>0</v>
      </c>
      <c r="E211" s="1">
        <v>2</v>
      </c>
      <c r="F211">
        <v>0</v>
      </c>
      <c r="G211">
        <v>3</v>
      </c>
      <c r="H211">
        <v>3</v>
      </c>
      <c r="I211">
        <v>0</v>
      </c>
      <c r="J211">
        <v>0</v>
      </c>
      <c r="K211">
        <v>1</v>
      </c>
      <c r="L211">
        <v>0</v>
      </c>
      <c r="M211">
        <v>0</v>
      </c>
      <c r="N211">
        <v>0</v>
      </c>
      <c r="O211">
        <v>0</v>
      </c>
      <c r="P211">
        <v>1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17333</v>
      </c>
      <c r="W211">
        <v>30785</v>
      </c>
      <c r="X211" s="12">
        <v>23613</v>
      </c>
      <c r="Y211" s="12">
        <v>36729</v>
      </c>
    </row>
    <row r="212" spans="1:25">
      <c r="A212" s="4" t="s">
        <v>212</v>
      </c>
      <c r="B212" s="4" t="s">
        <v>678</v>
      </c>
      <c r="C212" s="4" t="s">
        <v>676</v>
      </c>
      <c r="D212" s="1">
        <v>0</v>
      </c>
      <c r="E212" s="1">
        <v>3</v>
      </c>
      <c r="F212">
        <v>0</v>
      </c>
      <c r="G212">
        <v>9</v>
      </c>
      <c r="H212">
        <v>6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1</v>
      </c>
      <c r="R212">
        <v>0</v>
      </c>
      <c r="S212">
        <v>0</v>
      </c>
      <c r="T212">
        <v>0</v>
      </c>
      <c r="U212">
        <v>0</v>
      </c>
      <c r="V212">
        <v>15544</v>
      </c>
      <c r="W212">
        <v>24207</v>
      </c>
      <c r="X212" s="12">
        <v>20382</v>
      </c>
      <c r="Y212" s="12">
        <v>28679</v>
      </c>
    </row>
    <row r="213" spans="1:25">
      <c r="A213" s="4" t="s">
        <v>213</v>
      </c>
      <c r="B213" s="4" t="s">
        <v>679</v>
      </c>
      <c r="C213" s="4" t="s">
        <v>676</v>
      </c>
      <c r="D213" s="1">
        <v>0</v>
      </c>
      <c r="E213" s="1">
        <v>3</v>
      </c>
      <c r="F213">
        <v>0</v>
      </c>
      <c r="G213">
        <v>7</v>
      </c>
      <c r="H213">
        <v>1</v>
      </c>
      <c r="I213">
        <v>1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1</v>
      </c>
      <c r="Q213">
        <v>0</v>
      </c>
      <c r="R213">
        <v>0</v>
      </c>
      <c r="S213">
        <v>0</v>
      </c>
      <c r="T213">
        <v>0</v>
      </c>
      <c r="U213">
        <v>1</v>
      </c>
      <c r="V213">
        <v>15194</v>
      </c>
      <c r="W213">
        <v>24521</v>
      </c>
      <c r="X213" s="12">
        <v>18250</v>
      </c>
      <c r="Y213" s="12">
        <v>28982</v>
      </c>
    </row>
    <row r="214" spans="1:25">
      <c r="A214" s="4" t="s">
        <v>214</v>
      </c>
      <c r="B214" s="4" t="s">
        <v>680</v>
      </c>
      <c r="C214" s="4" t="s">
        <v>676</v>
      </c>
      <c r="D214" s="1">
        <v>0</v>
      </c>
      <c r="E214" s="1">
        <v>1</v>
      </c>
      <c r="F214">
        <v>1</v>
      </c>
      <c r="G214">
        <v>2</v>
      </c>
      <c r="H214">
        <v>3</v>
      </c>
      <c r="I214">
        <v>0</v>
      </c>
      <c r="J214">
        <v>0</v>
      </c>
      <c r="K214">
        <v>1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20515</v>
      </c>
      <c r="W214">
        <v>37279</v>
      </c>
      <c r="X214" s="12">
        <v>25575</v>
      </c>
      <c r="Y214" s="12">
        <v>37862</v>
      </c>
    </row>
    <row r="215" spans="1:25">
      <c r="A215" s="4" t="s">
        <v>215</v>
      </c>
      <c r="B215" s="4" t="s">
        <v>681</v>
      </c>
      <c r="C215" s="4" t="s">
        <v>676</v>
      </c>
      <c r="D215" s="1">
        <v>0</v>
      </c>
      <c r="E215" s="1">
        <v>1</v>
      </c>
      <c r="F215">
        <v>1</v>
      </c>
      <c r="G215">
        <v>2</v>
      </c>
      <c r="H215">
        <v>3</v>
      </c>
      <c r="I215">
        <v>0</v>
      </c>
      <c r="J215">
        <v>0</v>
      </c>
      <c r="K215">
        <v>1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19123</v>
      </c>
      <c r="W215">
        <v>33353</v>
      </c>
      <c r="X215" s="12">
        <v>25678</v>
      </c>
      <c r="Y215" s="12">
        <v>35034</v>
      </c>
    </row>
    <row r="216" spans="1:25">
      <c r="A216" s="4" t="s">
        <v>216</v>
      </c>
      <c r="B216" s="4" t="s">
        <v>515</v>
      </c>
      <c r="C216" s="4" t="s">
        <v>676</v>
      </c>
      <c r="D216" s="1">
        <v>1</v>
      </c>
      <c r="E216" s="1">
        <v>2</v>
      </c>
      <c r="F216">
        <v>0</v>
      </c>
      <c r="G216">
        <v>5</v>
      </c>
      <c r="H216">
        <v>6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1</v>
      </c>
      <c r="O216">
        <v>0</v>
      </c>
      <c r="P216">
        <v>1</v>
      </c>
      <c r="Q216">
        <v>1</v>
      </c>
      <c r="R216">
        <v>1</v>
      </c>
      <c r="S216">
        <v>0</v>
      </c>
      <c r="T216">
        <v>0</v>
      </c>
      <c r="U216">
        <v>1</v>
      </c>
      <c r="V216">
        <v>14648</v>
      </c>
      <c r="W216">
        <v>26639</v>
      </c>
      <c r="X216" s="12">
        <v>16450</v>
      </c>
      <c r="Y216" s="12">
        <v>25285</v>
      </c>
    </row>
    <row r="217" spans="1:25">
      <c r="A217" s="4" t="s">
        <v>217</v>
      </c>
      <c r="B217" s="4" t="s">
        <v>682</v>
      </c>
      <c r="C217" s="4" t="s">
        <v>676</v>
      </c>
      <c r="D217" s="1">
        <v>1</v>
      </c>
      <c r="E217" s="1">
        <v>1</v>
      </c>
      <c r="F217">
        <v>1</v>
      </c>
      <c r="G217">
        <v>1</v>
      </c>
      <c r="H217">
        <v>5</v>
      </c>
      <c r="I217">
        <v>0</v>
      </c>
      <c r="J217">
        <v>0</v>
      </c>
      <c r="K217">
        <v>0</v>
      </c>
      <c r="L217">
        <v>0</v>
      </c>
      <c r="M217">
        <v>1</v>
      </c>
      <c r="N217">
        <v>0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14017</v>
      </c>
      <c r="W217">
        <v>24061</v>
      </c>
      <c r="X217" s="12">
        <v>22847</v>
      </c>
      <c r="Y217" s="12">
        <v>32809</v>
      </c>
    </row>
    <row r="218" spans="1:25">
      <c r="A218" s="4" t="s">
        <v>218</v>
      </c>
      <c r="B218" s="4" t="s">
        <v>517</v>
      </c>
      <c r="C218" s="4" t="s">
        <v>676</v>
      </c>
      <c r="D218" s="1">
        <v>0</v>
      </c>
      <c r="E218" s="1">
        <v>3</v>
      </c>
      <c r="F218">
        <v>0</v>
      </c>
      <c r="G218">
        <v>6</v>
      </c>
      <c r="H218">
        <v>3</v>
      </c>
      <c r="I218">
        <v>0</v>
      </c>
      <c r="J218">
        <v>0</v>
      </c>
      <c r="K218">
        <v>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14271</v>
      </c>
      <c r="W218">
        <v>27982</v>
      </c>
      <c r="X218" s="12">
        <v>20763</v>
      </c>
      <c r="Y218" s="12">
        <v>30463</v>
      </c>
    </row>
    <row r="219" spans="1:25">
      <c r="A219" s="4" t="s">
        <v>219</v>
      </c>
      <c r="B219" s="4" t="s">
        <v>518</v>
      </c>
      <c r="C219" s="4" t="s">
        <v>676</v>
      </c>
      <c r="D219" s="1">
        <v>1</v>
      </c>
      <c r="E219" s="1">
        <v>1</v>
      </c>
      <c r="F219">
        <v>1</v>
      </c>
      <c r="G219">
        <v>2</v>
      </c>
      <c r="H219">
        <v>6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1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16182</v>
      </c>
      <c r="W219">
        <v>26900</v>
      </c>
      <c r="X219" s="12">
        <v>19140</v>
      </c>
      <c r="Y219" s="12">
        <v>27371</v>
      </c>
    </row>
    <row r="220" spans="1:25">
      <c r="A220" s="4" t="s">
        <v>220</v>
      </c>
      <c r="B220" s="4" t="s">
        <v>683</v>
      </c>
      <c r="C220" s="4" t="s">
        <v>676</v>
      </c>
      <c r="D220" s="1">
        <v>0</v>
      </c>
      <c r="E220" s="1">
        <v>1</v>
      </c>
      <c r="F220">
        <v>1</v>
      </c>
      <c r="G220">
        <v>1</v>
      </c>
      <c r="H220">
        <v>3</v>
      </c>
      <c r="I220">
        <v>0</v>
      </c>
      <c r="J220">
        <v>0</v>
      </c>
      <c r="K220">
        <v>1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18362</v>
      </c>
      <c r="W220">
        <v>30972</v>
      </c>
      <c r="X220" s="12">
        <v>30778</v>
      </c>
      <c r="Y220" s="12">
        <v>45836</v>
      </c>
    </row>
    <row r="221" spans="1:25">
      <c r="A221" s="4" t="s">
        <v>221</v>
      </c>
      <c r="B221" s="4" t="s">
        <v>684</v>
      </c>
      <c r="C221" s="4" t="s">
        <v>676</v>
      </c>
      <c r="D221" s="1">
        <v>0</v>
      </c>
      <c r="E221" s="1">
        <v>1</v>
      </c>
      <c r="F221">
        <v>1</v>
      </c>
      <c r="G221">
        <v>2</v>
      </c>
      <c r="H221">
        <v>6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1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15505</v>
      </c>
      <c r="W221">
        <v>27140</v>
      </c>
      <c r="X221" s="12">
        <v>19413</v>
      </c>
      <c r="Y221" s="12">
        <v>34349</v>
      </c>
    </row>
    <row r="222" spans="1:25">
      <c r="A222" s="4" t="s">
        <v>222</v>
      </c>
      <c r="B222" s="4" t="s">
        <v>685</v>
      </c>
      <c r="C222" s="4" t="s">
        <v>676</v>
      </c>
      <c r="D222" s="1">
        <v>1</v>
      </c>
      <c r="E222" s="1">
        <v>3</v>
      </c>
      <c r="F222">
        <v>0</v>
      </c>
      <c r="G222">
        <v>6</v>
      </c>
      <c r="H222">
        <v>3</v>
      </c>
      <c r="I222">
        <v>0</v>
      </c>
      <c r="J222">
        <v>0</v>
      </c>
      <c r="K222">
        <v>1</v>
      </c>
      <c r="L222">
        <v>0</v>
      </c>
      <c r="M222">
        <v>0</v>
      </c>
      <c r="N222">
        <v>0</v>
      </c>
      <c r="O222">
        <v>0</v>
      </c>
      <c r="P222">
        <v>1</v>
      </c>
      <c r="Q222">
        <v>1</v>
      </c>
      <c r="R222">
        <v>1</v>
      </c>
      <c r="S222">
        <v>0</v>
      </c>
      <c r="T222">
        <v>0</v>
      </c>
      <c r="U222">
        <v>0</v>
      </c>
      <c r="V222">
        <v>13903</v>
      </c>
      <c r="W222">
        <v>25477</v>
      </c>
      <c r="X222" s="12">
        <v>17132</v>
      </c>
      <c r="Y222" s="12">
        <v>25782</v>
      </c>
    </row>
    <row r="223" spans="1:25">
      <c r="A223" s="4" t="s">
        <v>223</v>
      </c>
      <c r="B223" s="4" t="s">
        <v>522</v>
      </c>
      <c r="C223" s="4" t="s">
        <v>676</v>
      </c>
      <c r="D223" s="1">
        <v>1</v>
      </c>
      <c r="E223" s="1">
        <v>3</v>
      </c>
      <c r="F223">
        <v>0</v>
      </c>
      <c r="G223">
        <v>4</v>
      </c>
      <c r="H223">
        <v>3</v>
      </c>
      <c r="I223">
        <v>0</v>
      </c>
      <c r="J223">
        <v>0</v>
      </c>
      <c r="K223">
        <v>1</v>
      </c>
      <c r="L223">
        <v>0</v>
      </c>
      <c r="M223">
        <v>0</v>
      </c>
      <c r="N223">
        <v>0</v>
      </c>
      <c r="O223">
        <v>0</v>
      </c>
      <c r="P223">
        <v>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13711</v>
      </c>
      <c r="W223">
        <v>26141</v>
      </c>
      <c r="X223" s="12">
        <v>17799</v>
      </c>
      <c r="Y223" s="12">
        <v>23958</v>
      </c>
    </row>
    <row r="224" spans="1:25">
      <c r="A224" s="4" t="s">
        <v>224</v>
      </c>
      <c r="B224" s="4" t="s">
        <v>686</v>
      </c>
      <c r="C224" s="4" t="s">
        <v>676</v>
      </c>
      <c r="D224" s="1">
        <v>1</v>
      </c>
      <c r="E224" s="1">
        <v>2</v>
      </c>
      <c r="F224">
        <v>0</v>
      </c>
      <c r="G224">
        <v>5</v>
      </c>
      <c r="H224">
        <v>3</v>
      </c>
      <c r="I224">
        <v>0</v>
      </c>
      <c r="J224">
        <v>0</v>
      </c>
      <c r="K224">
        <v>1</v>
      </c>
      <c r="L224">
        <v>0</v>
      </c>
      <c r="M224">
        <v>0</v>
      </c>
      <c r="N224">
        <v>0</v>
      </c>
      <c r="O224">
        <v>0</v>
      </c>
      <c r="P224">
        <v>1</v>
      </c>
      <c r="Q224">
        <v>1</v>
      </c>
      <c r="R224">
        <v>1</v>
      </c>
      <c r="S224">
        <v>0</v>
      </c>
      <c r="T224">
        <v>0</v>
      </c>
      <c r="U224">
        <v>0</v>
      </c>
      <c r="V224">
        <v>15429</v>
      </c>
      <c r="W224">
        <v>26066</v>
      </c>
      <c r="X224" s="12">
        <v>16818</v>
      </c>
      <c r="Y224" s="12">
        <v>25553</v>
      </c>
    </row>
    <row r="225" spans="1:25">
      <c r="A225" s="4" t="s">
        <v>225</v>
      </c>
      <c r="B225" s="4" t="s">
        <v>687</v>
      </c>
      <c r="C225" s="4" t="s">
        <v>676</v>
      </c>
      <c r="D225" s="1">
        <v>0</v>
      </c>
      <c r="E225" s="1">
        <v>2</v>
      </c>
      <c r="F225">
        <v>0</v>
      </c>
      <c r="G225">
        <v>3</v>
      </c>
      <c r="H225">
        <v>5</v>
      </c>
      <c r="I225">
        <v>0</v>
      </c>
      <c r="J225">
        <v>0</v>
      </c>
      <c r="K225">
        <v>0</v>
      </c>
      <c r="L225">
        <v>0</v>
      </c>
      <c r="M225">
        <v>1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20940</v>
      </c>
      <c r="W225">
        <v>32991</v>
      </c>
      <c r="X225" s="12">
        <v>24802</v>
      </c>
      <c r="Y225" s="12">
        <v>34898</v>
      </c>
    </row>
    <row r="226" spans="1:25">
      <c r="A226" s="4" t="s">
        <v>226</v>
      </c>
      <c r="B226" s="4" t="s">
        <v>688</v>
      </c>
      <c r="C226" s="4" t="s">
        <v>676</v>
      </c>
      <c r="D226" s="1">
        <v>0</v>
      </c>
      <c r="E226" s="1">
        <v>3</v>
      </c>
      <c r="F226">
        <v>0</v>
      </c>
      <c r="G226">
        <v>7</v>
      </c>
      <c r="H226">
        <v>3</v>
      </c>
      <c r="I226">
        <v>0</v>
      </c>
      <c r="J226">
        <v>0</v>
      </c>
      <c r="K226">
        <v>1</v>
      </c>
      <c r="L226">
        <v>0</v>
      </c>
      <c r="M226">
        <v>0</v>
      </c>
      <c r="N226">
        <v>0</v>
      </c>
      <c r="O226">
        <v>0</v>
      </c>
      <c r="P226">
        <v>1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15097</v>
      </c>
      <c r="W226">
        <v>28543</v>
      </c>
      <c r="X226" s="12">
        <v>20296</v>
      </c>
      <c r="Y226" s="12">
        <v>30015</v>
      </c>
    </row>
    <row r="227" spans="1:25">
      <c r="A227" s="4" t="s">
        <v>227</v>
      </c>
      <c r="B227" s="4" t="s">
        <v>525</v>
      </c>
      <c r="C227" s="4" t="s">
        <v>676</v>
      </c>
      <c r="D227" s="1">
        <v>1</v>
      </c>
      <c r="E227" s="1">
        <v>2</v>
      </c>
      <c r="F227">
        <v>0</v>
      </c>
      <c r="G227">
        <v>8</v>
      </c>
      <c r="H227">
        <v>5</v>
      </c>
      <c r="I227">
        <v>0</v>
      </c>
      <c r="J227">
        <v>0</v>
      </c>
      <c r="K227">
        <v>0</v>
      </c>
      <c r="L227">
        <v>0</v>
      </c>
      <c r="M227">
        <v>1</v>
      </c>
      <c r="N227">
        <v>0</v>
      </c>
      <c r="O227">
        <v>0</v>
      </c>
      <c r="P227">
        <v>0</v>
      </c>
      <c r="Q227">
        <v>1</v>
      </c>
      <c r="R227">
        <v>0</v>
      </c>
      <c r="S227">
        <v>0</v>
      </c>
      <c r="T227">
        <v>0</v>
      </c>
      <c r="U227">
        <v>1</v>
      </c>
      <c r="V227">
        <v>15204</v>
      </c>
      <c r="W227">
        <v>27181</v>
      </c>
      <c r="X227" s="12">
        <v>20474</v>
      </c>
      <c r="Y227" s="12">
        <v>30901</v>
      </c>
    </row>
    <row r="228" spans="1:25">
      <c r="A228" s="4" t="s">
        <v>228</v>
      </c>
      <c r="B228" s="4" t="s">
        <v>689</v>
      </c>
      <c r="C228" s="4" t="s">
        <v>676</v>
      </c>
      <c r="D228" s="1">
        <v>0</v>
      </c>
      <c r="E228" s="1">
        <v>1</v>
      </c>
      <c r="F228">
        <v>1</v>
      </c>
      <c r="G228">
        <v>1</v>
      </c>
      <c r="H228">
        <v>5</v>
      </c>
      <c r="I228">
        <v>0</v>
      </c>
      <c r="J228">
        <v>0</v>
      </c>
      <c r="K228">
        <v>0</v>
      </c>
      <c r="L228">
        <v>0</v>
      </c>
      <c r="M228">
        <v>1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22846</v>
      </c>
      <c r="W228">
        <v>43189</v>
      </c>
      <c r="X228" s="12">
        <v>28377</v>
      </c>
      <c r="Y228" s="12">
        <v>39797</v>
      </c>
    </row>
    <row r="229" spans="1:25">
      <c r="A229" s="4" t="s">
        <v>229</v>
      </c>
      <c r="B229" s="4" t="s">
        <v>690</v>
      </c>
      <c r="C229" s="4" t="s">
        <v>676</v>
      </c>
      <c r="D229" s="1">
        <v>0</v>
      </c>
      <c r="E229" s="1">
        <v>3</v>
      </c>
      <c r="F229">
        <v>0</v>
      </c>
      <c r="G229">
        <v>12</v>
      </c>
      <c r="H229">
        <v>3</v>
      </c>
      <c r="I229">
        <v>0</v>
      </c>
      <c r="J229">
        <v>0</v>
      </c>
      <c r="K229">
        <v>1</v>
      </c>
      <c r="L229">
        <v>0</v>
      </c>
      <c r="M229">
        <v>0</v>
      </c>
      <c r="N229">
        <v>0</v>
      </c>
      <c r="O229">
        <v>0</v>
      </c>
      <c r="P229">
        <v>1</v>
      </c>
      <c r="Q229">
        <v>0</v>
      </c>
      <c r="R229">
        <v>0</v>
      </c>
      <c r="S229">
        <v>0</v>
      </c>
      <c r="T229">
        <v>0</v>
      </c>
      <c r="U229">
        <v>1</v>
      </c>
      <c r="V229">
        <v>13833</v>
      </c>
      <c r="W229">
        <v>30957</v>
      </c>
      <c r="X229" s="12">
        <v>17925</v>
      </c>
      <c r="Y229" s="12">
        <v>28741</v>
      </c>
    </row>
    <row r="230" spans="1:25">
      <c r="A230" s="4" t="s">
        <v>230</v>
      </c>
      <c r="B230" s="4" t="s">
        <v>691</v>
      </c>
      <c r="C230" s="4" t="s">
        <v>676</v>
      </c>
      <c r="D230" s="1">
        <v>1</v>
      </c>
      <c r="E230" s="1">
        <v>3</v>
      </c>
      <c r="F230">
        <v>0</v>
      </c>
      <c r="G230">
        <v>4</v>
      </c>
      <c r="H230">
        <v>3</v>
      </c>
      <c r="I230">
        <v>0</v>
      </c>
      <c r="J230">
        <v>0</v>
      </c>
      <c r="K230">
        <v>1</v>
      </c>
      <c r="L230">
        <v>0</v>
      </c>
      <c r="M230">
        <v>0</v>
      </c>
      <c r="N230">
        <v>0</v>
      </c>
      <c r="O230">
        <v>0</v>
      </c>
      <c r="P230">
        <v>1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15006</v>
      </c>
      <c r="W230">
        <v>27723</v>
      </c>
      <c r="X230" s="12">
        <v>19388</v>
      </c>
      <c r="Y230" s="12">
        <v>30359</v>
      </c>
    </row>
    <row r="231" spans="1:25">
      <c r="A231" s="4" t="s">
        <v>231</v>
      </c>
      <c r="B231" s="4" t="s">
        <v>692</v>
      </c>
      <c r="C231" s="4" t="s">
        <v>676</v>
      </c>
      <c r="D231" s="1">
        <v>0</v>
      </c>
      <c r="E231" s="1">
        <v>1</v>
      </c>
      <c r="F231">
        <v>1</v>
      </c>
      <c r="G231">
        <v>1</v>
      </c>
      <c r="H231">
        <v>3</v>
      </c>
      <c r="I231">
        <v>0</v>
      </c>
      <c r="J231">
        <v>0</v>
      </c>
      <c r="K231">
        <v>1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17104</v>
      </c>
      <c r="W231">
        <v>30154</v>
      </c>
      <c r="X231" s="12">
        <v>24419</v>
      </c>
      <c r="Y231" s="12">
        <v>39056</v>
      </c>
    </row>
    <row r="232" spans="1:25">
      <c r="A232" s="4" t="s">
        <v>232</v>
      </c>
      <c r="B232" s="4" t="s">
        <v>693</v>
      </c>
      <c r="C232" s="4" t="s">
        <v>676</v>
      </c>
      <c r="D232" s="1">
        <v>0</v>
      </c>
      <c r="E232" s="1">
        <v>2</v>
      </c>
      <c r="F232">
        <v>0</v>
      </c>
      <c r="G232">
        <v>8</v>
      </c>
      <c r="H232">
        <v>3</v>
      </c>
      <c r="I232">
        <v>0</v>
      </c>
      <c r="J232">
        <v>0</v>
      </c>
      <c r="K232">
        <v>1</v>
      </c>
      <c r="L232">
        <v>0</v>
      </c>
      <c r="M232">
        <v>0</v>
      </c>
      <c r="N232">
        <v>0</v>
      </c>
      <c r="O232">
        <v>0</v>
      </c>
      <c r="P232">
        <v>1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18446</v>
      </c>
      <c r="W232">
        <v>29334</v>
      </c>
      <c r="X232" s="12">
        <v>22105</v>
      </c>
      <c r="Y232" s="12">
        <v>32788</v>
      </c>
    </row>
    <row r="233" spans="1:25">
      <c r="A233" s="4" t="s">
        <v>233</v>
      </c>
      <c r="B233" s="4" t="s">
        <v>530</v>
      </c>
      <c r="C233" s="4" t="s">
        <v>676</v>
      </c>
      <c r="D233" s="1">
        <v>0</v>
      </c>
      <c r="E233" s="1">
        <v>1</v>
      </c>
      <c r="F233">
        <v>1</v>
      </c>
      <c r="G233">
        <v>1</v>
      </c>
      <c r="H233">
        <v>3</v>
      </c>
      <c r="I233">
        <v>0</v>
      </c>
      <c r="J233">
        <v>0</v>
      </c>
      <c r="K233">
        <v>1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16318</v>
      </c>
      <c r="W233">
        <v>34142</v>
      </c>
      <c r="X233" s="12">
        <v>22199</v>
      </c>
      <c r="Y233" s="12">
        <v>40279</v>
      </c>
    </row>
    <row r="234" spans="1:25">
      <c r="A234" s="4" t="s">
        <v>234</v>
      </c>
      <c r="B234" s="4" t="s">
        <v>694</v>
      </c>
      <c r="C234" s="4" t="s">
        <v>676</v>
      </c>
      <c r="D234" s="1">
        <v>1</v>
      </c>
      <c r="E234" s="1">
        <v>3</v>
      </c>
      <c r="F234">
        <v>0</v>
      </c>
      <c r="G234">
        <v>10</v>
      </c>
      <c r="H234">
        <v>6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1</v>
      </c>
      <c r="O234">
        <v>0</v>
      </c>
      <c r="P234">
        <v>1</v>
      </c>
      <c r="Q234">
        <v>1</v>
      </c>
      <c r="R234">
        <v>1</v>
      </c>
      <c r="S234">
        <v>0</v>
      </c>
      <c r="T234">
        <v>0</v>
      </c>
      <c r="U234">
        <v>1</v>
      </c>
      <c r="V234">
        <v>12472</v>
      </c>
      <c r="W234">
        <v>25004</v>
      </c>
      <c r="X234" s="12">
        <v>13924</v>
      </c>
      <c r="Y234" s="12">
        <v>23238</v>
      </c>
    </row>
    <row r="235" spans="1:25">
      <c r="A235" s="4" t="s">
        <v>235</v>
      </c>
      <c r="B235" s="4" t="s">
        <v>533</v>
      </c>
      <c r="C235" s="4" t="s">
        <v>676</v>
      </c>
      <c r="D235" s="1">
        <v>0</v>
      </c>
      <c r="E235" s="1">
        <v>2</v>
      </c>
      <c r="F235">
        <v>0</v>
      </c>
      <c r="G235">
        <v>5</v>
      </c>
      <c r="H235">
        <v>3</v>
      </c>
      <c r="I235">
        <v>0</v>
      </c>
      <c r="J235">
        <v>0</v>
      </c>
      <c r="K235">
        <v>1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15533</v>
      </c>
      <c r="W235">
        <v>27417</v>
      </c>
      <c r="X235" s="12">
        <v>23438</v>
      </c>
      <c r="Y235" s="12">
        <v>36044</v>
      </c>
    </row>
    <row r="236" spans="1:25">
      <c r="A236" s="4" t="s">
        <v>236</v>
      </c>
      <c r="B236" s="4" t="s">
        <v>695</v>
      </c>
      <c r="C236" s="4" t="s">
        <v>676</v>
      </c>
      <c r="D236" s="1">
        <v>0</v>
      </c>
      <c r="E236" s="1">
        <v>3</v>
      </c>
      <c r="F236">
        <v>0</v>
      </c>
      <c r="G236">
        <v>6</v>
      </c>
      <c r="H236">
        <v>3</v>
      </c>
      <c r="I236">
        <v>0</v>
      </c>
      <c r="J236">
        <v>0</v>
      </c>
      <c r="K236">
        <v>1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16937</v>
      </c>
      <c r="W236">
        <v>28153</v>
      </c>
      <c r="X236" s="12">
        <v>20938</v>
      </c>
      <c r="Y236" s="12">
        <v>31105</v>
      </c>
    </row>
    <row r="237" spans="1:25">
      <c r="A237" s="4" t="s">
        <v>237</v>
      </c>
      <c r="B237" s="4" t="s">
        <v>696</v>
      </c>
      <c r="C237" s="4" t="s">
        <v>676</v>
      </c>
      <c r="D237" s="1">
        <v>0</v>
      </c>
      <c r="E237" s="1">
        <v>3</v>
      </c>
      <c r="F237">
        <v>0</v>
      </c>
      <c r="G237">
        <v>6</v>
      </c>
      <c r="H237">
        <v>3</v>
      </c>
      <c r="I237">
        <v>0</v>
      </c>
      <c r="J237">
        <v>0</v>
      </c>
      <c r="K237">
        <v>1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17323</v>
      </c>
      <c r="W237">
        <v>29238</v>
      </c>
      <c r="X237" s="12">
        <v>22078</v>
      </c>
      <c r="Y237" s="12">
        <v>34824</v>
      </c>
    </row>
    <row r="238" spans="1:25">
      <c r="A238" s="4" t="s">
        <v>238</v>
      </c>
      <c r="B238" s="4" t="s">
        <v>697</v>
      </c>
      <c r="C238" s="4" t="s">
        <v>676</v>
      </c>
      <c r="D238" s="1">
        <v>1</v>
      </c>
      <c r="E238" s="1">
        <v>1</v>
      </c>
      <c r="F238">
        <v>1</v>
      </c>
      <c r="G238">
        <v>2</v>
      </c>
      <c r="H238">
        <v>3</v>
      </c>
      <c r="I238">
        <v>0</v>
      </c>
      <c r="J238">
        <v>0</v>
      </c>
      <c r="K238">
        <v>1</v>
      </c>
      <c r="L238">
        <v>0</v>
      </c>
      <c r="M238">
        <v>0</v>
      </c>
      <c r="N238">
        <v>0</v>
      </c>
      <c r="O238">
        <v>0</v>
      </c>
      <c r="P238">
        <v>1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12864</v>
      </c>
      <c r="W238">
        <v>26866</v>
      </c>
      <c r="X238" s="12">
        <v>19097</v>
      </c>
      <c r="Y238" s="12">
        <v>27997</v>
      </c>
    </row>
    <row r="239" spans="1:25">
      <c r="A239" s="4" t="s">
        <v>239</v>
      </c>
      <c r="B239" s="4" t="s">
        <v>638</v>
      </c>
      <c r="C239" s="4" t="s">
        <v>676</v>
      </c>
      <c r="D239" s="1">
        <v>1</v>
      </c>
      <c r="E239" s="1">
        <v>2</v>
      </c>
      <c r="F239">
        <v>0</v>
      </c>
      <c r="G239">
        <v>5</v>
      </c>
      <c r="H239">
        <v>3</v>
      </c>
      <c r="I239">
        <v>0</v>
      </c>
      <c r="J239">
        <v>0</v>
      </c>
      <c r="K239">
        <v>1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16610</v>
      </c>
      <c r="W239">
        <v>29652</v>
      </c>
      <c r="X239" s="12">
        <v>21513</v>
      </c>
      <c r="Y239" s="12">
        <v>30382</v>
      </c>
    </row>
    <row r="240" spans="1:25">
      <c r="A240" s="4" t="s">
        <v>240</v>
      </c>
      <c r="B240" s="4" t="s">
        <v>698</v>
      </c>
      <c r="C240" s="4" t="s">
        <v>676</v>
      </c>
      <c r="D240" s="1">
        <v>0</v>
      </c>
      <c r="E240" s="1">
        <v>3</v>
      </c>
      <c r="F240">
        <v>0</v>
      </c>
      <c r="G240">
        <v>7</v>
      </c>
      <c r="H240">
        <v>6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1</v>
      </c>
      <c r="O240">
        <v>0</v>
      </c>
      <c r="P240">
        <v>1</v>
      </c>
      <c r="Q240">
        <v>1</v>
      </c>
      <c r="R240">
        <v>1</v>
      </c>
      <c r="S240">
        <v>0</v>
      </c>
      <c r="T240">
        <v>0</v>
      </c>
      <c r="U240">
        <v>0</v>
      </c>
      <c r="V240">
        <v>12145</v>
      </c>
      <c r="W240">
        <v>22222</v>
      </c>
      <c r="X240" s="12">
        <v>16425</v>
      </c>
      <c r="Y240" s="12">
        <v>22959</v>
      </c>
    </row>
    <row r="241" spans="1:25">
      <c r="A241" s="4" t="s">
        <v>241</v>
      </c>
      <c r="B241" s="4" t="s">
        <v>699</v>
      </c>
      <c r="C241" s="4" t="s">
        <v>676</v>
      </c>
      <c r="D241" s="1">
        <v>1</v>
      </c>
      <c r="E241" s="1">
        <v>1</v>
      </c>
      <c r="F241">
        <v>1</v>
      </c>
      <c r="G241">
        <v>2</v>
      </c>
      <c r="H241">
        <v>3</v>
      </c>
      <c r="I241">
        <v>0</v>
      </c>
      <c r="J241">
        <v>0</v>
      </c>
      <c r="K241">
        <v>1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18530</v>
      </c>
      <c r="W241">
        <v>32702</v>
      </c>
      <c r="X241" s="12">
        <v>23853</v>
      </c>
      <c r="Y241" s="12">
        <v>32350</v>
      </c>
    </row>
    <row r="242" spans="1:25">
      <c r="A242" s="4" t="s">
        <v>242</v>
      </c>
      <c r="B242" s="4" t="s">
        <v>640</v>
      </c>
      <c r="C242" s="4" t="s">
        <v>676</v>
      </c>
      <c r="D242" s="1">
        <v>0</v>
      </c>
      <c r="E242" s="1">
        <v>1</v>
      </c>
      <c r="F242">
        <v>1</v>
      </c>
      <c r="G242">
        <v>2</v>
      </c>
      <c r="H242">
        <v>5</v>
      </c>
      <c r="I242">
        <v>0</v>
      </c>
      <c r="J242">
        <v>0</v>
      </c>
      <c r="K242">
        <v>0</v>
      </c>
      <c r="L242">
        <v>0</v>
      </c>
      <c r="M242">
        <v>1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21667</v>
      </c>
      <c r="W242">
        <v>36695</v>
      </c>
      <c r="X242" s="12">
        <v>26523</v>
      </c>
      <c r="Y242" s="12">
        <v>38930</v>
      </c>
    </row>
    <row r="243" spans="1:25">
      <c r="A243" s="4" t="s">
        <v>243</v>
      </c>
      <c r="B243" s="4" t="s">
        <v>542</v>
      </c>
      <c r="C243" s="4" t="s">
        <v>676</v>
      </c>
      <c r="D243" s="1">
        <v>1</v>
      </c>
      <c r="E243" s="1">
        <v>3</v>
      </c>
      <c r="F243">
        <v>0</v>
      </c>
      <c r="G243">
        <v>7</v>
      </c>
      <c r="H243">
        <v>6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1</v>
      </c>
      <c r="O243">
        <v>0</v>
      </c>
      <c r="P243">
        <v>1</v>
      </c>
      <c r="Q243">
        <v>1</v>
      </c>
      <c r="R243">
        <v>1</v>
      </c>
      <c r="S243">
        <v>0</v>
      </c>
      <c r="T243">
        <v>0</v>
      </c>
      <c r="U243">
        <v>0</v>
      </c>
      <c r="V243">
        <v>11974</v>
      </c>
      <c r="W243">
        <v>19422</v>
      </c>
      <c r="X243" s="12">
        <v>11822</v>
      </c>
      <c r="Y243" s="12">
        <v>19760</v>
      </c>
    </row>
    <row r="244" spans="1:25">
      <c r="A244" s="4" t="s">
        <v>244</v>
      </c>
      <c r="B244" s="4" t="s">
        <v>700</v>
      </c>
      <c r="C244" s="4" t="s">
        <v>676</v>
      </c>
      <c r="D244" s="1">
        <v>0</v>
      </c>
      <c r="E244" s="1">
        <v>3</v>
      </c>
      <c r="F244">
        <v>0</v>
      </c>
      <c r="G244">
        <v>6</v>
      </c>
      <c r="H244">
        <v>3</v>
      </c>
      <c r="I244">
        <v>0</v>
      </c>
      <c r="J244">
        <v>0</v>
      </c>
      <c r="K244">
        <v>1</v>
      </c>
      <c r="L244">
        <v>0</v>
      </c>
      <c r="M244">
        <v>0</v>
      </c>
      <c r="N244">
        <v>0</v>
      </c>
      <c r="O244">
        <v>1</v>
      </c>
      <c r="P244">
        <v>1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16222</v>
      </c>
      <c r="W244">
        <v>30318</v>
      </c>
      <c r="X244" s="12">
        <v>19128</v>
      </c>
      <c r="Y244" s="12">
        <v>29111</v>
      </c>
    </row>
    <row r="245" spans="1:25">
      <c r="A245" s="4" t="s">
        <v>245</v>
      </c>
      <c r="B245" s="4" t="s">
        <v>543</v>
      </c>
      <c r="C245" s="4" t="s">
        <v>676</v>
      </c>
      <c r="D245" s="1">
        <v>0</v>
      </c>
      <c r="E245" s="1">
        <v>3</v>
      </c>
      <c r="F245">
        <v>0</v>
      </c>
      <c r="G245">
        <v>6</v>
      </c>
      <c r="H245">
        <v>3</v>
      </c>
      <c r="I245">
        <v>0</v>
      </c>
      <c r="J245">
        <v>0</v>
      </c>
      <c r="K245">
        <v>1</v>
      </c>
      <c r="L245">
        <v>0</v>
      </c>
      <c r="M245">
        <v>0</v>
      </c>
      <c r="N245">
        <v>0</v>
      </c>
      <c r="O245">
        <v>0</v>
      </c>
      <c r="P245">
        <v>1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15630</v>
      </c>
      <c r="W245">
        <v>28799</v>
      </c>
      <c r="X245" s="12">
        <v>17719</v>
      </c>
      <c r="Y245" s="12">
        <v>27819</v>
      </c>
    </row>
    <row r="246" spans="1:25">
      <c r="A246" s="4" t="s">
        <v>246</v>
      </c>
      <c r="B246" s="4" t="s">
        <v>701</v>
      </c>
      <c r="C246" s="4" t="s">
        <v>676</v>
      </c>
      <c r="D246" s="1">
        <v>1</v>
      </c>
      <c r="E246" s="1">
        <v>1</v>
      </c>
      <c r="F246">
        <v>1</v>
      </c>
      <c r="G246">
        <v>2</v>
      </c>
      <c r="H246">
        <v>3</v>
      </c>
      <c r="I246">
        <v>0</v>
      </c>
      <c r="J246">
        <v>0</v>
      </c>
      <c r="K246">
        <v>1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1</v>
      </c>
      <c r="R246">
        <v>0</v>
      </c>
      <c r="S246">
        <v>0</v>
      </c>
      <c r="T246">
        <v>0</v>
      </c>
      <c r="U246">
        <v>0</v>
      </c>
      <c r="V246">
        <v>21646</v>
      </c>
      <c r="W246">
        <v>30781</v>
      </c>
      <c r="X246" s="12">
        <v>21960</v>
      </c>
      <c r="Y246" s="12">
        <v>31300</v>
      </c>
    </row>
    <row r="247" spans="1:25">
      <c r="A247" s="4" t="s">
        <v>247</v>
      </c>
      <c r="B247" s="4" t="s">
        <v>702</v>
      </c>
      <c r="C247" s="4" t="s">
        <v>676</v>
      </c>
      <c r="D247" s="1">
        <v>0</v>
      </c>
      <c r="E247" s="1">
        <v>2</v>
      </c>
      <c r="F247">
        <v>0</v>
      </c>
      <c r="G247">
        <v>5</v>
      </c>
      <c r="H247">
        <v>3</v>
      </c>
      <c r="I247">
        <v>0</v>
      </c>
      <c r="J247">
        <v>0</v>
      </c>
      <c r="K247">
        <v>1</v>
      </c>
      <c r="L247">
        <v>0</v>
      </c>
      <c r="M247">
        <v>0</v>
      </c>
      <c r="N247">
        <v>0</v>
      </c>
      <c r="O247">
        <v>1</v>
      </c>
      <c r="P247">
        <v>1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16170</v>
      </c>
      <c r="W247">
        <v>28802</v>
      </c>
      <c r="X247" s="12">
        <v>17376</v>
      </c>
      <c r="Y247" s="12">
        <v>27671</v>
      </c>
    </row>
    <row r="248" spans="1:25">
      <c r="A248" s="4" t="s">
        <v>248</v>
      </c>
      <c r="B248" s="4" t="s">
        <v>547</v>
      </c>
      <c r="C248" s="4" t="s">
        <v>676</v>
      </c>
      <c r="D248" s="1">
        <v>0</v>
      </c>
      <c r="E248" s="1">
        <v>3</v>
      </c>
      <c r="F248">
        <v>0</v>
      </c>
      <c r="G248">
        <v>6</v>
      </c>
      <c r="H248">
        <v>3</v>
      </c>
      <c r="I248">
        <v>0</v>
      </c>
      <c r="J248">
        <v>0</v>
      </c>
      <c r="K248">
        <v>1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15238</v>
      </c>
      <c r="W248">
        <v>29428</v>
      </c>
      <c r="X248" s="12">
        <v>21099</v>
      </c>
      <c r="Y248" s="12">
        <v>32057</v>
      </c>
    </row>
    <row r="249" spans="1:25">
      <c r="A249" s="4" t="s">
        <v>249</v>
      </c>
      <c r="B249" s="4" t="s">
        <v>548</v>
      </c>
      <c r="C249" s="4" t="s">
        <v>676</v>
      </c>
      <c r="D249" s="1">
        <v>0</v>
      </c>
      <c r="E249" s="1">
        <v>2</v>
      </c>
      <c r="F249">
        <v>0</v>
      </c>
      <c r="G249">
        <v>8</v>
      </c>
      <c r="H249">
        <v>3</v>
      </c>
      <c r="I249">
        <v>0</v>
      </c>
      <c r="J249">
        <v>0</v>
      </c>
      <c r="K249">
        <v>1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16309</v>
      </c>
      <c r="W249">
        <v>27723</v>
      </c>
      <c r="X249" s="12">
        <v>18891</v>
      </c>
      <c r="Y249" s="12">
        <v>30169</v>
      </c>
    </row>
    <row r="250" spans="1:25">
      <c r="A250" s="4" t="s">
        <v>250</v>
      </c>
      <c r="B250" s="4" t="s">
        <v>549</v>
      </c>
      <c r="C250" s="4" t="s">
        <v>676</v>
      </c>
      <c r="D250" s="1">
        <v>0</v>
      </c>
      <c r="E250" s="1">
        <v>1</v>
      </c>
      <c r="F250">
        <v>1</v>
      </c>
      <c r="G250">
        <v>1</v>
      </c>
      <c r="H250">
        <v>3</v>
      </c>
      <c r="I250">
        <v>0</v>
      </c>
      <c r="J250">
        <v>0</v>
      </c>
      <c r="K250">
        <v>1</v>
      </c>
      <c r="L250">
        <v>0</v>
      </c>
      <c r="M250">
        <v>0</v>
      </c>
      <c r="N250">
        <v>0</v>
      </c>
      <c r="O250">
        <v>0</v>
      </c>
      <c r="P250">
        <v>1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14291</v>
      </c>
      <c r="W250">
        <v>25256</v>
      </c>
      <c r="X250" s="12">
        <v>21567</v>
      </c>
      <c r="Y250" s="12">
        <v>31013</v>
      </c>
    </row>
    <row r="251" spans="1:25">
      <c r="A251" s="4" t="s">
        <v>251</v>
      </c>
      <c r="B251" s="4" t="s">
        <v>703</v>
      </c>
      <c r="C251" s="4" t="s">
        <v>676</v>
      </c>
      <c r="D251" s="1">
        <v>0</v>
      </c>
      <c r="E251" s="1">
        <v>3</v>
      </c>
      <c r="F251">
        <v>0</v>
      </c>
      <c r="G251">
        <v>4</v>
      </c>
      <c r="H251">
        <v>5</v>
      </c>
      <c r="I251">
        <v>0</v>
      </c>
      <c r="J251">
        <v>0</v>
      </c>
      <c r="K251">
        <v>0</v>
      </c>
      <c r="L251">
        <v>0</v>
      </c>
      <c r="M251">
        <v>1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14303</v>
      </c>
      <c r="W251">
        <v>23147</v>
      </c>
      <c r="X251" s="12">
        <v>20112</v>
      </c>
      <c r="Y251" s="12">
        <v>29968</v>
      </c>
    </row>
    <row r="252" spans="1:25">
      <c r="A252" s="4" t="s">
        <v>252</v>
      </c>
      <c r="B252" s="4" t="s">
        <v>704</v>
      </c>
      <c r="C252" s="4" t="s">
        <v>676</v>
      </c>
      <c r="D252" s="1">
        <v>0</v>
      </c>
      <c r="E252" s="1">
        <v>3</v>
      </c>
      <c r="F252">
        <v>0</v>
      </c>
      <c r="G252">
        <v>4</v>
      </c>
      <c r="H252">
        <v>3</v>
      </c>
      <c r="I252">
        <v>0</v>
      </c>
      <c r="J252">
        <v>0</v>
      </c>
      <c r="K252">
        <v>1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22639</v>
      </c>
      <c r="W252">
        <v>36889</v>
      </c>
      <c r="X252" s="12">
        <v>22256</v>
      </c>
      <c r="Y252" s="12">
        <v>35786</v>
      </c>
    </row>
    <row r="253" spans="1:25">
      <c r="A253" s="4" t="s">
        <v>253</v>
      </c>
      <c r="B253" s="4" t="s">
        <v>551</v>
      </c>
      <c r="C253" s="4" t="s">
        <v>676</v>
      </c>
      <c r="D253" s="1">
        <v>1</v>
      </c>
      <c r="E253" s="1">
        <v>2</v>
      </c>
      <c r="F253">
        <v>0</v>
      </c>
      <c r="G253">
        <v>3</v>
      </c>
      <c r="H253">
        <v>3</v>
      </c>
      <c r="I253">
        <v>0</v>
      </c>
      <c r="J253">
        <v>0</v>
      </c>
      <c r="K253">
        <v>1</v>
      </c>
      <c r="L253">
        <v>0</v>
      </c>
      <c r="M253">
        <v>0</v>
      </c>
      <c r="N253">
        <v>0</v>
      </c>
      <c r="O253">
        <v>0</v>
      </c>
      <c r="P253">
        <v>1</v>
      </c>
      <c r="Q253">
        <v>1</v>
      </c>
      <c r="R253">
        <v>0</v>
      </c>
      <c r="S253">
        <v>0</v>
      </c>
      <c r="T253">
        <v>0</v>
      </c>
      <c r="U253">
        <v>0</v>
      </c>
      <c r="V253">
        <v>14535</v>
      </c>
      <c r="W253">
        <v>26661</v>
      </c>
      <c r="X253" s="12">
        <v>18081</v>
      </c>
      <c r="Y253" s="12">
        <v>26502</v>
      </c>
    </row>
    <row r="254" spans="1:25">
      <c r="A254" s="4" t="s">
        <v>254</v>
      </c>
      <c r="B254" s="4" t="s">
        <v>552</v>
      </c>
      <c r="C254" s="4" t="s">
        <v>676</v>
      </c>
      <c r="D254" s="1">
        <v>1</v>
      </c>
      <c r="E254" s="1">
        <v>1</v>
      </c>
      <c r="F254">
        <v>1</v>
      </c>
      <c r="G254">
        <v>2</v>
      </c>
      <c r="H254">
        <v>6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1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1</v>
      </c>
      <c r="V254">
        <v>17896</v>
      </c>
      <c r="W254">
        <v>30012</v>
      </c>
      <c r="X254" s="12">
        <v>22219</v>
      </c>
      <c r="Y254" s="12">
        <v>32824</v>
      </c>
    </row>
    <row r="255" spans="1:25">
      <c r="A255" s="4" t="s">
        <v>255</v>
      </c>
      <c r="B255" s="4" t="s">
        <v>554</v>
      </c>
      <c r="C255" s="4" t="s">
        <v>676</v>
      </c>
      <c r="D255" s="1">
        <v>1</v>
      </c>
      <c r="E255" s="1">
        <v>3</v>
      </c>
      <c r="F255">
        <v>0</v>
      </c>
      <c r="G255">
        <v>7</v>
      </c>
      <c r="H255">
        <v>3</v>
      </c>
      <c r="I255">
        <v>0</v>
      </c>
      <c r="J255">
        <v>0</v>
      </c>
      <c r="K255">
        <v>1</v>
      </c>
      <c r="L255">
        <v>0</v>
      </c>
      <c r="M255">
        <v>0</v>
      </c>
      <c r="N255">
        <v>0</v>
      </c>
      <c r="O255">
        <v>0</v>
      </c>
      <c r="P255">
        <v>1</v>
      </c>
      <c r="Q255">
        <v>1</v>
      </c>
      <c r="R255">
        <v>1</v>
      </c>
      <c r="S255">
        <v>0</v>
      </c>
      <c r="T255">
        <v>0</v>
      </c>
      <c r="U255">
        <v>1</v>
      </c>
      <c r="V255">
        <v>13778</v>
      </c>
      <c r="W255">
        <v>27470</v>
      </c>
      <c r="X255" s="12">
        <v>14967</v>
      </c>
      <c r="Y255" s="12">
        <v>23067</v>
      </c>
    </row>
    <row r="256" spans="1:25">
      <c r="A256" s="4" t="s">
        <v>256</v>
      </c>
      <c r="B256" s="4" t="s">
        <v>557</v>
      </c>
      <c r="C256" s="4" t="s">
        <v>676</v>
      </c>
      <c r="D256" s="1">
        <v>1</v>
      </c>
      <c r="E256" s="1">
        <v>1</v>
      </c>
      <c r="F256">
        <v>1</v>
      </c>
      <c r="G256">
        <v>2</v>
      </c>
      <c r="H256">
        <v>5</v>
      </c>
      <c r="I256">
        <v>0</v>
      </c>
      <c r="J256">
        <v>0</v>
      </c>
      <c r="K256">
        <v>0</v>
      </c>
      <c r="L256">
        <v>0</v>
      </c>
      <c r="M256">
        <v>1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20095</v>
      </c>
      <c r="W256">
        <v>35989</v>
      </c>
      <c r="X256" s="12">
        <v>26010</v>
      </c>
      <c r="Y256" s="12">
        <v>37454</v>
      </c>
    </row>
    <row r="257" spans="1:25">
      <c r="A257" s="4" t="s">
        <v>257</v>
      </c>
      <c r="B257" s="4" t="s">
        <v>645</v>
      </c>
      <c r="C257" s="4" t="s">
        <v>676</v>
      </c>
      <c r="D257" s="1">
        <v>0</v>
      </c>
      <c r="E257" s="1">
        <v>3</v>
      </c>
      <c r="F257">
        <v>0</v>
      </c>
      <c r="G257">
        <v>10</v>
      </c>
      <c r="H257">
        <v>4</v>
      </c>
      <c r="I257">
        <v>0</v>
      </c>
      <c r="J257">
        <v>0</v>
      </c>
      <c r="K257">
        <v>0</v>
      </c>
      <c r="L257">
        <v>1</v>
      </c>
      <c r="M257">
        <v>0</v>
      </c>
      <c r="N257">
        <v>0</v>
      </c>
      <c r="O257">
        <v>0</v>
      </c>
      <c r="P257">
        <v>1</v>
      </c>
      <c r="Q257">
        <v>1</v>
      </c>
      <c r="R257">
        <v>1</v>
      </c>
      <c r="S257">
        <v>0</v>
      </c>
      <c r="T257">
        <v>0</v>
      </c>
      <c r="U257">
        <v>0</v>
      </c>
      <c r="V257">
        <v>13384</v>
      </c>
      <c r="W257">
        <v>23231</v>
      </c>
      <c r="X257" s="12">
        <v>16804</v>
      </c>
      <c r="Y257" s="12">
        <v>21995</v>
      </c>
    </row>
    <row r="258" spans="1:25">
      <c r="A258" s="4" t="s">
        <v>258</v>
      </c>
      <c r="B258" s="4" t="s">
        <v>705</v>
      </c>
      <c r="C258" s="4" t="s">
        <v>676</v>
      </c>
      <c r="D258" s="1">
        <v>0</v>
      </c>
      <c r="E258" s="1">
        <v>3</v>
      </c>
      <c r="F258">
        <v>0</v>
      </c>
      <c r="G258">
        <v>4</v>
      </c>
      <c r="H258">
        <v>3</v>
      </c>
      <c r="I258">
        <v>0</v>
      </c>
      <c r="J258">
        <v>0</v>
      </c>
      <c r="K258">
        <v>1</v>
      </c>
      <c r="L258">
        <v>0</v>
      </c>
      <c r="M258">
        <v>0</v>
      </c>
      <c r="N258">
        <v>0</v>
      </c>
      <c r="O258">
        <v>0</v>
      </c>
      <c r="P258">
        <v>1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15462</v>
      </c>
      <c r="W258">
        <v>28754</v>
      </c>
      <c r="X258" s="12">
        <v>18972</v>
      </c>
      <c r="Y258" s="12">
        <v>29751</v>
      </c>
    </row>
    <row r="259" spans="1:25">
      <c r="A259" s="4" t="s">
        <v>259</v>
      </c>
      <c r="B259" s="4" t="s">
        <v>560</v>
      </c>
      <c r="C259" s="4" t="s">
        <v>676</v>
      </c>
      <c r="D259" s="1">
        <v>0</v>
      </c>
      <c r="E259" s="1">
        <v>2</v>
      </c>
      <c r="F259">
        <v>0</v>
      </c>
      <c r="G259">
        <v>5</v>
      </c>
      <c r="H259">
        <v>3</v>
      </c>
      <c r="I259">
        <v>0</v>
      </c>
      <c r="J259">
        <v>0</v>
      </c>
      <c r="K259">
        <v>1</v>
      </c>
      <c r="L259">
        <v>0</v>
      </c>
      <c r="M259">
        <v>0</v>
      </c>
      <c r="N259">
        <v>0</v>
      </c>
      <c r="O259">
        <v>0</v>
      </c>
      <c r="P259">
        <v>1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17453</v>
      </c>
      <c r="W259">
        <v>27323</v>
      </c>
      <c r="X259" s="12">
        <v>20842</v>
      </c>
      <c r="Y259" s="12">
        <v>30498</v>
      </c>
    </row>
    <row r="260" spans="1:25">
      <c r="A260" s="4" t="s">
        <v>260</v>
      </c>
      <c r="B260" s="4" t="s">
        <v>564</v>
      </c>
      <c r="C260" s="4" t="s">
        <v>676</v>
      </c>
      <c r="D260" s="1">
        <v>0</v>
      </c>
      <c r="E260" s="1">
        <v>3</v>
      </c>
      <c r="F260">
        <v>0</v>
      </c>
      <c r="G260">
        <v>4</v>
      </c>
      <c r="H260">
        <v>3</v>
      </c>
      <c r="I260">
        <v>0</v>
      </c>
      <c r="J260">
        <v>0</v>
      </c>
      <c r="K260">
        <v>1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14219</v>
      </c>
      <c r="W260">
        <v>22073</v>
      </c>
      <c r="X260" s="12">
        <v>17362</v>
      </c>
      <c r="Y260" s="12">
        <v>30444</v>
      </c>
    </row>
    <row r="261" spans="1:25">
      <c r="A261" s="4" t="s">
        <v>261</v>
      </c>
      <c r="B261" s="4" t="s">
        <v>565</v>
      </c>
      <c r="C261" s="4" t="s">
        <v>676</v>
      </c>
      <c r="D261" s="1">
        <v>0</v>
      </c>
      <c r="E261" s="1">
        <v>3</v>
      </c>
      <c r="F261">
        <v>0</v>
      </c>
      <c r="G261">
        <v>6</v>
      </c>
      <c r="H261">
        <v>3</v>
      </c>
      <c r="I261">
        <v>0</v>
      </c>
      <c r="J261">
        <v>0</v>
      </c>
      <c r="K261">
        <v>1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15726</v>
      </c>
      <c r="W261">
        <v>26389</v>
      </c>
      <c r="X261" s="12">
        <v>21996</v>
      </c>
      <c r="Y261" s="12">
        <v>33434</v>
      </c>
    </row>
    <row r="262" spans="1:25">
      <c r="A262" s="4" t="s">
        <v>262</v>
      </c>
      <c r="B262" s="4" t="s">
        <v>706</v>
      </c>
      <c r="C262" s="4" t="s">
        <v>676</v>
      </c>
      <c r="D262" s="1">
        <v>0</v>
      </c>
      <c r="E262" s="1">
        <v>1</v>
      </c>
      <c r="F262">
        <v>1</v>
      </c>
      <c r="G262">
        <v>2</v>
      </c>
      <c r="H262">
        <v>3</v>
      </c>
      <c r="I262">
        <v>0</v>
      </c>
      <c r="J262">
        <v>0</v>
      </c>
      <c r="K262">
        <v>1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1</v>
      </c>
      <c r="V262">
        <v>17591</v>
      </c>
      <c r="W262">
        <v>33361</v>
      </c>
      <c r="X262" s="12">
        <v>24258</v>
      </c>
      <c r="Y262" s="12">
        <v>40401</v>
      </c>
    </row>
    <row r="263" spans="1:25">
      <c r="A263" s="4" t="s">
        <v>263</v>
      </c>
      <c r="B263" s="4" t="s">
        <v>707</v>
      </c>
      <c r="C263" s="4" t="s">
        <v>676</v>
      </c>
      <c r="D263" s="1">
        <v>0</v>
      </c>
      <c r="E263" s="1">
        <v>2</v>
      </c>
      <c r="F263">
        <v>0</v>
      </c>
      <c r="G263">
        <v>5</v>
      </c>
      <c r="H263">
        <v>3</v>
      </c>
      <c r="I263">
        <v>0</v>
      </c>
      <c r="J263">
        <v>0</v>
      </c>
      <c r="K263">
        <v>1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19872</v>
      </c>
      <c r="W263">
        <v>34507</v>
      </c>
      <c r="X263" s="12">
        <v>21901</v>
      </c>
      <c r="Y263" s="12">
        <v>31919</v>
      </c>
    </row>
    <row r="264" spans="1:25">
      <c r="A264" s="4" t="s">
        <v>264</v>
      </c>
      <c r="B264" s="4" t="s">
        <v>708</v>
      </c>
      <c r="C264" s="4" t="s">
        <v>676</v>
      </c>
      <c r="D264" s="1">
        <v>0</v>
      </c>
      <c r="E264" s="1">
        <v>3</v>
      </c>
      <c r="F264">
        <v>0</v>
      </c>
      <c r="G264">
        <v>6</v>
      </c>
      <c r="H264">
        <v>3</v>
      </c>
      <c r="I264">
        <v>0</v>
      </c>
      <c r="J264">
        <v>0</v>
      </c>
      <c r="K264">
        <v>1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15158</v>
      </c>
      <c r="W264">
        <v>26571</v>
      </c>
      <c r="X264" s="12">
        <v>18715</v>
      </c>
      <c r="Y264" s="12">
        <v>30154</v>
      </c>
    </row>
    <row r="265" spans="1:25">
      <c r="A265" s="4" t="s">
        <v>265</v>
      </c>
      <c r="B265" s="4" t="s">
        <v>709</v>
      </c>
      <c r="C265" s="4" t="s">
        <v>676</v>
      </c>
      <c r="D265" s="1">
        <v>1</v>
      </c>
      <c r="E265" s="1">
        <v>1</v>
      </c>
      <c r="F265">
        <v>1</v>
      </c>
      <c r="G265">
        <v>1</v>
      </c>
      <c r="H265">
        <v>3</v>
      </c>
      <c r="I265">
        <v>0</v>
      </c>
      <c r="J265">
        <v>0</v>
      </c>
      <c r="K265">
        <v>1</v>
      </c>
      <c r="L265">
        <v>0</v>
      </c>
      <c r="M265">
        <v>0</v>
      </c>
      <c r="N265">
        <v>0</v>
      </c>
      <c r="O265">
        <v>0</v>
      </c>
      <c r="P265">
        <v>1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13808</v>
      </c>
      <c r="W265">
        <v>23945</v>
      </c>
      <c r="X265" s="12">
        <v>19147</v>
      </c>
      <c r="Y265" s="12">
        <v>29867</v>
      </c>
    </row>
    <row r="266" spans="1:25">
      <c r="A266" s="4" t="s">
        <v>266</v>
      </c>
      <c r="B266" s="4" t="s">
        <v>572</v>
      </c>
      <c r="C266" s="4" t="s">
        <v>676</v>
      </c>
      <c r="D266" s="1">
        <v>0</v>
      </c>
      <c r="E266" s="1">
        <v>1</v>
      </c>
      <c r="F266">
        <v>1</v>
      </c>
      <c r="G266">
        <v>2</v>
      </c>
      <c r="H266">
        <v>3</v>
      </c>
      <c r="I266">
        <v>0</v>
      </c>
      <c r="J266">
        <v>0</v>
      </c>
      <c r="K266">
        <v>1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19883</v>
      </c>
      <c r="W266">
        <v>34594</v>
      </c>
      <c r="X266" s="12">
        <v>23716</v>
      </c>
      <c r="Y266" s="12">
        <v>36982</v>
      </c>
    </row>
    <row r="267" spans="1:25">
      <c r="A267" s="4" t="s">
        <v>267</v>
      </c>
      <c r="B267" s="4" t="s">
        <v>574</v>
      </c>
      <c r="C267" s="4" t="s">
        <v>676</v>
      </c>
      <c r="D267" s="1">
        <v>0</v>
      </c>
      <c r="E267" s="1">
        <v>1</v>
      </c>
      <c r="F267">
        <v>1</v>
      </c>
      <c r="G267">
        <v>2</v>
      </c>
      <c r="H267">
        <v>3</v>
      </c>
      <c r="I267">
        <v>0</v>
      </c>
      <c r="J267">
        <v>0</v>
      </c>
      <c r="K267">
        <v>1</v>
      </c>
      <c r="L267">
        <v>0</v>
      </c>
      <c r="M267">
        <v>0</v>
      </c>
      <c r="N267">
        <v>0</v>
      </c>
      <c r="O267">
        <v>0</v>
      </c>
      <c r="P267">
        <v>1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14959</v>
      </c>
      <c r="W267">
        <v>28280</v>
      </c>
      <c r="X267" s="12">
        <v>20045</v>
      </c>
      <c r="Y267" s="12">
        <v>31419</v>
      </c>
    </row>
    <row r="268" spans="1:25">
      <c r="A268" s="4" t="s">
        <v>268</v>
      </c>
      <c r="B268" s="4" t="s">
        <v>575</v>
      </c>
      <c r="C268" s="4" t="s">
        <v>676</v>
      </c>
      <c r="D268" s="1">
        <v>0</v>
      </c>
      <c r="E268" s="1">
        <v>3</v>
      </c>
      <c r="F268">
        <v>0</v>
      </c>
      <c r="G268">
        <v>4</v>
      </c>
      <c r="H268">
        <v>3</v>
      </c>
      <c r="I268">
        <v>0</v>
      </c>
      <c r="J268">
        <v>0</v>
      </c>
      <c r="K268">
        <v>1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18168</v>
      </c>
      <c r="W268">
        <v>29567</v>
      </c>
      <c r="X268" s="12">
        <v>23855</v>
      </c>
      <c r="Y268" s="12">
        <v>38457</v>
      </c>
    </row>
    <row r="269" spans="1:25">
      <c r="A269" s="4" t="s">
        <v>269</v>
      </c>
      <c r="B269" s="4" t="s">
        <v>710</v>
      </c>
      <c r="C269" s="4" t="s">
        <v>676</v>
      </c>
      <c r="D269" s="1">
        <v>0</v>
      </c>
      <c r="E269" s="1">
        <v>2</v>
      </c>
      <c r="F269">
        <v>0</v>
      </c>
      <c r="G269">
        <v>3</v>
      </c>
      <c r="H269">
        <v>3</v>
      </c>
      <c r="I269">
        <v>0</v>
      </c>
      <c r="J269">
        <v>0</v>
      </c>
      <c r="K269">
        <v>1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22890</v>
      </c>
      <c r="W269">
        <v>39612</v>
      </c>
      <c r="X269" s="12">
        <v>26238</v>
      </c>
      <c r="Y269" s="12">
        <v>41591</v>
      </c>
    </row>
    <row r="270" spans="1:25">
      <c r="A270" s="4" t="s">
        <v>270</v>
      </c>
      <c r="B270" s="4" t="s">
        <v>651</v>
      </c>
      <c r="C270" s="4" t="s">
        <v>676</v>
      </c>
      <c r="D270" s="1">
        <v>0</v>
      </c>
      <c r="E270" s="1">
        <v>3</v>
      </c>
      <c r="F270">
        <v>0</v>
      </c>
      <c r="G270">
        <v>7</v>
      </c>
      <c r="H270">
        <v>3</v>
      </c>
      <c r="I270">
        <v>0</v>
      </c>
      <c r="J270">
        <v>0</v>
      </c>
      <c r="K270">
        <v>1</v>
      </c>
      <c r="L270">
        <v>0</v>
      </c>
      <c r="M270">
        <v>0</v>
      </c>
      <c r="N270">
        <v>0</v>
      </c>
      <c r="O270">
        <v>0</v>
      </c>
      <c r="P270">
        <v>1</v>
      </c>
      <c r="Q270">
        <v>1</v>
      </c>
      <c r="R270">
        <v>0</v>
      </c>
      <c r="S270">
        <v>0</v>
      </c>
      <c r="T270">
        <v>0</v>
      </c>
      <c r="U270">
        <v>1</v>
      </c>
      <c r="V270">
        <v>14300</v>
      </c>
      <c r="W270">
        <v>31085</v>
      </c>
      <c r="X270" s="12">
        <v>20181</v>
      </c>
      <c r="Y270" s="12">
        <v>29354</v>
      </c>
    </row>
    <row r="271" spans="1:25">
      <c r="A271" s="4" t="s">
        <v>271</v>
      </c>
      <c r="B271" s="4" t="s">
        <v>582</v>
      </c>
      <c r="C271" s="4" t="s">
        <v>676</v>
      </c>
      <c r="D271" s="1">
        <v>0</v>
      </c>
      <c r="E271" s="1">
        <v>3</v>
      </c>
      <c r="F271">
        <v>0</v>
      </c>
      <c r="G271">
        <v>6</v>
      </c>
      <c r="H271">
        <v>3</v>
      </c>
      <c r="I271">
        <v>0</v>
      </c>
      <c r="J271">
        <v>0</v>
      </c>
      <c r="K271">
        <v>1</v>
      </c>
      <c r="L271">
        <v>0</v>
      </c>
      <c r="M271">
        <v>0</v>
      </c>
      <c r="N271">
        <v>0</v>
      </c>
      <c r="O271">
        <v>0</v>
      </c>
      <c r="P271">
        <v>1</v>
      </c>
      <c r="Q271">
        <v>0</v>
      </c>
      <c r="R271">
        <v>0</v>
      </c>
      <c r="S271">
        <v>0</v>
      </c>
      <c r="T271">
        <v>0</v>
      </c>
      <c r="U271">
        <v>1</v>
      </c>
      <c r="V271">
        <v>15296</v>
      </c>
      <c r="W271">
        <v>29737</v>
      </c>
      <c r="X271" s="12">
        <v>19932</v>
      </c>
      <c r="Y271" s="12">
        <v>30337</v>
      </c>
    </row>
    <row r="272" spans="1:25">
      <c r="A272" s="4" t="s">
        <v>272</v>
      </c>
      <c r="B272" s="4" t="s">
        <v>583</v>
      </c>
      <c r="C272" s="4" t="s">
        <v>676</v>
      </c>
      <c r="D272" s="1">
        <v>0</v>
      </c>
      <c r="E272" s="1">
        <v>1</v>
      </c>
      <c r="F272">
        <v>1</v>
      </c>
      <c r="G272">
        <v>2</v>
      </c>
      <c r="H272">
        <v>6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1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16425</v>
      </c>
      <c r="W272">
        <v>29433</v>
      </c>
      <c r="X272" s="12">
        <v>25568</v>
      </c>
      <c r="Y272" s="12">
        <v>38981</v>
      </c>
    </row>
    <row r="273" spans="1:25">
      <c r="A273" s="4" t="s">
        <v>273</v>
      </c>
      <c r="B273" s="4" t="s">
        <v>711</v>
      </c>
      <c r="C273" s="4" t="s">
        <v>676</v>
      </c>
      <c r="D273" s="1">
        <v>0</v>
      </c>
      <c r="E273" s="1">
        <v>2</v>
      </c>
      <c r="F273">
        <v>0</v>
      </c>
      <c r="G273">
        <v>8</v>
      </c>
      <c r="H273">
        <v>4</v>
      </c>
      <c r="I273">
        <v>0</v>
      </c>
      <c r="J273">
        <v>0</v>
      </c>
      <c r="K273">
        <v>0</v>
      </c>
      <c r="L273">
        <v>1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1</v>
      </c>
      <c r="V273">
        <v>19795</v>
      </c>
      <c r="W273">
        <v>31425</v>
      </c>
      <c r="X273" s="12">
        <v>28056</v>
      </c>
      <c r="Y273" s="12">
        <v>36591</v>
      </c>
    </row>
    <row r="274" spans="1:25">
      <c r="A274" s="4" t="s">
        <v>274</v>
      </c>
      <c r="B274" s="4" t="s">
        <v>584</v>
      </c>
      <c r="C274" s="4" t="s">
        <v>676</v>
      </c>
      <c r="D274" s="1">
        <v>1</v>
      </c>
      <c r="E274" s="1">
        <v>3</v>
      </c>
      <c r="F274">
        <v>0</v>
      </c>
      <c r="G274">
        <v>6</v>
      </c>
      <c r="H274">
        <v>3</v>
      </c>
      <c r="I274">
        <v>0</v>
      </c>
      <c r="J274">
        <v>0</v>
      </c>
      <c r="K274">
        <v>1</v>
      </c>
      <c r="L274">
        <v>0</v>
      </c>
      <c r="M274">
        <v>0</v>
      </c>
      <c r="N274">
        <v>0</v>
      </c>
      <c r="O274">
        <v>0</v>
      </c>
      <c r="P274">
        <v>1</v>
      </c>
      <c r="Q274">
        <v>1</v>
      </c>
      <c r="R274">
        <v>0</v>
      </c>
      <c r="S274">
        <v>0</v>
      </c>
      <c r="T274">
        <v>0</v>
      </c>
      <c r="U274">
        <v>0</v>
      </c>
      <c r="V274">
        <v>15295</v>
      </c>
      <c r="W274">
        <v>26355</v>
      </c>
      <c r="X274" s="12">
        <v>19280</v>
      </c>
      <c r="Y274" s="12">
        <v>27712</v>
      </c>
    </row>
    <row r="275" spans="1:25">
      <c r="A275" s="4" t="s">
        <v>275</v>
      </c>
      <c r="B275" s="4" t="s">
        <v>712</v>
      </c>
      <c r="C275" s="4" t="s">
        <v>676</v>
      </c>
      <c r="D275" s="1">
        <v>0</v>
      </c>
      <c r="E275" s="1">
        <v>2</v>
      </c>
      <c r="F275">
        <v>0</v>
      </c>
      <c r="G275">
        <v>8</v>
      </c>
      <c r="H275">
        <v>3</v>
      </c>
      <c r="I275">
        <v>0</v>
      </c>
      <c r="J275">
        <v>0</v>
      </c>
      <c r="K275">
        <v>1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20553</v>
      </c>
      <c r="W275">
        <v>33198</v>
      </c>
      <c r="X275" s="12">
        <v>22344</v>
      </c>
      <c r="Y275" s="12">
        <v>32764</v>
      </c>
    </row>
    <row r="276" spans="1:25">
      <c r="A276" s="4" t="s">
        <v>276</v>
      </c>
      <c r="B276" s="4" t="s">
        <v>713</v>
      </c>
      <c r="C276" s="4" t="s">
        <v>676</v>
      </c>
      <c r="D276" s="1">
        <v>1</v>
      </c>
      <c r="E276" s="1">
        <v>2</v>
      </c>
      <c r="F276">
        <v>0</v>
      </c>
      <c r="G276">
        <v>8</v>
      </c>
      <c r="H276">
        <v>3</v>
      </c>
      <c r="I276">
        <v>0</v>
      </c>
      <c r="J276">
        <v>0</v>
      </c>
      <c r="K276">
        <v>1</v>
      </c>
      <c r="L276">
        <v>0</v>
      </c>
      <c r="M276">
        <v>0</v>
      </c>
      <c r="N276">
        <v>0</v>
      </c>
      <c r="O276">
        <v>0</v>
      </c>
      <c r="P276">
        <v>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13492</v>
      </c>
      <c r="W276">
        <v>26527</v>
      </c>
      <c r="X276" s="12">
        <v>18293</v>
      </c>
      <c r="Y276" s="12">
        <v>26915</v>
      </c>
    </row>
    <row r="277" spans="1:25">
      <c r="A277" s="4" t="s">
        <v>277</v>
      </c>
      <c r="B277" s="4" t="s">
        <v>593</v>
      </c>
      <c r="C277" s="4" t="s">
        <v>676</v>
      </c>
      <c r="D277" s="1">
        <v>0</v>
      </c>
      <c r="E277" s="1">
        <v>3</v>
      </c>
      <c r="F277">
        <v>0</v>
      </c>
      <c r="G277">
        <v>4</v>
      </c>
      <c r="H277">
        <v>3</v>
      </c>
      <c r="I277">
        <v>0</v>
      </c>
      <c r="J277">
        <v>0</v>
      </c>
      <c r="K277">
        <v>1</v>
      </c>
      <c r="L277">
        <v>0</v>
      </c>
      <c r="M277">
        <v>0</v>
      </c>
      <c r="N277">
        <v>0</v>
      </c>
      <c r="O277">
        <v>0</v>
      </c>
      <c r="P277">
        <v>1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14951</v>
      </c>
      <c r="W277">
        <v>25731</v>
      </c>
      <c r="X277" s="12">
        <v>19039</v>
      </c>
      <c r="Y277" s="12">
        <v>28061</v>
      </c>
    </row>
    <row r="278" spans="1:25">
      <c r="A278" s="4" t="s">
        <v>278</v>
      </c>
      <c r="B278" s="4" t="s">
        <v>714</v>
      </c>
      <c r="C278" s="4" t="s">
        <v>676</v>
      </c>
      <c r="D278" s="1">
        <v>1</v>
      </c>
      <c r="E278" s="1">
        <v>3</v>
      </c>
      <c r="F278">
        <v>0</v>
      </c>
      <c r="G278">
        <v>10</v>
      </c>
      <c r="H278">
        <v>3</v>
      </c>
      <c r="I278">
        <v>0</v>
      </c>
      <c r="J278">
        <v>0</v>
      </c>
      <c r="K278">
        <v>1</v>
      </c>
      <c r="L278">
        <v>0</v>
      </c>
      <c r="M278">
        <v>0</v>
      </c>
      <c r="N278">
        <v>0</v>
      </c>
      <c r="O278">
        <v>0</v>
      </c>
      <c r="P278">
        <v>1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12491</v>
      </c>
      <c r="W278">
        <v>22707</v>
      </c>
      <c r="X278" s="12">
        <v>14993</v>
      </c>
      <c r="Y278" s="12">
        <v>24673</v>
      </c>
    </row>
    <row r="279" spans="1:25">
      <c r="A279" s="4" t="s">
        <v>279</v>
      </c>
      <c r="B279" s="4" t="s">
        <v>715</v>
      </c>
      <c r="C279" s="4" t="s">
        <v>676</v>
      </c>
      <c r="D279" s="1">
        <v>0</v>
      </c>
      <c r="E279" s="1">
        <v>1</v>
      </c>
      <c r="F279">
        <v>1</v>
      </c>
      <c r="G279">
        <v>2</v>
      </c>
      <c r="H279">
        <v>6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1</v>
      </c>
      <c r="O279">
        <v>0</v>
      </c>
      <c r="P279">
        <v>1</v>
      </c>
      <c r="Q279">
        <v>0</v>
      </c>
      <c r="R279">
        <v>0</v>
      </c>
      <c r="S279">
        <v>0</v>
      </c>
      <c r="T279">
        <v>0</v>
      </c>
      <c r="U279">
        <v>1</v>
      </c>
      <c r="V279">
        <v>14966</v>
      </c>
      <c r="W279">
        <v>24570</v>
      </c>
      <c r="X279" s="12">
        <v>21663</v>
      </c>
      <c r="Y279" s="12">
        <v>29643</v>
      </c>
    </row>
    <row r="280" spans="1:25">
      <c r="A280" s="4" t="s">
        <v>280</v>
      </c>
      <c r="B280" s="4" t="s">
        <v>661</v>
      </c>
      <c r="C280" s="4" t="s">
        <v>676</v>
      </c>
      <c r="D280" s="1">
        <v>1</v>
      </c>
      <c r="E280" s="1">
        <v>2</v>
      </c>
      <c r="F280">
        <v>0</v>
      </c>
      <c r="G280">
        <v>3</v>
      </c>
      <c r="H280">
        <v>3</v>
      </c>
      <c r="I280">
        <v>0</v>
      </c>
      <c r="J280">
        <v>0</v>
      </c>
      <c r="K280">
        <v>1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1</v>
      </c>
      <c r="V280">
        <v>17149</v>
      </c>
      <c r="W280">
        <v>29213</v>
      </c>
      <c r="X280" s="12">
        <v>21693</v>
      </c>
      <c r="Y280" s="12">
        <v>30914</v>
      </c>
    </row>
    <row r="281" spans="1:25">
      <c r="A281" s="4" t="s">
        <v>281</v>
      </c>
      <c r="B281" s="4" t="s">
        <v>716</v>
      </c>
      <c r="C281" s="4" t="s">
        <v>676</v>
      </c>
      <c r="D281" s="1">
        <v>0</v>
      </c>
      <c r="E281" s="1">
        <v>3</v>
      </c>
      <c r="F281">
        <v>0</v>
      </c>
      <c r="G281">
        <v>6</v>
      </c>
      <c r="H281">
        <v>3</v>
      </c>
      <c r="I281">
        <v>0</v>
      </c>
      <c r="J281">
        <v>0</v>
      </c>
      <c r="K281">
        <v>1</v>
      </c>
      <c r="L281">
        <v>0</v>
      </c>
      <c r="M281">
        <v>0</v>
      </c>
      <c r="N281">
        <v>0</v>
      </c>
      <c r="O281">
        <v>0</v>
      </c>
      <c r="P281">
        <v>1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23943</v>
      </c>
      <c r="W281">
        <v>32571</v>
      </c>
      <c r="X281" s="12">
        <v>19915</v>
      </c>
      <c r="Y281" s="12">
        <v>30418</v>
      </c>
    </row>
    <row r="282" spans="1:25">
      <c r="A282" s="4" t="s">
        <v>282</v>
      </c>
      <c r="B282" s="4" t="s">
        <v>717</v>
      </c>
      <c r="C282" s="4" t="s">
        <v>676</v>
      </c>
      <c r="D282" s="1">
        <v>1</v>
      </c>
      <c r="E282" s="1">
        <v>2</v>
      </c>
      <c r="F282">
        <v>0</v>
      </c>
      <c r="G282">
        <v>5</v>
      </c>
      <c r="H282">
        <v>5</v>
      </c>
      <c r="I282">
        <v>0</v>
      </c>
      <c r="J282">
        <v>0</v>
      </c>
      <c r="K282">
        <v>0</v>
      </c>
      <c r="L282">
        <v>0</v>
      </c>
      <c r="M282">
        <v>1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26090</v>
      </c>
      <c r="W282">
        <v>43894</v>
      </c>
      <c r="X282" s="12">
        <v>24210</v>
      </c>
      <c r="Y282" s="12">
        <v>33226</v>
      </c>
    </row>
    <row r="283" spans="1:25">
      <c r="A283" s="4" t="s">
        <v>283</v>
      </c>
      <c r="B283" s="4" t="s">
        <v>597</v>
      </c>
      <c r="C283" s="4" t="s">
        <v>676</v>
      </c>
      <c r="D283" s="1">
        <v>0</v>
      </c>
      <c r="E283" s="1">
        <v>1</v>
      </c>
      <c r="F283">
        <v>1</v>
      </c>
      <c r="G283">
        <v>1</v>
      </c>
      <c r="H283">
        <v>3</v>
      </c>
      <c r="I283">
        <v>0</v>
      </c>
      <c r="J283">
        <v>0</v>
      </c>
      <c r="K283">
        <v>1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15953</v>
      </c>
      <c r="W283">
        <v>29843</v>
      </c>
      <c r="X283" s="12">
        <v>28687</v>
      </c>
      <c r="Y283" s="12">
        <v>43174</v>
      </c>
    </row>
    <row r="284" spans="1:25">
      <c r="A284" s="4" t="s">
        <v>284</v>
      </c>
      <c r="B284" s="4" t="s">
        <v>718</v>
      </c>
      <c r="C284" s="4" t="s">
        <v>676</v>
      </c>
      <c r="D284" s="1">
        <v>0</v>
      </c>
      <c r="E284" s="1">
        <v>1</v>
      </c>
      <c r="F284">
        <v>1</v>
      </c>
      <c r="G284">
        <v>1</v>
      </c>
      <c r="H284">
        <v>3</v>
      </c>
      <c r="I284">
        <v>0</v>
      </c>
      <c r="J284">
        <v>0</v>
      </c>
      <c r="K284">
        <v>1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1</v>
      </c>
      <c r="V284">
        <v>23015</v>
      </c>
      <c r="W284">
        <v>37785</v>
      </c>
      <c r="X284" s="12">
        <v>30878</v>
      </c>
      <c r="Y284" s="12">
        <v>46312</v>
      </c>
    </row>
    <row r="285" spans="1:25">
      <c r="A285" s="4" t="s">
        <v>285</v>
      </c>
      <c r="B285" s="4" t="s">
        <v>601</v>
      </c>
      <c r="C285" s="4" t="s">
        <v>676</v>
      </c>
      <c r="D285" s="1">
        <v>1</v>
      </c>
      <c r="E285" s="1">
        <v>3</v>
      </c>
      <c r="F285">
        <v>0</v>
      </c>
      <c r="G285">
        <v>6</v>
      </c>
      <c r="H285">
        <v>3</v>
      </c>
      <c r="I285">
        <v>0</v>
      </c>
      <c r="J285">
        <v>0</v>
      </c>
      <c r="K285">
        <v>1</v>
      </c>
      <c r="L285">
        <v>0</v>
      </c>
      <c r="M285">
        <v>0</v>
      </c>
      <c r="N285">
        <v>0</v>
      </c>
      <c r="O285">
        <v>0</v>
      </c>
      <c r="P285">
        <v>1</v>
      </c>
      <c r="Q285">
        <v>1</v>
      </c>
      <c r="R285">
        <v>1</v>
      </c>
      <c r="S285">
        <v>0</v>
      </c>
      <c r="T285">
        <v>0</v>
      </c>
      <c r="U285">
        <v>0</v>
      </c>
      <c r="V285">
        <v>15149</v>
      </c>
      <c r="W285">
        <v>25013</v>
      </c>
      <c r="X285" s="12">
        <v>15858</v>
      </c>
      <c r="Y285" s="12">
        <v>24093</v>
      </c>
    </row>
    <row r="286" spans="1:25">
      <c r="A286" s="4" t="s">
        <v>286</v>
      </c>
      <c r="B286" s="4" t="s">
        <v>719</v>
      </c>
      <c r="C286" s="4" t="s">
        <v>676</v>
      </c>
      <c r="D286" s="1">
        <v>0</v>
      </c>
      <c r="E286" s="1">
        <v>1</v>
      </c>
      <c r="F286">
        <v>1</v>
      </c>
      <c r="G286">
        <v>2</v>
      </c>
      <c r="H286">
        <v>3</v>
      </c>
      <c r="I286">
        <v>0</v>
      </c>
      <c r="J286">
        <v>0</v>
      </c>
      <c r="K286">
        <v>1</v>
      </c>
      <c r="L286">
        <v>0</v>
      </c>
      <c r="M286">
        <v>0</v>
      </c>
      <c r="N286">
        <v>0</v>
      </c>
      <c r="O286">
        <v>0</v>
      </c>
      <c r="P286">
        <v>1</v>
      </c>
      <c r="Q286">
        <v>0</v>
      </c>
      <c r="R286">
        <v>0</v>
      </c>
      <c r="S286">
        <v>0</v>
      </c>
      <c r="T286">
        <v>0</v>
      </c>
      <c r="U286">
        <v>1</v>
      </c>
      <c r="V286">
        <v>14311</v>
      </c>
      <c r="W286">
        <v>25903</v>
      </c>
      <c r="X286" s="12">
        <v>19223</v>
      </c>
      <c r="Y286" s="12">
        <v>30959</v>
      </c>
    </row>
    <row r="287" spans="1:25">
      <c r="A287" s="4" t="s">
        <v>287</v>
      </c>
      <c r="B287" s="4" t="s">
        <v>720</v>
      </c>
      <c r="C287" s="4" t="s">
        <v>676</v>
      </c>
      <c r="D287" s="1">
        <v>0</v>
      </c>
      <c r="E287" s="1">
        <v>2</v>
      </c>
      <c r="F287">
        <v>0</v>
      </c>
      <c r="G287">
        <v>5</v>
      </c>
      <c r="H287">
        <v>5</v>
      </c>
      <c r="I287">
        <v>0</v>
      </c>
      <c r="J287">
        <v>0</v>
      </c>
      <c r="K287">
        <v>0</v>
      </c>
      <c r="L287">
        <v>0</v>
      </c>
      <c r="M287">
        <v>1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1</v>
      </c>
      <c r="U287">
        <v>1</v>
      </c>
      <c r="V287">
        <v>14342</v>
      </c>
      <c r="W287">
        <v>25410</v>
      </c>
      <c r="X287" s="12">
        <v>23042</v>
      </c>
      <c r="Y287" s="12">
        <v>34719</v>
      </c>
    </row>
    <row r="288" spans="1:25">
      <c r="A288" s="4" t="s">
        <v>288</v>
      </c>
      <c r="B288" s="4" t="s">
        <v>602</v>
      </c>
      <c r="C288" s="4" t="s">
        <v>676</v>
      </c>
      <c r="D288" s="1">
        <v>0</v>
      </c>
      <c r="E288" s="1">
        <v>1</v>
      </c>
      <c r="F288">
        <v>1</v>
      </c>
      <c r="G288">
        <v>1</v>
      </c>
      <c r="H288">
        <v>5</v>
      </c>
      <c r="I288">
        <v>0</v>
      </c>
      <c r="J288">
        <v>0</v>
      </c>
      <c r="K288">
        <v>0</v>
      </c>
      <c r="L288">
        <v>0</v>
      </c>
      <c r="M288">
        <v>1</v>
      </c>
      <c r="N288">
        <v>0</v>
      </c>
      <c r="O288">
        <v>1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22219</v>
      </c>
      <c r="W288">
        <v>42488</v>
      </c>
      <c r="X288" s="12">
        <v>27132</v>
      </c>
      <c r="Y288" s="12">
        <v>39593</v>
      </c>
    </row>
    <row r="289" spans="1:25">
      <c r="A289" s="4" t="s">
        <v>289</v>
      </c>
      <c r="B289" s="4" t="s">
        <v>721</v>
      </c>
      <c r="C289" s="4" t="s">
        <v>676</v>
      </c>
      <c r="D289" s="1">
        <v>1</v>
      </c>
      <c r="E289" s="1">
        <v>1</v>
      </c>
      <c r="F289">
        <v>1</v>
      </c>
      <c r="G289">
        <v>1</v>
      </c>
      <c r="H289">
        <v>3</v>
      </c>
      <c r="I289">
        <v>0</v>
      </c>
      <c r="J289">
        <v>0</v>
      </c>
      <c r="K289">
        <v>1</v>
      </c>
      <c r="L289">
        <v>0</v>
      </c>
      <c r="M289">
        <v>0</v>
      </c>
      <c r="N289">
        <v>0</v>
      </c>
      <c r="O289">
        <v>0</v>
      </c>
      <c r="P289">
        <v>1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16953</v>
      </c>
      <c r="W289">
        <v>30058</v>
      </c>
      <c r="X289" s="12">
        <v>23255</v>
      </c>
      <c r="Y289" s="12">
        <v>35625</v>
      </c>
    </row>
    <row r="290" spans="1:25">
      <c r="A290" s="4" t="s">
        <v>290</v>
      </c>
      <c r="B290" s="4" t="s">
        <v>722</v>
      </c>
      <c r="C290" s="4" t="s">
        <v>676</v>
      </c>
      <c r="D290" s="1">
        <v>0</v>
      </c>
      <c r="E290" s="1">
        <v>1</v>
      </c>
      <c r="F290">
        <v>1</v>
      </c>
      <c r="G290">
        <v>2</v>
      </c>
      <c r="H290">
        <v>4</v>
      </c>
      <c r="I290">
        <v>0</v>
      </c>
      <c r="J290">
        <v>0</v>
      </c>
      <c r="K290">
        <v>0</v>
      </c>
      <c r="L290">
        <v>1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18215</v>
      </c>
      <c r="W290">
        <v>35936</v>
      </c>
      <c r="X290" s="12">
        <v>20802</v>
      </c>
      <c r="Y290" s="12">
        <v>32316</v>
      </c>
    </row>
    <row r="291" spans="1:25">
      <c r="A291" s="4" t="s">
        <v>291</v>
      </c>
      <c r="B291" s="4" t="s">
        <v>723</v>
      </c>
      <c r="C291" s="4" t="s">
        <v>676</v>
      </c>
      <c r="D291" s="1">
        <v>1</v>
      </c>
      <c r="E291" s="1">
        <v>1</v>
      </c>
      <c r="F291">
        <v>1</v>
      </c>
      <c r="G291">
        <v>2</v>
      </c>
      <c r="H291">
        <v>3</v>
      </c>
      <c r="I291">
        <v>0</v>
      </c>
      <c r="J291">
        <v>0</v>
      </c>
      <c r="K291">
        <v>1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23580</v>
      </c>
      <c r="W291">
        <v>38298</v>
      </c>
      <c r="X291" s="12">
        <v>25089</v>
      </c>
      <c r="Y291" s="12">
        <v>33529</v>
      </c>
    </row>
    <row r="292" spans="1:25">
      <c r="A292" s="4" t="s">
        <v>292</v>
      </c>
      <c r="B292" s="4" t="s">
        <v>724</v>
      </c>
      <c r="C292" s="4" t="s">
        <v>676</v>
      </c>
      <c r="D292" s="1">
        <v>0</v>
      </c>
      <c r="E292" s="1">
        <v>1</v>
      </c>
      <c r="F292">
        <v>1</v>
      </c>
      <c r="G292">
        <v>1</v>
      </c>
      <c r="H292">
        <v>3</v>
      </c>
      <c r="I292">
        <v>0</v>
      </c>
      <c r="J292">
        <v>0</v>
      </c>
      <c r="K292">
        <v>1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18757</v>
      </c>
      <c r="W292">
        <v>33530</v>
      </c>
      <c r="X292" s="12">
        <v>31795</v>
      </c>
      <c r="Y292" s="12">
        <v>46030</v>
      </c>
    </row>
    <row r="293" spans="1:25">
      <c r="A293" s="4" t="s">
        <v>293</v>
      </c>
      <c r="B293" s="4" t="s">
        <v>725</v>
      </c>
      <c r="C293" s="4" t="s">
        <v>676</v>
      </c>
      <c r="D293" s="1">
        <v>0</v>
      </c>
      <c r="E293" s="1">
        <v>1</v>
      </c>
      <c r="F293">
        <v>1</v>
      </c>
      <c r="G293">
        <v>1</v>
      </c>
      <c r="H293">
        <v>3</v>
      </c>
      <c r="I293">
        <v>0</v>
      </c>
      <c r="J293">
        <v>0</v>
      </c>
      <c r="K293">
        <v>1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1</v>
      </c>
      <c r="V293">
        <v>15879</v>
      </c>
      <c r="W293">
        <v>29111</v>
      </c>
      <c r="X293" s="12">
        <v>23860</v>
      </c>
      <c r="Y293" s="12">
        <v>41856</v>
      </c>
    </row>
    <row r="294" spans="1:25">
      <c r="A294" s="4" t="s">
        <v>294</v>
      </c>
      <c r="B294" s="4" t="s">
        <v>726</v>
      </c>
      <c r="C294" s="4" t="s">
        <v>676</v>
      </c>
      <c r="D294" s="1">
        <v>0</v>
      </c>
      <c r="E294" s="1">
        <v>1</v>
      </c>
      <c r="F294">
        <v>1</v>
      </c>
      <c r="G294">
        <v>1</v>
      </c>
      <c r="H294">
        <v>3</v>
      </c>
      <c r="I294">
        <v>0</v>
      </c>
      <c r="J294">
        <v>0</v>
      </c>
      <c r="K294">
        <v>1</v>
      </c>
      <c r="L294">
        <v>0</v>
      </c>
      <c r="M294">
        <v>0</v>
      </c>
      <c r="N294">
        <v>0</v>
      </c>
      <c r="O294">
        <v>0</v>
      </c>
      <c r="P294">
        <v>1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12918</v>
      </c>
      <c r="W294">
        <v>26427</v>
      </c>
      <c r="X294" s="12">
        <v>20127</v>
      </c>
      <c r="Y294" s="12">
        <v>32212</v>
      </c>
    </row>
    <row r="295" spans="1:25">
      <c r="A295" s="4" t="s">
        <v>295</v>
      </c>
      <c r="B295" s="4" t="s">
        <v>727</v>
      </c>
      <c r="C295" s="4" t="s">
        <v>676</v>
      </c>
      <c r="D295" s="1">
        <v>1</v>
      </c>
      <c r="E295" s="1">
        <v>1</v>
      </c>
      <c r="F295">
        <v>1</v>
      </c>
      <c r="G295">
        <v>2</v>
      </c>
      <c r="H295">
        <v>3</v>
      </c>
      <c r="I295">
        <v>0</v>
      </c>
      <c r="J295">
        <v>0</v>
      </c>
      <c r="K295">
        <v>1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20657</v>
      </c>
      <c r="W295">
        <v>34613</v>
      </c>
      <c r="X295" s="12">
        <v>20536</v>
      </c>
      <c r="Y295" s="12">
        <v>29863</v>
      </c>
    </row>
    <row r="296" spans="1:25">
      <c r="A296" s="4" t="s">
        <v>296</v>
      </c>
      <c r="B296" s="4" t="s">
        <v>609</v>
      </c>
      <c r="C296" s="4" t="s">
        <v>676</v>
      </c>
      <c r="D296" s="1">
        <v>1</v>
      </c>
      <c r="E296" s="1">
        <v>1</v>
      </c>
      <c r="F296">
        <v>1</v>
      </c>
      <c r="G296">
        <v>2</v>
      </c>
      <c r="H296">
        <v>3</v>
      </c>
      <c r="I296">
        <v>0</v>
      </c>
      <c r="J296">
        <v>0</v>
      </c>
      <c r="K296">
        <v>1</v>
      </c>
      <c r="L296">
        <v>0</v>
      </c>
      <c r="M296">
        <v>0</v>
      </c>
      <c r="N296">
        <v>0</v>
      </c>
      <c r="O296">
        <v>0</v>
      </c>
      <c r="P296">
        <v>1</v>
      </c>
      <c r="Q296">
        <v>1</v>
      </c>
      <c r="R296">
        <v>0</v>
      </c>
      <c r="S296">
        <v>0</v>
      </c>
      <c r="T296">
        <v>0</v>
      </c>
      <c r="U296">
        <v>1</v>
      </c>
      <c r="V296">
        <v>14348</v>
      </c>
      <c r="W296">
        <v>31923</v>
      </c>
      <c r="X296" s="12">
        <v>19595</v>
      </c>
      <c r="Y296" s="12">
        <v>27335</v>
      </c>
    </row>
    <row r="297" spans="1:25">
      <c r="A297" s="4" t="s">
        <v>297</v>
      </c>
      <c r="B297" s="4" t="s">
        <v>728</v>
      </c>
      <c r="C297" s="4" t="s">
        <v>676</v>
      </c>
      <c r="D297" s="1">
        <v>1</v>
      </c>
      <c r="E297" s="1">
        <v>3</v>
      </c>
      <c r="F297">
        <v>0</v>
      </c>
      <c r="G297">
        <v>10</v>
      </c>
      <c r="H297">
        <v>3</v>
      </c>
      <c r="I297">
        <v>0</v>
      </c>
      <c r="J297">
        <v>0</v>
      </c>
      <c r="K297">
        <v>1</v>
      </c>
      <c r="L297">
        <v>0</v>
      </c>
      <c r="M297">
        <v>0</v>
      </c>
      <c r="N297">
        <v>0</v>
      </c>
      <c r="O297">
        <v>0</v>
      </c>
      <c r="P297">
        <v>1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14858</v>
      </c>
      <c r="W297">
        <v>36877</v>
      </c>
      <c r="X297" s="12">
        <v>20676</v>
      </c>
      <c r="Y297" s="12">
        <v>28165</v>
      </c>
    </row>
    <row r="298" spans="1:25">
      <c r="A298" s="4" t="s">
        <v>298</v>
      </c>
      <c r="B298" s="4" t="s">
        <v>610</v>
      </c>
      <c r="C298" s="4" t="s">
        <v>676</v>
      </c>
      <c r="D298" s="1">
        <v>1</v>
      </c>
      <c r="E298" s="1">
        <v>2</v>
      </c>
      <c r="F298">
        <v>0</v>
      </c>
      <c r="G298">
        <v>3</v>
      </c>
      <c r="H298">
        <v>3</v>
      </c>
      <c r="I298">
        <v>0</v>
      </c>
      <c r="J298">
        <v>0</v>
      </c>
      <c r="K298">
        <v>1</v>
      </c>
      <c r="L298">
        <v>0</v>
      </c>
      <c r="M298">
        <v>0</v>
      </c>
      <c r="N298">
        <v>0</v>
      </c>
      <c r="O298">
        <v>0</v>
      </c>
      <c r="P298">
        <v>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17573</v>
      </c>
      <c r="W298">
        <v>31529</v>
      </c>
      <c r="X298" s="12">
        <v>21019</v>
      </c>
      <c r="Y298" s="12">
        <v>30920</v>
      </c>
    </row>
    <row r="299" spans="1:25">
      <c r="A299" s="4" t="s">
        <v>299</v>
      </c>
      <c r="B299" s="4" t="s">
        <v>611</v>
      </c>
      <c r="C299" s="4" t="s">
        <v>676</v>
      </c>
      <c r="D299" s="1">
        <v>1</v>
      </c>
      <c r="E299" s="1">
        <v>1</v>
      </c>
      <c r="F299">
        <v>1</v>
      </c>
      <c r="G299">
        <v>2</v>
      </c>
      <c r="H299">
        <v>5</v>
      </c>
      <c r="I299">
        <v>0</v>
      </c>
      <c r="J299">
        <v>0</v>
      </c>
      <c r="K299">
        <v>0</v>
      </c>
      <c r="L299">
        <v>0</v>
      </c>
      <c r="M299">
        <v>1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17526</v>
      </c>
      <c r="W299">
        <v>31257</v>
      </c>
      <c r="X299" s="12">
        <v>23698</v>
      </c>
      <c r="Y299" s="12">
        <v>33116</v>
      </c>
    </row>
    <row r="300" spans="1:25">
      <c r="A300" s="4" t="s">
        <v>300</v>
      </c>
      <c r="B300" s="4" t="s">
        <v>612</v>
      </c>
      <c r="C300" s="4" t="s">
        <v>676</v>
      </c>
      <c r="D300" s="1">
        <v>0</v>
      </c>
      <c r="E300" s="1">
        <v>3</v>
      </c>
      <c r="F300">
        <v>0</v>
      </c>
      <c r="G300">
        <v>6</v>
      </c>
      <c r="H300">
        <v>3</v>
      </c>
      <c r="I300">
        <v>0</v>
      </c>
      <c r="J300">
        <v>0</v>
      </c>
      <c r="K300">
        <v>1</v>
      </c>
      <c r="L300">
        <v>0</v>
      </c>
      <c r="M300">
        <v>0</v>
      </c>
      <c r="N300">
        <v>0</v>
      </c>
      <c r="O300">
        <v>0</v>
      </c>
      <c r="P300">
        <v>1</v>
      </c>
      <c r="Q300">
        <v>1</v>
      </c>
      <c r="R300">
        <v>0</v>
      </c>
      <c r="S300">
        <v>0</v>
      </c>
      <c r="T300">
        <v>0</v>
      </c>
      <c r="U300">
        <v>0</v>
      </c>
      <c r="V300">
        <v>12641</v>
      </c>
      <c r="W300">
        <v>24600</v>
      </c>
      <c r="X300" s="12">
        <v>18429</v>
      </c>
      <c r="Y300" s="12">
        <v>26576</v>
      </c>
    </row>
    <row r="301" spans="1:25">
      <c r="A301" s="4" t="s">
        <v>301</v>
      </c>
      <c r="B301" s="4" t="s">
        <v>729</v>
      </c>
      <c r="C301" s="4" t="s">
        <v>676</v>
      </c>
      <c r="D301" s="1">
        <v>0</v>
      </c>
      <c r="E301" s="1">
        <v>3</v>
      </c>
      <c r="F301">
        <v>0</v>
      </c>
      <c r="G301">
        <v>9</v>
      </c>
      <c r="H301">
        <v>6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15251</v>
      </c>
      <c r="W301">
        <v>28133</v>
      </c>
      <c r="X301" s="12">
        <v>21004</v>
      </c>
      <c r="Y301" s="12">
        <v>30008</v>
      </c>
    </row>
    <row r="302" spans="1:25">
      <c r="A302" s="4" t="s">
        <v>302</v>
      </c>
      <c r="B302" s="4" t="s">
        <v>730</v>
      </c>
      <c r="C302" s="4" t="s">
        <v>676</v>
      </c>
      <c r="D302" s="1">
        <v>1</v>
      </c>
      <c r="E302" s="1">
        <v>3</v>
      </c>
      <c r="F302">
        <v>0</v>
      </c>
      <c r="G302">
        <v>9</v>
      </c>
      <c r="H302">
        <v>3</v>
      </c>
      <c r="I302">
        <v>0</v>
      </c>
      <c r="J302">
        <v>0</v>
      </c>
      <c r="K302">
        <v>1</v>
      </c>
      <c r="L302">
        <v>0</v>
      </c>
      <c r="M302">
        <v>0</v>
      </c>
      <c r="N302">
        <v>0</v>
      </c>
      <c r="O302">
        <v>0</v>
      </c>
      <c r="P302">
        <v>1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15238</v>
      </c>
      <c r="W302">
        <v>26974</v>
      </c>
      <c r="X302" s="12">
        <v>19874</v>
      </c>
      <c r="Y302" s="12">
        <v>29383</v>
      </c>
    </row>
    <row r="303" spans="1:25">
      <c r="A303" s="4" t="s">
        <v>303</v>
      </c>
      <c r="B303" s="4" t="s">
        <v>731</v>
      </c>
      <c r="C303" s="4" t="s">
        <v>676</v>
      </c>
      <c r="D303" s="1">
        <v>0</v>
      </c>
      <c r="E303" s="1">
        <v>1</v>
      </c>
      <c r="F303">
        <v>1</v>
      </c>
      <c r="G303">
        <v>1</v>
      </c>
      <c r="H303">
        <v>5</v>
      </c>
      <c r="I303">
        <v>0</v>
      </c>
      <c r="J303">
        <v>0</v>
      </c>
      <c r="K303">
        <v>0</v>
      </c>
      <c r="L303">
        <v>0</v>
      </c>
      <c r="M303">
        <v>1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21424</v>
      </c>
      <c r="W303">
        <v>44251</v>
      </c>
      <c r="X303" s="12">
        <v>43615</v>
      </c>
      <c r="Y303" s="12">
        <v>69104</v>
      </c>
    </row>
    <row r="304" spans="1:25">
      <c r="A304" s="4" t="s">
        <v>304</v>
      </c>
      <c r="B304" s="4" t="s">
        <v>732</v>
      </c>
      <c r="C304" s="4" t="s">
        <v>676</v>
      </c>
      <c r="D304" s="1">
        <v>0</v>
      </c>
      <c r="E304" s="1">
        <v>1</v>
      </c>
      <c r="F304">
        <v>1</v>
      </c>
      <c r="G304">
        <v>1</v>
      </c>
      <c r="H304">
        <v>6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1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17925</v>
      </c>
      <c r="W304">
        <v>35879</v>
      </c>
      <c r="X304" s="12">
        <v>32852</v>
      </c>
      <c r="Y304" s="12">
        <v>50140</v>
      </c>
    </row>
    <row r="305" spans="1:25">
      <c r="A305" s="4" t="s">
        <v>305</v>
      </c>
      <c r="B305" s="4" t="s">
        <v>733</v>
      </c>
      <c r="C305" s="4" t="s">
        <v>734</v>
      </c>
      <c r="D305" s="1">
        <v>0</v>
      </c>
      <c r="E305" s="1">
        <v>3</v>
      </c>
      <c r="F305">
        <v>0</v>
      </c>
      <c r="G305">
        <v>9</v>
      </c>
      <c r="H305">
        <v>4</v>
      </c>
      <c r="I305">
        <v>0</v>
      </c>
      <c r="J305">
        <v>0</v>
      </c>
      <c r="K305">
        <v>0</v>
      </c>
      <c r="L305">
        <v>1</v>
      </c>
      <c r="M305">
        <v>0</v>
      </c>
      <c r="N305">
        <v>0</v>
      </c>
      <c r="O305">
        <v>0</v>
      </c>
      <c r="P305">
        <v>1</v>
      </c>
      <c r="Q305">
        <v>0</v>
      </c>
      <c r="R305">
        <v>0</v>
      </c>
      <c r="S305">
        <v>0</v>
      </c>
      <c r="T305">
        <v>1</v>
      </c>
      <c r="U305">
        <v>1</v>
      </c>
      <c r="V305">
        <v>15620</v>
      </c>
      <c r="W305">
        <v>27463</v>
      </c>
      <c r="X305" s="12">
        <v>20431</v>
      </c>
      <c r="Y305" s="12">
        <v>30250</v>
      </c>
    </row>
    <row r="306" spans="1:25">
      <c r="A306" s="4" t="s">
        <v>306</v>
      </c>
      <c r="B306" s="4" t="s">
        <v>735</v>
      </c>
      <c r="C306" s="4" t="s">
        <v>734</v>
      </c>
      <c r="D306" s="1">
        <v>0</v>
      </c>
      <c r="E306" s="1">
        <v>1</v>
      </c>
      <c r="F306">
        <v>1</v>
      </c>
      <c r="G306">
        <v>2</v>
      </c>
      <c r="H306">
        <v>4</v>
      </c>
      <c r="I306">
        <v>0</v>
      </c>
      <c r="J306">
        <v>0</v>
      </c>
      <c r="K306">
        <v>0</v>
      </c>
      <c r="L306">
        <v>1</v>
      </c>
      <c r="M306">
        <v>0</v>
      </c>
      <c r="N306">
        <v>0</v>
      </c>
      <c r="O306">
        <v>1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20676</v>
      </c>
      <c r="W306">
        <v>39311</v>
      </c>
      <c r="X306" s="12">
        <v>36886</v>
      </c>
      <c r="Y306" s="12">
        <v>50749</v>
      </c>
    </row>
    <row r="307" spans="1:25">
      <c r="A307" s="4" t="s">
        <v>307</v>
      </c>
      <c r="B307" s="4" t="s">
        <v>736</v>
      </c>
      <c r="C307" s="4" t="s">
        <v>734</v>
      </c>
      <c r="D307" s="1">
        <v>0</v>
      </c>
      <c r="E307" s="1">
        <v>3</v>
      </c>
      <c r="F307">
        <v>0</v>
      </c>
      <c r="G307">
        <v>6</v>
      </c>
      <c r="H307">
        <v>3</v>
      </c>
      <c r="I307">
        <v>0</v>
      </c>
      <c r="J307">
        <v>0</v>
      </c>
      <c r="K307">
        <v>1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1</v>
      </c>
      <c r="T307">
        <v>0</v>
      </c>
      <c r="U307">
        <v>0</v>
      </c>
      <c r="V307">
        <v>21529</v>
      </c>
      <c r="W307">
        <v>33332</v>
      </c>
      <c r="X307" s="12">
        <v>26486</v>
      </c>
      <c r="Y307" s="12">
        <v>38545</v>
      </c>
    </row>
    <row r="308" spans="1:25">
      <c r="A308" s="4" t="s">
        <v>308</v>
      </c>
      <c r="B308" s="4" t="s">
        <v>737</v>
      </c>
      <c r="C308" s="4" t="s">
        <v>734</v>
      </c>
      <c r="D308" s="1">
        <v>0</v>
      </c>
      <c r="E308" s="1">
        <v>1</v>
      </c>
      <c r="F308">
        <v>1</v>
      </c>
      <c r="G308">
        <v>1</v>
      </c>
      <c r="H308">
        <v>6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1</v>
      </c>
      <c r="O308">
        <v>0</v>
      </c>
      <c r="P308">
        <v>1</v>
      </c>
      <c r="Q308">
        <v>0</v>
      </c>
      <c r="R308">
        <v>0</v>
      </c>
      <c r="S308">
        <v>0</v>
      </c>
      <c r="T308">
        <v>0</v>
      </c>
      <c r="U308">
        <v>1</v>
      </c>
      <c r="V308">
        <v>14918</v>
      </c>
      <c r="W308">
        <v>28833</v>
      </c>
      <c r="X308" s="12">
        <v>26612</v>
      </c>
      <c r="Y308" s="12">
        <v>40252</v>
      </c>
    </row>
    <row r="309" spans="1:25">
      <c r="A309" s="4" t="s">
        <v>309</v>
      </c>
      <c r="B309" s="4" t="s">
        <v>738</v>
      </c>
      <c r="C309" s="4" t="s">
        <v>734</v>
      </c>
      <c r="D309" s="1">
        <v>0</v>
      </c>
      <c r="E309" s="1">
        <v>1</v>
      </c>
      <c r="F309">
        <v>1</v>
      </c>
      <c r="G309">
        <v>2</v>
      </c>
      <c r="H309">
        <v>4</v>
      </c>
      <c r="I309">
        <v>0</v>
      </c>
      <c r="J309">
        <v>0</v>
      </c>
      <c r="K309">
        <v>0</v>
      </c>
      <c r="L309">
        <v>1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17662</v>
      </c>
      <c r="W309">
        <v>29739</v>
      </c>
      <c r="X309" s="12">
        <v>27771</v>
      </c>
      <c r="Y309" s="12">
        <v>37393</v>
      </c>
    </row>
    <row r="310" spans="1:25">
      <c r="A310" s="4" t="s">
        <v>310</v>
      </c>
      <c r="B310" s="4" t="s">
        <v>739</v>
      </c>
      <c r="C310" s="4" t="s">
        <v>734</v>
      </c>
      <c r="D310" s="1">
        <v>0</v>
      </c>
      <c r="E310" s="1">
        <v>1</v>
      </c>
      <c r="F310">
        <v>1</v>
      </c>
      <c r="G310">
        <v>2</v>
      </c>
      <c r="H310">
        <v>3</v>
      </c>
      <c r="I310">
        <v>0</v>
      </c>
      <c r="J310">
        <v>0</v>
      </c>
      <c r="K310">
        <v>1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14849</v>
      </c>
      <c r="W310">
        <v>27571</v>
      </c>
      <c r="X310" s="12">
        <v>25612</v>
      </c>
      <c r="Y310" s="12">
        <v>36507</v>
      </c>
    </row>
    <row r="311" spans="1:25">
      <c r="A311" s="4" t="s">
        <v>311</v>
      </c>
      <c r="B311" s="4" t="s">
        <v>740</v>
      </c>
      <c r="C311" s="4" t="s">
        <v>734</v>
      </c>
      <c r="D311" s="1">
        <v>0</v>
      </c>
      <c r="E311" s="1">
        <v>1</v>
      </c>
      <c r="F311">
        <v>1</v>
      </c>
      <c r="G311">
        <v>1</v>
      </c>
      <c r="H311">
        <v>4</v>
      </c>
      <c r="I311">
        <v>0</v>
      </c>
      <c r="J311">
        <v>0</v>
      </c>
      <c r="K311">
        <v>0</v>
      </c>
      <c r="L311">
        <v>1</v>
      </c>
      <c r="M311">
        <v>0</v>
      </c>
      <c r="N311">
        <v>0</v>
      </c>
      <c r="O311">
        <v>1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33171</v>
      </c>
      <c r="W311">
        <v>72200</v>
      </c>
      <c r="X311" s="12">
        <v>44600</v>
      </c>
      <c r="Y311" s="12">
        <v>63001</v>
      </c>
    </row>
    <row r="312" spans="1:25">
      <c r="A312" s="4" t="s">
        <v>312</v>
      </c>
      <c r="B312" s="4" t="s">
        <v>741</v>
      </c>
      <c r="C312" s="4" t="s">
        <v>734</v>
      </c>
      <c r="D312" s="1">
        <v>0</v>
      </c>
      <c r="E312" s="1">
        <v>2</v>
      </c>
      <c r="F312">
        <v>0</v>
      </c>
      <c r="G312">
        <v>5</v>
      </c>
      <c r="H312">
        <v>3</v>
      </c>
      <c r="I312">
        <v>0</v>
      </c>
      <c r="J312">
        <v>0</v>
      </c>
      <c r="K312">
        <v>1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19977</v>
      </c>
      <c r="W312">
        <v>31244</v>
      </c>
      <c r="X312" s="12">
        <v>29474</v>
      </c>
      <c r="Y312" s="12">
        <v>43045</v>
      </c>
    </row>
    <row r="313" spans="1:25">
      <c r="A313" s="4" t="s">
        <v>313</v>
      </c>
      <c r="B313" s="4" t="s">
        <v>502</v>
      </c>
      <c r="C313" s="4" t="s">
        <v>734</v>
      </c>
      <c r="D313" s="1">
        <v>0</v>
      </c>
      <c r="E313" s="1">
        <v>3</v>
      </c>
      <c r="F313">
        <v>0</v>
      </c>
      <c r="G313">
        <v>10</v>
      </c>
      <c r="H313">
        <v>5</v>
      </c>
      <c r="I313">
        <v>0</v>
      </c>
      <c r="J313">
        <v>0</v>
      </c>
      <c r="K313">
        <v>0</v>
      </c>
      <c r="L313">
        <v>0</v>
      </c>
      <c r="M313">
        <v>1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1</v>
      </c>
      <c r="U313">
        <v>0</v>
      </c>
      <c r="V313">
        <v>18643</v>
      </c>
      <c r="W313">
        <v>27958</v>
      </c>
      <c r="X313" s="12">
        <v>24203</v>
      </c>
      <c r="Y313" s="12">
        <v>35013</v>
      </c>
    </row>
    <row r="314" spans="1:25">
      <c r="A314" s="4" t="s">
        <v>314</v>
      </c>
      <c r="B314" s="4" t="s">
        <v>677</v>
      </c>
      <c r="C314" s="4" t="s">
        <v>734</v>
      </c>
      <c r="D314" s="1">
        <v>0</v>
      </c>
      <c r="E314" s="1">
        <v>1</v>
      </c>
      <c r="F314">
        <v>1</v>
      </c>
      <c r="G314">
        <v>2</v>
      </c>
      <c r="H314">
        <v>3</v>
      </c>
      <c r="I314">
        <v>0</v>
      </c>
      <c r="J314">
        <v>0</v>
      </c>
      <c r="K314">
        <v>1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1</v>
      </c>
      <c r="V314">
        <v>16907</v>
      </c>
      <c r="W314">
        <v>29651</v>
      </c>
      <c r="X314" s="12">
        <v>30712</v>
      </c>
      <c r="Y314" s="12">
        <v>43136</v>
      </c>
    </row>
    <row r="315" spans="1:25">
      <c r="A315" s="4" t="s">
        <v>315</v>
      </c>
      <c r="B315" s="4" t="s">
        <v>742</v>
      </c>
      <c r="C315" s="4" t="s">
        <v>734</v>
      </c>
      <c r="D315" s="1">
        <v>0</v>
      </c>
      <c r="E315" s="1">
        <v>3</v>
      </c>
      <c r="F315">
        <v>0</v>
      </c>
      <c r="G315">
        <v>7</v>
      </c>
      <c r="H315">
        <v>3</v>
      </c>
      <c r="I315">
        <v>0</v>
      </c>
      <c r="J315">
        <v>0</v>
      </c>
      <c r="K315">
        <v>1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17614</v>
      </c>
      <c r="W315">
        <v>31262</v>
      </c>
      <c r="X315" s="12">
        <v>23587</v>
      </c>
      <c r="Y315" s="12">
        <v>30397</v>
      </c>
    </row>
    <row r="316" spans="1:25">
      <c r="A316" s="4" t="s">
        <v>316</v>
      </c>
      <c r="B316" s="4" t="s">
        <v>743</v>
      </c>
      <c r="C316" s="4" t="s">
        <v>734</v>
      </c>
      <c r="D316" s="1">
        <v>0</v>
      </c>
      <c r="E316" s="1">
        <v>1</v>
      </c>
      <c r="F316">
        <v>1</v>
      </c>
      <c r="G316">
        <v>2</v>
      </c>
      <c r="H316">
        <v>6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1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17571</v>
      </c>
      <c r="W316">
        <v>33051</v>
      </c>
      <c r="X316" s="12">
        <v>33079</v>
      </c>
      <c r="Y316" s="12">
        <v>48731</v>
      </c>
    </row>
    <row r="317" spans="1:25">
      <c r="A317" s="4" t="s">
        <v>317</v>
      </c>
      <c r="B317" s="4" t="s">
        <v>744</v>
      </c>
      <c r="C317" s="4" t="s">
        <v>734</v>
      </c>
      <c r="D317" s="1">
        <v>0</v>
      </c>
      <c r="E317" s="1">
        <v>3</v>
      </c>
      <c r="F317">
        <v>0</v>
      </c>
      <c r="G317">
        <v>4</v>
      </c>
      <c r="H317">
        <v>4</v>
      </c>
      <c r="I317">
        <v>0</v>
      </c>
      <c r="J317">
        <v>0</v>
      </c>
      <c r="K317">
        <v>0</v>
      </c>
      <c r="L317">
        <v>1</v>
      </c>
      <c r="M317">
        <v>0</v>
      </c>
      <c r="N317">
        <v>0</v>
      </c>
      <c r="O317">
        <v>0</v>
      </c>
      <c r="P317">
        <v>1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15124</v>
      </c>
      <c r="W317">
        <v>27379</v>
      </c>
      <c r="X317" s="12">
        <v>19424</v>
      </c>
      <c r="Y317" s="12">
        <v>31288</v>
      </c>
    </row>
    <row r="318" spans="1:25">
      <c r="A318" s="4" t="s">
        <v>318</v>
      </c>
      <c r="B318" s="4" t="s">
        <v>745</v>
      </c>
      <c r="C318" s="4" t="s">
        <v>734</v>
      </c>
      <c r="D318" s="1">
        <v>1</v>
      </c>
      <c r="E318" s="1">
        <v>3</v>
      </c>
      <c r="F318">
        <v>0</v>
      </c>
      <c r="G318">
        <v>10</v>
      </c>
      <c r="H318">
        <v>2</v>
      </c>
      <c r="I318">
        <v>0</v>
      </c>
      <c r="J318">
        <v>1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1</v>
      </c>
      <c r="Q318">
        <v>1</v>
      </c>
      <c r="R318">
        <v>0</v>
      </c>
      <c r="S318">
        <v>1</v>
      </c>
      <c r="T318">
        <v>0</v>
      </c>
      <c r="U318">
        <v>0</v>
      </c>
      <c r="V318">
        <v>24706</v>
      </c>
      <c r="W318">
        <v>36194</v>
      </c>
      <c r="X318" s="12">
        <v>19851</v>
      </c>
      <c r="Y318" s="12">
        <v>22213</v>
      </c>
    </row>
    <row r="319" spans="1:25">
      <c r="A319" s="4" t="s">
        <v>319</v>
      </c>
      <c r="B319" s="4" t="s">
        <v>746</v>
      </c>
      <c r="C319" s="4" t="s">
        <v>734</v>
      </c>
      <c r="D319" s="1">
        <v>0</v>
      </c>
      <c r="E319" s="1">
        <v>3</v>
      </c>
      <c r="F319">
        <v>0</v>
      </c>
      <c r="G319">
        <v>7</v>
      </c>
      <c r="H319">
        <v>4</v>
      </c>
      <c r="I319">
        <v>0</v>
      </c>
      <c r="J319">
        <v>0</v>
      </c>
      <c r="K319">
        <v>0</v>
      </c>
      <c r="L319">
        <v>1</v>
      </c>
      <c r="M319">
        <v>0</v>
      </c>
      <c r="N319">
        <v>0</v>
      </c>
      <c r="O319">
        <v>0</v>
      </c>
      <c r="P319">
        <v>1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16553</v>
      </c>
      <c r="W319">
        <v>29067</v>
      </c>
      <c r="X319" s="12">
        <v>22661</v>
      </c>
      <c r="Y319" s="12">
        <v>29882</v>
      </c>
    </row>
    <row r="320" spans="1:25">
      <c r="A320" s="4" t="s">
        <v>320</v>
      </c>
      <c r="B320" s="4" t="s">
        <v>515</v>
      </c>
      <c r="C320" s="4" t="s">
        <v>734</v>
      </c>
      <c r="D320" s="1">
        <v>0</v>
      </c>
      <c r="E320" s="1">
        <v>1</v>
      </c>
      <c r="F320">
        <v>1</v>
      </c>
      <c r="G320">
        <v>2</v>
      </c>
      <c r="H320">
        <v>3</v>
      </c>
      <c r="I320">
        <v>0</v>
      </c>
      <c r="J320">
        <v>0</v>
      </c>
      <c r="K320">
        <v>1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20574</v>
      </c>
      <c r="W320">
        <v>34667</v>
      </c>
      <c r="X320" s="12">
        <v>27212</v>
      </c>
      <c r="Y320" s="12">
        <v>37280</v>
      </c>
    </row>
    <row r="321" spans="1:25">
      <c r="A321" s="4" t="s">
        <v>321</v>
      </c>
      <c r="B321" s="4" t="s">
        <v>747</v>
      </c>
      <c r="C321" s="4" t="s">
        <v>734</v>
      </c>
      <c r="D321" s="1">
        <v>0</v>
      </c>
      <c r="E321" s="1">
        <v>1</v>
      </c>
      <c r="F321">
        <v>1</v>
      </c>
      <c r="G321">
        <v>1</v>
      </c>
      <c r="H321">
        <v>6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1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17949</v>
      </c>
      <c r="W321">
        <v>30635</v>
      </c>
      <c r="X321" s="12">
        <v>28934</v>
      </c>
      <c r="Y321" s="12">
        <v>39845</v>
      </c>
    </row>
    <row r="322" spans="1:25">
      <c r="A322" s="4" t="s">
        <v>322</v>
      </c>
      <c r="B322" s="4" t="s">
        <v>517</v>
      </c>
      <c r="C322" s="4" t="s">
        <v>734</v>
      </c>
      <c r="D322" s="1">
        <v>0</v>
      </c>
      <c r="E322" s="1">
        <v>3</v>
      </c>
      <c r="F322">
        <v>0</v>
      </c>
      <c r="G322">
        <v>6</v>
      </c>
      <c r="H322">
        <v>3</v>
      </c>
      <c r="I322">
        <v>0</v>
      </c>
      <c r="J322">
        <v>0</v>
      </c>
      <c r="K322">
        <v>1</v>
      </c>
      <c r="L322">
        <v>0</v>
      </c>
      <c r="M322">
        <v>0</v>
      </c>
      <c r="N322">
        <v>0</v>
      </c>
      <c r="O322">
        <v>0</v>
      </c>
      <c r="P322">
        <v>1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14353</v>
      </c>
      <c r="W322">
        <v>25548</v>
      </c>
      <c r="X322" s="12">
        <v>21564</v>
      </c>
      <c r="Y322" s="12">
        <v>30597</v>
      </c>
    </row>
    <row r="323" spans="1:25">
      <c r="A323" s="4" t="s">
        <v>323</v>
      </c>
      <c r="B323" s="4" t="s">
        <v>748</v>
      </c>
      <c r="C323" s="4" t="s">
        <v>734</v>
      </c>
      <c r="D323" s="1">
        <v>0</v>
      </c>
      <c r="E323" s="1">
        <v>1</v>
      </c>
      <c r="F323">
        <v>1</v>
      </c>
      <c r="G323">
        <v>1</v>
      </c>
      <c r="H323">
        <v>6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1</v>
      </c>
      <c r="O323">
        <v>0</v>
      </c>
      <c r="P323">
        <v>1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14594</v>
      </c>
      <c r="W323">
        <v>32549</v>
      </c>
      <c r="X323" s="12">
        <v>29544</v>
      </c>
      <c r="Y323" s="12">
        <v>42745</v>
      </c>
    </row>
    <row r="324" spans="1:25">
      <c r="A324" s="4" t="s">
        <v>324</v>
      </c>
      <c r="B324" s="4" t="s">
        <v>749</v>
      </c>
      <c r="C324" s="4" t="s">
        <v>734</v>
      </c>
      <c r="D324" s="1">
        <v>0</v>
      </c>
      <c r="E324" s="1">
        <v>3</v>
      </c>
      <c r="F324">
        <v>0</v>
      </c>
      <c r="G324">
        <v>7</v>
      </c>
      <c r="H324">
        <v>3</v>
      </c>
      <c r="I324">
        <v>0</v>
      </c>
      <c r="J324">
        <v>0</v>
      </c>
      <c r="K324">
        <v>1</v>
      </c>
      <c r="L324">
        <v>0</v>
      </c>
      <c r="M324">
        <v>0</v>
      </c>
      <c r="N324">
        <v>0</v>
      </c>
      <c r="O324">
        <v>0</v>
      </c>
      <c r="P324">
        <v>1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14333</v>
      </c>
      <c r="W324">
        <v>24855</v>
      </c>
      <c r="X324" s="12">
        <v>20481</v>
      </c>
      <c r="Y324" s="12">
        <v>28929</v>
      </c>
    </row>
    <row r="325" spans="1:25">
      <c r="A325" s="4" t="s">
        <v>325</v>
      </c>
      <c r="B325" s="4" t="s">
        <v>750</v>
      </c>
      <c r="C325" s="4" t="s">
        <v>734</v>
      </c>
      <c r="D325" s="1">
        <v>0</v>
      </c>
      <c r="E325" s="1">
        <v>1</v>
      </c>
      <c r="F325">
        <v>1</v>
      </c>
      <c r="G325">
        <v>1</v>
      </c>
      <c r="H325">
        <v>6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1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22593</v>
      </c>
      <c r="W325">
        <v>38097</v>
      </c>
      <c r="X325" s="12">
        <v>43604</v>
      </c>
      <c r="Y325" s="12">
        <v>58537</v>
      </c>
    </row>
    <row r="326" spans="1:25">
      <c r="A326" s="4" t="s">
        <v>326</v>
      </c>
      <c r="B326" s="4" t="s">
        <v>751</v>
      </c>
      <c r="C326" s="4" t="s">
        <v>734</v>
      </c>
      <c r="D326" s="1">
        <v>0</v>
      </c>
      <c r="E326" s="1">
        <v>1</v>
      </c>
      <c r="F326">
        <v>1</v>
      </c>
      <c r="G326">
        <v>1</v>
      </c>
      <c r="H326">
        <v>3</v>
      </c>
      <c r="I326">
        <v>0</v>
      </c>
      <c r="J326">
        <v>0</v>
      </c>
      <c r="K326">
        <v>1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18467</v>
      </c>
      <c r="W326">
        <v>33259</v>
      </c>
      <c r="X326" s="12">
        <v>34636</v>
      </c>
      <c r="Y326" s="12">
        <v>51601</v>
      </c>
    </row>
    <row r="327" spans="1:25">
      <c r="A327" s="4" t="s">
        <v>327</v>
      </c>
      <c r="B327" s="4" t="s">
        <v>752</v>
      </c>
      <c r="C327" s="4" t="s">
        <v>734</v>
      </c>
      <c r="D327" s="1">
        <v>0</v>
      </c>
      <c r="E327" s="1">
        <v>1</v>
      </c>
      <c r="F327">
        <v>1</v>
      </c>
      <c r="G327">
        <v>2</v>
      </c>
      <c r="H327">
        <v>6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1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13474</v>
      </c>
      <c r="W327">
        <v>24561</v>
      </c>
      <c r="X327" s="12">
        <v>25106</v>
      </c>
      <c r="Y327" s="12">
        <v>37314</v>
      </c>
    </row>
    <row r="328" spans="1:25">
      <c r="A328" s="4" t="s">
        <v>328</v>
      </c>
      <c r="B328" s="4" t="s">
        <v>753</v>
      </c>
      <c r="C328" s="4" t="s">
        <v>734</v>
      </c>
      <c r="D328" s="1">
        <v>0</v>
      </c>
      <c r="E328" s="1">
        <v>3</v>
      </c>
      <c r="F328">
        <v>0</v>
      </c>
      <c r="G328">
        <v>4</v>
      </c>
      <c r="H328">
        <v>6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1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1</v>
      </c>
      <c r="V328">
        <v>19409</v>
      </c>
      <c r="W328">
        <v>34924</v>
      </c>
      <c r="X328" s="12">
        <v>33523</v>
      </c>
      <c r="Y328" s="12">
        <v>45290</v>
      </c>
    </row>
    <row r="329" spans="1:25">
      <c r="A329" s="4" t="s">
        <v>329</v>
      </c>
      <c r="B329" s="4" t="s">
        <v>525</v>
      </c>
      <c r="C329" s="4" t="s">
        <v>734</v>
      </c>
      <c r="D329" s="1">
        <v>0</v>
      </c>
      <c r="E329" s="1">
        <v>1</v>
      </c>
      <c r="F329">
        <v>1</v>
      </c>
      <c r="G329">
        <v>1</v>
      </c>
      <c r="H329">
        <v>6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13157</v>
      </c>
      <c r="W329">
        <v>25158</v>
      </c>
      <c r="X329" s="12">
        <v>22115</v>
      </c>
      <c r="Y329" s="12">
        <v>31816</v>
      </c>
    </row>
    <row r="330" spans="1:25">
      <c r="A330" s="4" t="s">
        <v>330</v>
      </c>
      <c r="B330" s="4" t="s">
        <v>754</v>
      </c>
      <c r="C330" s="4" t="s">
        <v>734</v>
      </c>
      <c r="D330" s="1">
        <v>1</v>
      </c>
      <c r="E330" s="1">
        <v>3</v>
      </c>
      <c r="F330">
        <v>0</v>
      </c>
      <c r="G330">
        <v>12</v>
      </c>
      <c r="H330">
        <v>2</v>
      </c>
      <c r="I330">
        <v>0</v>
      </c>
      <c r="J330">
        <v>1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1</v>
      </c>
      <c r="Q330">
        <v>1</v>
      </c>
      <c r="R330">
        <v>0</v>
      </c>
      <c r="S330">
        <v>1</v>
      </c>
      <c r="T330">
        <v>0</v>
      </c>
      <c r="U330">
        <v>0</v>
      </c>
      <c r="V330">
        <v>20151</v>
      </c>
      <c r="W330">
        <v>30362</v>
      </c>
      <c r="X330" s="12">
        <v>16292</v>
      </c>
      <c r="Y330" s="12">
        <v>23431</v>
      </c>
    </row>
    <row r="331" spans="1:25">
      <c r="A331" s="4" t="s">
        <v>331</v>
      </c>
      <c r="B331" s="4" t="s">
        <v>755</v>
      </c>
      <c r="C331" s="4" t="s">
        <v>734</v>
      </c>
      <c r="D331" s="1">
        <v>0</v>
      </c>
      <c r="E331" s="1">
        <v>1</v>
      </c>
      <c r="F331">
        <v>1</v>
      </c>
      <c r="G331">
        <v>1</v>
      </c>
      <c r="H331">
        <v>4</v>
      </c>
      <c r="I331">
        <v>0</v>
      </c>
      <c r="J331">
        <v>0</v>
      </c>
      <c r="K331">
        <v>0</v>
      </c>
      <c r="L331">
        <v>1</v>
      </c>
      <c r="M331">
        <v>0</v>
      </c>
      <c r="N331">
        <v>0</v>
      </c>
      <c r="O331">
        <v>0</v>
      </c>
      <c r="P331">
        <v>1</v>
      </c>
      <c r="Q331">
        <v>0</v>
      </c>
      <c r="R331">
        <v>0</v>
      </c>
      <c r="S331">
        <v>1</v>
      </c>
      <c r="T331">
        <v>0</v>
      </c>
      <c r="U331">
        <v>0</v>
      </c>
      <c r="V331">
        <v>16802</v>
      </c>
      <c r="W331">
        <v>31188</v>
      </c>
      <c r="X331" s="12">
        <v>29388</v>
      </c>
      <c r="Y331" s="12">
        <v>41582</v>
      </c>
    </row>
    <row r="332" spans="1:25">
      <c r="A332" s="4" t="s">
        <v>332</v>
      </c>
      <c r="B332" s="4" t="s">
        <v>756</v>
      </c>
      <c r="C332" s="4" t="s">
        <v>734</v>
      </c>
      <c r="D332" s="1">
        <v>0</v>
      </c>
      <c r="E332" s="1">
        <v>3</v>
      </c>
      <c r="F332">
        <v>0</v>
      </c>
      <c r="G332">
        <v>4</v>
      </c>
      <c r="H332">
        <v>3</v>
      </c>
      <c r="I332">
        <v>0</v>
      </c>
      <c r="J332">
        <v>0</v>
      </c>
      <c r="K332">
        <v>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14652</v>
      </c>
      <c r="W332">
        <v>25941</v>
      </c>
      <c r="X332" s="12">
        <v>26074</v>
      </c>
      <c r="Y332" s="12">
        <v>37395</v>
      </c>
    </row>
    <row r="333" spans="1:25">
      <c r="A333" s="4" t="s">
        <v>333</v>
      </c>
      <c r="B333" s="4" t="s">
        <v>757</v>
      </c>
      <c r="C333" s="4" t="s">
        <v>734</v>
      </c>
      <c r="D333" s="1">
        <v>0</v>
      </c>
      <c r="E333" s="1">
        <v>1</v>
      </c>
      <c r="F333">
        <v>1</v>
      </c>
      <c r="G333">
        <v>1</v>
      </c>
      <c r="H333">
        <v>5</v>
      </c>
      <c r="I333">
        <v>0</v>
      </c>
      <c r="J333">
        <v>0</v>
      </c>
      <c r="K333">
        <v>0</v>
      </c>
      <c r="L333">
        <v>0</v>
      </c>
      <c r="M333">
        <v>1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28921</v>
      </c>
      <c r="W333">
        <v>63661</v>
      </c>
      <c r="X333" s="12">
        <v>59284</v>
      </c>
      <c r="Y333" s="12">
        <v>81050</v>
      </c>
    </row>
    <row r="334" spans="1:25">
      <c r="A334" s="4" t="s">
        <v>334</v>
      </c>
      <c r="B334" s="4" t="s">
        <v>758</v>
      </c>
      <c r="C334" s="4" t="s">
        <v>734</v>
      </c>
      <c r="D334" s="1">
        <v>0</v>
      </c>
      <c r="E334" s="1">
        <v>1</v>
      </c>
      <c r="F334">
        <v>1</v>
      </c>
      <c r="G334">
        <v>1</v>
      </c>
      <c r="H334">
        <v>5</v>
      </c>
      <c r="I334">
        <v>0</v>
      </c>
      <c r="J334">
        <v>0</v>
      </c>
      <c r="K334">
        <v>0</v>
      </c>
      <c r="L334">
        <v>0</v>
      </c>
      <c r="M334">
        <v>1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19841</v>
      </c>
      <c r="W334">
        <v>37267</v>
      </c>
      <c r="X334" s="12">
        <v>45222</v>
      </c>
      <c r="Y334" s="12">
        <v>61999</v>
      </c>
    </row>
    <row r="335" spans="1:25">
      <c r="A335" s="4" t="s">
        <v>335</v>
      </c>
      <c r="B335" s="4" t="s">
        <v>532</v>
      </c>
      <c r="C335" s="4" t="s">
        <v>734</v>
      </c>
      <c r="D335" s="1">
        <v>0</v>
      </c>
      <c r="E335" s="1">
        <v>3</v>
      </c>
      <c r="F335">
        <v>0</v>
      </c>
      <c r="G335">
        <v>7</v>
      </c>
      <c r="H335">
        <v>6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1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14581</v>
      </c>
      <c r="W335">
        <v>24681</v>
      </c>
      <c r="X335" s="12">
        <v>22968</v>
      </c>
      <c r="Y335" s="12">
        <v>31585</v>
      </c>
    </row>
    <row r="336" spans="1:25">
      <c r="A336" s="4" t="s">
        <v>336</v>
      </c>
      <c r="B336" s="4" t="s">
        <v>759</v>
      </c>
      <c r="C336" s="4" t="s">
        <v>734</v>
      </c>
      <c r="D336" s="1">
        <v>0</v>
      </c>
      <c r="E336" s="1">
        <v>1</v>
      </c>
      <c r="F336">
        <v>1</v>
      </c>
      <c r="G336">
        <v>2</v>
      </c>
      <c r="H336">
        <v>6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1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1</v>
      </c>
      <c r="V336">
        <v>17385</v>
      </c>
      <c r="W336">
        <v>29954</v>
      </c>
      <c r="X336" s="12">
        <v>31378</v>
      </c>
      <c r="Y336" s="12">
        <v>46372</v>
      </c>
    </row>
    <row r="337" spans="1:25">
      <c r="A337" s="4" t="s">
        <v>337</v>
      </c>
      <c r="B337" s="4" t="s">
        <v>533</v>
      </c>
      <c r="C337" s="4" t="s">
        <v>734</v>
      </c>
      <c r="D337" s="1">
        <v>0</v>
      </c>
      <c r="E337" s="1">
        <v>1</v>
      </c>
      <c r="F337">
        <v>1</v>
      </c>
      <c r="G337">
        <v>2</v>
      </c>
      <c r="H337">
        <v>3</v>
      </c>
      <c r="I337">
        <v>0</v>
      </c>
      <c r="J337">
        <v>0</v>
      </c>
      <c r="K337">
        <v>1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1</v>
      </c>
      <c r="V337">
        <v>15665</v>
      </c>
      <c r="W337">
        <v>27251</v>
      </c>
      <c r="X337" s="12">
        <v>26357</v>
      </c>
      <c r="Y337" s="12">
        <v>38056</v>
      </c>
    </row>
    <row r="338" spans="1:25">
      <c r="A338" s="4" t="s">
        <v>338</v>
      </c>
      <c r="B338" s="4" t="s">
        <v>760</v>
      </c>
      <c r="C338" s="4" t="s">
        <v>734</v>
      </c>
      <c r="D338" s="1">
        <v>0</v>
      </c>
      <c r="E338" s="1">
        <v>1</v>
      </c>
      <c r="F338">
        <v>1</v>
      </c>
      <c r="G338">
        <v>2</v>
      </c>
      <c r="H338">
        <v>3</v>
      </c>
      <c r="I338">
        <v>0</v>
      </c>
      <c r="J338">
        <v>0</v>
      </c>
      <c r="K338">
        <v>1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20254</v>
      </c>
      <c r="W338">
        <v>35309</v>
      </c>
      <c r="X338" s="12">
        <v>32806</v>
      </c>
      <c r="Y338" s="12">
        <v>46941</v>
      </c>
    </row>
    <row r="339" spans="1:25">
      <c r="A339" s="4" t="s">
        <v>339</v>
      </c>
      <c r="B339" s="4" t="s">
        <v>696</v>
      </c>
      <c r="C339" s="4" t="s">
        <v>734</v>
      </c>
      <c r="D339" s="1">
        <v>0</v>
      </c>
      <c r="E339" s="1">
        <v>1</v>
      </c>
      <c r="F339">
        <v>1</v>
      </c>
      <c r="G339">
        <v>2</v>
      </c>
      <c r="H339">
        <v>3</v>
      </c>
      <c r="I339">
        <v>0</v>
      </c>
      <c r="J339">
        <v>0</v>
      </c>
      <c r="K339">
        <v>1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21336</v>
      </c>
      <c r="W339">
        <v>32237</v>
      </c>
      <c r="X339" s="12">
        <v>24125</v>
      </c>
      <c r="Y339" s="12">
        <v>34927</v>
      </c>
    </row>
    <row r="340" spans="1:25">
      <c r="A340" s="4" t="s">
        <v>340</v>
      </c>
      <c r="B340" s="4" t="s">
        <v>761</v>
      </c>
      <c r="C340" s="4" t="s">
        <v>734</v>
      </c>
      <c r="D340" s="1">
        <v>0</v>
      </c>
      <c r="E340" s="1">
        <v>1</v>
      </c>
      <c r="F340">
        <v>1</v>
      </c>
      <c r="G340">
        <v>1</v>
      </c>
      <c r="H340">
        <v>6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1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15461</v>
      </c>
      <c r="W340">
        <v>26439</v>
      </c>
      <c r="X340" s="12">
        <v>31591</v>
      </c>
      <c r="Y340" s="12">
        <v>45421</v>
      </c>
    </row>
    <row r="341" spans="1:25">
      <c r="A341" s="4" t="s">
        <v>341</v>
      </c>
      <c r="B341" s="4" t="s">
        <v>762</v>
      </c>
      <c r="C341" s="4" t="s">
        <v>734</v>
      </c>
      <c r="D341" s="1">
        <v>0</v>
      </c>
      <c r="E341" s="1">
        <v>1</v>
      </c>
      <c r="F341">
        <v>1</v>
      </c>
      <c r="G341">
        <v>1</v>
      </c>
      <c r="H341">
        <v>5</v>
      </c>
      <c r="I341">
        <v>0</v>
      </c>
      <c r="J341">
        <v>0</v>
      </c>
      <c r="K341">
        <v>0</v>
      </c>
      <c r="L341">
        <v>0</v>
      </c>
      <c r="M341">
        <v>1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18030</v>
      </c>
      <c r="W341">
        <v>59383</v>
      </c>
      <c r="X341" s="12">
        <v>36239</v>
      </c>
      <c r="Y341" s="12">
        <v>56307</v>
      </c>
    </row>
    <row r="342" spans="1:25">
      <c r="A342" s="4" t="s">
        <v>342</v>
      </c>
      <c r="B342" s="4" t="s">
        <v>539</v>
      </c>
      <c r="C342" s="4" t="s">
        <v>734</v>
      </c>
      <c r="D342" s="1">
        <v>0</v>
      </c>
      <c r="E342" s="1">
        <v>3</v>
      </c>
      <c r="F342">
        <v>0</v>
      </c>
      <c r="G342">
        <v>12</v>
      </c>
      <c r="H342">
        <v>3</v>
      </c>
      <c r="I342">
        <v>0</v>
      </c>
      <c r="J342">
        <v>0</v>
      </c>
      <c r="K342">
        <v>1</v>
      </c>
      <c r="L342">
        <v>0</v>
      </c>
      <c r="M342">
        <v>0</v>
      </c>
      <c r="N342">
        <v>0</v>
      </c>
      <c r="O342">
        <v>0</v>
      </c>
      <c r="P342">
        <v>1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15178</v>
      </c>
      <c r="W342">
        <v>23806</v>
      </c>
      <c r="X342" s="12">
        <v>19324</v>
      </c>
      <c r="Y342" s="12">
        <v>28676</v>
      </c>
    </row>
    <row r="343" spans="1:25">
      <c r="A343" s="4" t="s">
        <v>343</v>
      </c>
      <c r="B343" s="4" t="s">
        <v>638</v>
      </c>
      <c r="C343" s="4" t="s">
        <v>734</v>
      </c>
      <c r="D343" s="1">
        <v>0</v>
      </c>
      <c r="E343" s="1">
        <v>1</v>
      </c>
      <c r="F343">
        <v>1</v>
      </c>
      <c r="G343">
        <v>2</v>
      </c>
      <c r="H343">
        <v>3</v>
      </c>
      <c r="I343">
        <v>0</v>
      </c>
      <c r="J343">
        <v>0</v>
      </c>
      <c r="K343">
        <v>1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1</v>
      </c>
      <c r="V343">
        <v>16739</v>
      </c>
      <c r="W343">
        <v>27991</v>
      </c>
      <c r="X343" s="12">
        <v>29799</v>
      </c>
      <c r="Y343" s="12">
        <v>45931</v>
      </c>
    </row>
    <row r="344" spans="1:25">
      <c r="A344" s="4" t="s">
        <v>344</v>
      </c>
      <c r="B344" s="4" t="s">
        <v>763</v>
      </c>
      <c r="C344" s="4" t="s">
        <v>734</v>
      </c>
      <c r="D344" s="1">
        <v>0</v>
      </c>
      <c r="E344" s="1">
        <v>3</v>
      </c>
      <c r="F344">
        <v>0</v>
      </c>
      <c r="G344">
        <v>4</v>
      </c>
      <c r="H344">
        <v>3</v>
      </c>
      <c r="I344">
        <v>0</v>
      </c>
      <c r="J344">
        <v>0</v>
      </c>
      <c r="K344">
        <v>1</v>
      </c>
      <c r="L344">
        <v>0</v>
      </c>
      <c r="M344">
        <v>0</v>
      </c>
      <c r="N344">
        <v>0</v>
      </c>
      <c r="O344">
        <v>0</v>
      </c>
      <c r="P344">
        <v>1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16470</v>
      </c>
      <c r="W344">
        <v>27961</v>
      </c>
      <c r="X344" s="12">
        <v>22116</v>
      </c>
      <c r="Y344" s="12">
        <v>32002</v>
      </c>
    </row>
    <row r="345" spans="1:25">
      <c r="A345" s="4" t="s">
        <v>345</v>
      </c>
      <c r="B345" s="4" t="s">
        <v>764</v>
      </c>
      <c r="C345" s="4" t="s">
        <v>734</v>
      </c>
      <c r="D345" s="1">
        <v>0</v>
      </c>
      <c r="E345" s="1">
        <v>3</v>
      </c>
      <c r="F345">
        <v>0</v>
      </c>
      <c r="G345">
        <v>6</v>
      </c>
      <c r="H345">
        <v>3</v>
      </c>
      <c r="I345">
        <v>0</v>
      </c>
      <c r="J345">
        <v>0</v>
      </c>
      <c r="K345">
        <v>1</v>
      </c>
      <c r="L345">
        <v>0</v>
      </c>
      <c r="M345">
        <v>0</v>
      </c>
      <c r="N345">
        <v>0</v>
      </c>
      <c r="O345">
        <v>0</v>
      </c>
      <c r="P345">
        <v>1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16225</v>
      </c>
      <c r="W345">
        <v>28209</v>
      </c>
      <c r="X345" s="12">
        <v>22296</v>
      </c>
      <c r="Y345" s="12">
        <v>29929</v>
      </c>
    </row>
    <row r="346" spans="1:25">
      <c r="A346" s="4" t="s">
        <v>346</v>
      </c>
      <c r="B346" s="4" t="s">
        <v>765</v>
      </c>
      <c r="C346" s="4" t="s">
        <v>734</v>
      </c>
      <c r="D346" s="1">
        <v>0</v>
      </c>
      <c r="E346" s="1">
        <v>1</v>
      </c>
      <c r="F346">
        <v>1</v>
      </c>
      <c r="G346">
        <v>1</v>
      </c>
      <c r="H346">
        <v>6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1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20205</v>
      </c>
      <c r="W346">
        <v>34683</v>
      </c>
      <c r="X346" s="12">
        <v>40683</v>
      </c>
      <c r="Y346" s="12">
        <v>59223</v>
      </c>
    </row>
    <row r="347" spans="1:25">
      <c r="A347" s="4" t="s">
        <v>347</v>
      </c>
      <c r="B347" s="4" t="s">
        <v>766</v>
      </c>
      <c r="C347" s="4" t="s">
        <v>734</v>
      </c>
      <c r="D347" s="1">
        <v>0</v>
      </c>
      <c r="E347" s="1">
        <v>1</v>
      </c>
      <c r="F347">
        <v>1</v>
      </c>
      <c r="G347">
        <v>1</v>
      </c>
      <c r="H347">
        <v>5</v>
      </c>
      <c r="I347">
        <v>0</v>
      </c>
      <c r="J347">
        <v>0</v>
      </c>
      <c r="K347">
        <v>0</v>
      </c>
      <c r="L347">
        <v>0</v>
      </c>
      <c r="M347">
        <v>1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22895</v>
      </c>
      <c r="W347">
        <v>44928</v>
      </c>
      <c r="X347" s="12">
        <v>35604</v>
      </c>
      <c r="Y347" s="12">
        <v>49185</v>
      </c>
    </row>
    <row r="348" spans="1:25">
      <c r="A348" s="4" t="s">
        <v>348</v>
      </c>
      <c r="B348" s="4" t="s">
        <v>548</v>
      </c>
      <c r="C348" s="4" t="s">
        <v>734</v>
      </c>
      <c r="D348" s="1">
        <v>0</v>
      </c>
      <c r="E348" s="1">
        <v>2</v>
      </c>
      <c r="F348">
        <v>0</v>
      </c>
      <c r="G348">
        <v>5</v>
      </c>
      <c r="H348">
        <v>3</v>
      </c>
      <c r="I348">
        <v>0</v>
      </c>
      <c r="J348">
        <v>0</v>
      </c>
      <c r="K348">
        <v>1</v>
      </c>
      <c r="L348">
        <v>0</v>
      </c>
      <c r="M348">
        <v>0</v>
      </c>
      <c r="N348">
        <v>0</v>
      </c>
      <c r="O348">
        <v>0</v>
      </c>
      <c r="P348">
        <v>1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17969</v>
      </c>
      <c r="W348">
        <v>26911</v>
      </c>
      <c r="X348" s="12">
        <v>25834</v>
      </c>
      <c r="Y348" s="12">
        <v>31816</v>
      </c>
    </row>
    <row r="349" spans="1:25">
      <c r="A349" s="4" t="s">
        <v>349</v>
      </c>
      <c r="B349" s="4" t="s">
        <v>641</v>
      </c>
      <c r="C349" s="4" t="s">
        <v>734</v>
      </c>
      <c r="D349" s="1">
        <v>0</v>
      </c>
      <c r="E349" s="1">
        <v>3</v>
      </c>
      <c r="F349">
        <v>0</v>
      </c>
      <c r="G349">
        <v>10</v>
      </c>
      <c r="H349">
        <v>3</v>
      </c>
      <c r="I349">
        <v>0</v>
      </c>
      <c r="J349">
        <v>0</v>
      </c>
      <c r="K349">
        <v>1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1</v>
      </c>
      <c r="T349">
        <v>1</v>
      </c>
      <c r="U349">
        <v>0</v>
      </c>
      <c r="V349">
        <v>12422</v>
      </c>
      <c r="W349">
        <v>21473</v>
      </c>
      <c r="X349" s="12">
        <v>20903</v>
      </c>
      <c r="Y349" s="12">
        <v>29732</v>
      </c>
    </row>
    <row r="350" spans="1:25">
      <c r="A350" s="4" t="s">
        <v>350</v>
      </c>
      <c r="B350" s="4" t="s">
        <v>767</v>
      </c>
      <c r="C350" s="4" t="s">
        <v>734</v>
      </c>
      <c r="D350" s="1">
        <v>0</v>
      </c>
      <c r="E350" s="1">
        <v>1</v>
      </c>
      <c r="F350">
        <v>1</v>
      </c>
      <c r="G350">
        <v>1</v>
      </c>
      <c r="H350">
        <v>3</v>
      </c>
      <c r="I350">
        <v>0</v>
      </c>
      <c r="J350">
        <v>0</v>
      </c>
      <c r="K350">
        <v>1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23577</v>
      </c>
      <c r="W350">
        <v>38760</v>
      </c>
      <c r="X350" s="12">
        <v>29168</v>
      </c>
      <c r="Y350" s="12">
        <v>45387</v>
      </c>
    </row>
    <row r="351" spans="1:25">
      <c r="A351" s="4" t="s">
        <v>351</v>
      </c>
      <c r="B351" s="4" t="s">
        <v>768</v>
      </c>
      <c r="C351" s="4" t="s">
        <v>734</v>
      </c>
      <c r="D351" s="1">
        <v>0</v>
      </c>
      <c r="E351" s="1">
        <v>1</v>
      </c>
      <c r="F351">
        <v>1</v>
      </c>
      <c r="G351">
        <v>1</v>
      </c>
      <c r="H351">
        <v>4</v>
      </c>
      <c r="I351">
        <v>0</v>
      </c>
      <c r="J351">
        <v>0</v>
      </c>
      <c r="K351">
        <v>0</v>
      </c>
      <c r="L351">
        <v>1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1</v>
      </c>
      <c r="V351">
        <v>18434</v>
      </c>
      <c r="W351">
        <v>31132</v>
      </c>
      <c r="X351" s="12">
        <v>39785</v>
      </c>
      <c r="Y351" s="12">
        <v>55594</v>
      </c>
    </row>
    <row r="352" spans="1:25">
      <c r="A352" s="4" t="s">
        <v>352</v>
      </c>
      <c r="B352" s="4" t="s">
        <v>769</v>
      </c>
      <c r="C352" s="4" t="s">
        <v>734</v>
      </c>
      <c r="D352" s="1">
        <v>0</v>
      </c>
      <c r="E352" s="1">
        <v>1</v>
      </c>
      <c r="F352">
        <v>1</v>
      </c>
      <c r="G352">
        <v>1</v>
      </c>
      <c r="H352">
        <v>4</v>
      </c>
      <c r="I352">
        <v>0</v>
      </c>
      <c r="J352">
        <v>0</v>
      </c>
      <c r="K352">
        <v>0</v>
      </c>
      <c r="L352">
        <v>1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16196</v>
      </c>
      <c r="W352">
        <v>33552</v>
      </c>
      <c r="X352" s="12">
        <v>25755</v>
      </c>
      <c r="Y352" s="12">
        <v>35941</v>
      </c>
    </row>
    <row r="353" spans="1:25">
      <c r="A353" s="4" t="s">
        <v>353</v>
      </c>
      <c r="B353" s="4" t="s">
        <v>770</v>
      </c>
      <c r="C353" s="4" t="s">
        <v>734</v>
      </c>
      <c r="D353" s="1">
        <v>0</v>
      </c>
      <c r="E353" s="1">
        <v>3</v>
      </c>
      <c r="F353">
        <v>0</v>
      </c>
      <c r="G353">
        <v>4</v>
      </c>
      <c r="H353">
        <v>4</v>
      </c>
      <c r="I353">
        <v>0</v>
      </c>
      <c r="J353">
        <v>0</v>
      </c>
      <c r="K353">
        <v>0</v>
      </c>
      <c r="L353">
        <v>1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27347</v>
      </c>
      <c r="W353">
        <v>59126</v>
      </c>
      <c r="X353" s="12">
        <v>35556</v>
      </c>
      <c r="Y353" s="12">
        <v>49882</v>
      </c>
    </row>
    <row r="354" spans="1:25">
      <c r="A354" s="4" t="s">
        <v>354</v>
      </c>
      <c r="B354" s="4" t="s">
        <v>771</v>
      </c>
      <c r="C354" s="4" t="s">
        <v>734</v>
      </c>
      <c r="D354" s="1">
        <v>0</v>
      </c>
      <c r="E354" s="1">
        <v>1</v>
      </c>
      <c r="F354">
        <v>1</v>
      </c>
      <c r="G354">
        <v>1</v>
      </c>
      <c r="H354">
        <v>3</v>
      </c>
      <c r="I354">
        <v>0</v>
      </c>
      <c r="J354">
        <v>0</v>
      </c>
      <c r="K354">
        <v>1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23408</v>
      </c>
      <c r="W354">
        <v>35093</v>
      </c>
      <c r="X354" s="12">
        <v>33676</v>
      </c>
      <c r="Y354" s="12">
        <v>49876</v>
      </c>
    </row>
    <row r="355" spans="1:25">
      <c r="A355" s="4" t="s">
        <v>355</v>
      </c>
      <c r="B355" s="4" t="s">
        <v>772</v>
      </c>
      <c r="C355" s="4" t="s">
        <v>734</v>
      </c>
      <c r="D355" s="1">
        <v>0</v>
      </c>
      <c r="E355" s="1">
        <v>3</v>
      </c>
      <c r="F355">
        <v>0</v>
      </c>
      <c r="G355">
        <v>12</v>
      </c>
      <c r="H355">
        <v>5</v>
      </c>
      <c r="I355">
        <v>0</v>
      </c>
      <c r="J355">
        <v>0</v>
      </c>
      <c r="K355">
        <v>0</v>
      </c>
      <c r="L355">
        <v>0</v>
      </c>
      <c r="M355">
        <v>1</v>
      </c>
      <c r="N355">
        <v>0</v>
      </c>
      <c r="O355">
        <v>0</v>
      </c>
      <c r="P355">
        <v>0</v>
      </c>
      <c r="Q355">
        <v>1</v>
      </c>
      <c r="R355">
        <v>0</v>
      </c>
      <c r="S355">
        <v>0</v>
      </c>
      <c r="T355">
        <v>1</v>
      </c>
      <c r="U355">
        <v>1</v>
      </c>
      <c r="V355">
        <v>16354</v>
      </c>
      <c r="W355">
        <v>28282</v>
      </c>
      <c r="X355" s="12">
        <v>27275</v>
      </c>
      <c r="Y355" s="12">
        <v>33239</v>
      </c>
    </row>
    <row r="356" spans="1:25">
      <c r="A356" s="4" t="s">
        <v>356</v>
      </c>
      <c r="B356" s="4" t="s">
        <v>561</v>
      </c>
      <c r="C356" s="4" t="s">
        <v>734</v>
      </c>
      <c r="D356" s="1">
        <v>1</v>
      </c>
      <c r="E356" s="1">
        <v>3</v>
      </c>
      <c r="F356">
        <v>0</v>
      </c>
      <c r="G356">
        <v>7</v>
      </c>
      <c r="H356">
        <v>6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1</v>
      </c>
      <c r="O356">
        <v>0</v>
      </c>
      <c r="P356">
        <v>1</v>
      </c>
      <c r="Q356">
        <v>1</v>
      </c>
      <c r="R356">
        <v>1</v>
      </c>
      <c r="S356">
        <v>1</v>
      </c>
      <c r="T356">
        <v>0</v>
      </c>
      <c r="U356">
        <v>0</v>
      </c>
      <c r="V356">
        <v>14650</v>
      </c>
      <c r="W356">
        <v>28331</v>
      </c>
      <c r="X356" s="12">
        <v>14618</v>
      </c>
      <c r="Y356" s="12">
        <v>22972</v>
      </c>
    </row>
    <row r="357" spans="1:25">
      <c r="A357" s="4" t="s">
        <v>357</v>
      </c>
      <c r="B357" s="4" t="s">
        <v>773</v>
      </c>
      <c r="C357" s="4" t="s">
        <v>734</v>
      </c>
      <c r="D357" s="1">
        <v>0</v>
      </c>
      <c r="E357" s="1">
        <v>1</v>
      </c>
      <c r="F357">
        <v>1</v>
      </c>
      <c r="G357">
        <v>1</v>
      </c>
      <c r="H357">
        <v>5</v>
      </c>
      <c r="I357">
        <v>0</v>
      </c>
      <c r="J357">
        <v>0</v>
      </c>
      <c r="K357">
        <v>0</v>
      </c>
      <c r="L357">
        <v>0</v>
      </c>
      <c r="M357">
        <v>1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1</v>
      </c>
      <c r="V357">
        <v>24423</v>
      </c>
      <c r="W357">
        <v>53119</v>
      </c>
      <c r="X357" s="12">
        <v>52064</v>
      </c>
      <c r="Y357" s="12">
        <v>80648</v>
      </c>
    </row>
    <row r="358" spans="1:25">
      <c r="A358" s="4" t="s">
        <v>358</v>
      </c>
      <c r="B358" s="4" t="s">
        <v>774</v>
      </c>
      <c r="C358" s="4" t="s">
        <v>734</v>
      </c>
      <c r="D358" s="1">
        <v>0</v>
      </c>
      <c r="E358" s="1">
        <v>1</v>
      </c>
      <c r="F358">
        <v>1</v>
      </c>
      <c r="G358">
        <v>1</v>
      </c>
      <c r="H358">
        <v>6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1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22240</v>
      </c>
      <c r="W358">
        <v>41342</v>
      </c>
      <c r="X358" s="12">
        <v>26169</v>
      </c>
      <c r="Y358" s="12">
        <v>39402</v>
      </c>
    </row>
    <row r="359" spans="1:25">
      <c r="A359" s="4" t="s">
        <v>359</v>
      </c>
      <c r="B359" s="4" t="s">
        <v>775</v>
      </c>
      <c r="C359" s="4" t="s">
        <v>734</v>
      </c>
      <c r="D359" s="1">
        <v>0</v>
      </c>
      <c r="E359" s="1">
        <v>3</v>
      </c>
      <c r="F359">
        <v>0</v>
      </c>
      <c r="G359">
        <v>12</v>
      </c>
      <c r="H359">
        <v>4</v>
      </c>
      <c r="I359">
        <v>0</v>
      </c>
      <c r="J359">
        <v>0</v>
      </c>
      <c r="K359">
        <v>0</v>
      </c>
      <c r="L359">
        <v>1</v>
      </c>
      <c r="M359">
        <v>0</v>
      </c>
      <c r="N359">
        <v>0</v>
      </c>
      <c r="O359">
        <v>0</v>
      </c>
      <c r="P359">
        <v>1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13646</v>
      </c>
      <c r="W359">
        <v>25258</v>
      </c>
      <c r="X359" s="12">
        <v>19459</v>
      </c>
      <c r="Y359" s="12">
        <v>27899</v>
      </c>
    </row>
    <row r="360" spans="1:25">
      <c r="A360" s="4" t="s">
        <v>360</v>
      </c>
      <c r="B360" s="4" t="s">
        <v>572</v>
      </c>
      <c r="C360" s="4" t="s">
        <v>734</v>
      </c>
      <c r="D360" s="1">
        <v>0</v>
      </c>
      <c r="E360" s="1">
        <v>3</v>
      </c>
      <c r="F360">
        <v>0</v>
      </c>
      <c r="G360">
        <v>7</v>
      </c>
      <c r="H360">
        <v>6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13581</v>
      </c>
      <c r="W360">
        <v>26789</v>
      </c>
      <c r="X360" s="12">
        <v>26662</v>
      </c>
      <c r="Y360" s="12">
        <v>39856</v>
      </c>
    </row>
    <row r="361" spans="1:25">
      <c r="A361" s="4" t="s">
        <v>361</v>
      </c>
      <c r="B361" s="4" t="s">
        <v>776</v>
      </c>
      <c r="C361" s="4" t="s">
        <v>734</v>
      </c>
      <c r="D361" s="1">
        <v>0</v>
      </c>
      <c r="E361" s="1">
        <v>1</v>
      </c>
      <c r="F361">
        <v>1</v>
      </c>
      <c r="G361">
        <v>1</v>
      </c>
      <c r="H361">
        <v>6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1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1</v>
      </c>
      <c r="V361">
        <v>13720</v>
      </c>
      <c r="W361">
        <v>24898</v>
      </c>
      <c r="X361" s="12">
        <v>27428</v>
      </c>
      <c r="Y361" s="12">
        <v>43222</v>
      </c>
    </row>
    <row r="362" spans="1:25">
      <c r="A362" s="4" t="s">
        <v>362</v>
      </c>
      <c r="B362" s="4" t="s">
        <v>777</v>
      </c>
      <c r="C362" s="4" t="s">
        <v>734</v>
      </c>
      <c r="D362" s="1">
        <v>0</v>
      </c>
      <c r="E362" s="1">
        <v>3</v>
      </c>
      <c r="F362">
        <v>0</v>
      </c>
      <c r="G362">
        <v>11</v>
      </c>
      <c r="H362">
        <v>3</v>
      </c>
      <c r="I362">
        <v>0</v>
      </c>
      <c r="J362">
        <v>0</v>
      </c>
      <c r="K362">
        <v>1</v>
      </c>
      <c r="L362">
        <v>0</v>
      </c>
      <c r="M362">
        <v>0</v>
      </c>
      <c r="N362">
        <v>0</v>
      </c>
      <c r="O362">
        <v>0</v>
      </c>
      <c r="P362">
        <v>1</v>
      </c>
      <c r="Q362">
        <v>0</v>
      </c>
      <c r="R362">
        <v>0</v>
      </c>
      <c r="S362">
        <v>0</v>
      </c>
      <c r="T362">
        <v>0</v>
      </c>
      <c r="U362">
        <v>1</v>
      </c>
      <c r="V362">
        <v>14655</v>
      </c>
      <c r="W362">
        <v>25085</v>
      </c>
      <c r="X362" s="12">
        <v>20901</v>
      </c>
      <c r="Y362" s="12">
        <v>31380</v>
      </c>
    </row>
    <row r="363" spans="1:25">
      <c r="A363" s="4" t="s">
        <v>363</v>
      </c>
      <c r="B363" s="4" t="s">
        <v>778</v>
      </c>
      <c r="C363" s="4" t="s">
        <v>734</v>
      </c>
      <c r="D363" s="1">
        <v>0</v>
      </c>
      <c r="E363" s="1">
        <v>3</v>
      </c>
      <c r="F363">
        <v>0</v>
      </c>
      <c r="G363">
        <v>4</v>
      </c>
      <c r="H363">
        <v>6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1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1</v>
      </c>
      <c r="U363">
        <v>1</v>
      </c>
      <c r="V363">
        <v>13990</v>
      </c>
      <c r="W363">
        <v>25511</v>
      </c>
      <c r="X363" s="12">
        <v>25167</v>
      </c>
      <c r="Y363" s="12">
        <v>36875</v>
      </c>
    </row>
    <row r="364" spans="1:25">
      <c r="A364" s="4" t="s">
        <v>364</v>
      </c>
      <c r="B364" s="4" t="s">
        <v>583</v>
      </c>
      <c r="C364" s="4" t="s">
        <v>734</v>
      </c>
      <c r="D364" s="1">
        <v>0</v>
      </c>
      <c r="E364" s="1">
        <v>1</v>
      </c>
      <c r="F364">
        <v>1</v>
      </c>
      <c r="G364">
        <v>2</v>
      </c>
      <c r="H364">
        <v>4</v>
      </c>
      <c r="I364">
        <v>0</v>
      </c>
      <c r="J364">
        <v>0</v>
      </c>
      <c r="K364">
        <v>0</v>
      </c>
      <c r="L364">
        <v>1</v>
      </c>
      <c r="M364">
        <v>0</v>
      </c>
      <c r="N364">
        <v>0</v>
      </c>
      <c r="O364">
        <v>1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19184</v>
      </c>
      <c r="W364">
        <v>32603</v>
      </c>
      <c r="X364" s="12">
        <v>22949</v>
      </c>
      <c r="Y364" s="12">
        <v>32330</v>
      </c>
    </row>
    <row r="365" spans="1:25">
      <c r="A365" s="4" t="s">
        <v>365</v>
      </c>
      <c r="B365" s="4" t="s">
        <v>586</v>
      </c>
      <c r="C365" s="4" t="s">
        <v>734</v>
      </c>
      <c r="D365" s="1">
        <v>0</v>
      </c>
      <c r="E365" s="1">
        <v>1</v>
      </c>
      <c r="F365">
        <v>1</v>
      </c>
      <c r="G365">
        <v>2</v>
      </c>
      <c r="H365">
        <v>6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1</v>
      </c>
      <c r="O365">
        <v>0</v>
      </c>
      <c r="P365">
        <v>1</v>
      </c>
      <c r="Q365">
        <v>0</v>
      </c>
      <c r="R365">
        <v>0</v>
      </c>
      <c r="S365">
        <v>0</v>
      </c>
      <c r="T365">
        <v>1</v>
      </c>
      <c r="U365">
        <v>1</v>
      </c>
      <c r="V365">
        <v>15564</v>
      </c>
      <c r="W365">
        <v>27200</v>
      </c>
      <c r="X365" s="12">
        <v>23705</v>
      </c>
      <c r="Y365" s="12">
        <v>36769</v>
      </c>
    </row>
    <row r="366" spans="1:25">
      <c r="A366" s="4" t="s">
        <v>366</v>
      </c>
      <c r="B366" s="4" t="s">
        <v>779</v>
      </c>
      <c r="C366" s="4" t="s">
        <v>734</v>
      </c>
      <c r="D366" s="1">
        <v>0</v>
      </c>
      <c r="E366" s="1">
        <v>1</v>
      </c>
      <c r="F366">
        <v>1</v>
      </c>
      <c r="G366">
        <v>1</v>
      </c>
      <c r="H366">
        <v>5</v>
      </c>
      <c r="I366">
        <v>0</v>
      </c>
      <c r="J366">
        <v>0</v>
      </c>
      <c r="K366">
        <v>0</v>
      </c>
      <c r="L366">
        <v>0</v>
      </c>
      <c r="M366">
        <v>1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17913</v>
      </c>
      <c r="W366">
        <v>29927</v>
      </c>
      <c r="X366" s="12">
        <v>38403</v>
      </c>
      <c r="Y366" s="12">
        <v>53595</v>
      </c>
    </row>
    <row r="367" spans="1:25">
      <c r="A367" s="4" t="s">
        <v>367</v>
      </c>
      <c r="B367" s="4" t="s">
        <v>780</v>
      </c>
      <c r="C367" s="4" t="s">
        <v>734</v>
      </c>
      <c r="D367" s="1">
        <v>0</v>
      </c>
      <c r="E367" s="1">
        <v>3</v>
      </c>
      <c r="F367">
        <v>0</v>
      </c>
      <c r="G367">
        <v>12</v>
      </c>
      <c r="H367">
        <v>6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1</v>
      </c>
      <c r="O367">
        <v>1</v>
      </c>
      <c r="P367">
        <v>1</v>
      </c>
      <c r="Q367">
        <v>0</v>
      </c>
      <c r="R367">
        <v>1</v>
      </c>
      <c r="S367">
        <v>0</v>
      </c>
      <c r="T367">
        <v>0</v>
      </c>
      <c r="U367">
        <v>0</v>
      </c>
      <c r="V367">
        <v>13962</v>
      </c>
      <c r="W367">
        <v>27616</v>
      </c>
      <c r="X367" s="12">
        <v>18117</v>
      </c>
      <c r="Y367" s="12">
        <v>28276</v>
      </c>
    </row>
    <row r="368" spans="1:25">
      <c r="A368" s="4" t="s">
        <v>368</v>
      </c>
      <c r="B368" s="4" t="s">
        <v>781</v>
      </c>
      <c r="C368" s="4" t="s">
        <v>734</v>
      </c>
      <c r="D368" s="1">
        <v>0</v>
      </c>
      <c r="E368" s="1">
        <v>3</v>
      </c>
      <c r="F368">
        <v>0</v>
      </c>
      <c r="G368">
        <v>12</v>
      </c>
      <c r="H368">
        <v>3</v>
      </c>
      <c r="I368">
        <v>0</v>
      </c>
      <c r="J368">
        <v>0</v>
      </c>
      <c r="K368">
        <v>1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1</v>
      </c>
      <c r="V368">
        <v>17638</v>
      </c>
      <c r="W368">
        <v>25726</v>
      </c>
      <c r="X368" s="12">
        <v>23065</v>
      </c>
      <c r="Y368" s="12">
        <v>38129</v>
      </c>
    </row>
    <row r="369" spans="1:25">
      <c r="A369" s="4" t="s">
        <v>369</v>
      </c>
      <c r="B369" s="4" t="s">
        <v>782</v>
      </c>
      <c r="C369" s="4" t="s">
        <v>734</v>
      </c>
      <c r="D369" s="1">
        <v>0</v>
      </c>
      <c r="E369" s="1">
        <v>3</v>
      </c>
      <c r="F369">
        <v>0</v>
      </c>
      <c r="G369">
        <v>4</v>
      </c>
      <c r="H369">
        <v>4</v>
      </c>
      <c r="I369">
        <v>0</v>
      </c>
      <c r="J369">
        <v>0</v>
      </c>
      <c r="K369">
        <v>0</v>
      </c>
      <c r="L369">
        <v>1</v>
      </c>
      <c r="M369">
        <v>0</v>
      </c>
      <c r="N369">
        <v>0</v>
      </c>
      <c r="O369">
        <v>0</v>
      </c>
      <c r="P369">
        <v>1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17262</v>
      </c>
      <c r="W369">
        <v>26895</v>
      </c>
      <c r="X369" s="12">
        <v>21774</v>
      </c>
      <c r="Y369" s="12">
        <v>30866</v>
      </c>
    </row>
    <row r="370" spans="1:25">
      <c r="A370" s="4" t="s">
        <v>370</v>
      </c>
      <c r="B370" s="4" t="s">
        <v>783</v>
      </c>
      <c r="C370" s="4" t="s">
        <v>734</v>
      </c>
      <c r="D370" s="1">
        <v>0</v>
      </c>
      <c r="E370" s="1">
        <v>3</v>
      </c>
      <c r="F370">
        <v>0</v>
      </c>
      <c r="G370">
        <v>4</v>
      </c>
      <c r="H370">
        <v>6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1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1</v>
      </c>
      <c r="V370">
        <v>17338</v>
      </c>
      <c r="W370">
        <v>30830</v>
      </c>
      <c r="X370" s="12">
        <v>31782</v>
      </c>
      <c r="Y370" s="12">
        <v>42889</v>
      </c>
    </row>
    <row r="371" spans="1:25">
      <c r="A371" s="4" t="s">
        <v>371</v>
      </c>
      <c r="B371" s="4" t="s">
        <v>784</v>
      </c>
      <c r="C371" s="4" t="s">
        <v>734</v>
      </c>
      <c r="D371" s="1">
        <v>0</v>
      </c>
      <c r="E371" s="1">
        <v>3</v>
      </c>
      <c r="F371">
        <v>0</v>
      </c>
      <c r="G371">
        <v>6</v>
      </c>
      <c r="H371">
        <v>3</v>
      </c>
      <c r="I371">
        <v>0</v>
      </c>
      <c r="J371">
        <v>0</v>
      </c>
      <c r="K371">
        <v>1</v>
      </c>
      <c r="L371">
        <v>0</v>
      </c>
      <c r="M371">
        <v>0</v>
      </c>
      <c r="N371">
        <v>0</v>
      </c>
      <c r="O371">
        <v>0</v>
      </c>
      <c r="P371">
        <v>1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14599</v>
      </c>
      <c r="W371">
        <v>25159</v>
      </c>
      <c r="X371" s="12">
        <v>24971</v>
      </c>
      <c r="Y371" s="12">
        <v>33359</v>
      </c>
    </row>
    <row r="372" spans="1:25">
      <c r="A372" s="4" t="s">
        <v>372</v>
      </c>
      <c r="B372" s="4" t="s">
        <v>785</v>
      </c>
      <c r="C372" s="4" t="s">
        <v>734</v>
      </c>
      <c r="D372" s="1">
        <v>0</v>
      </c>
      <c r="E372" s="1">
        <v>3</v>
      </c>
      <c r="F372">
        <v>0</v>
      </c>
      <c r="G372">
        <v>7</v>
      </c>
      <c r="H372">
        <v>3</v>
      </c>
      <c r="I372">
        <v>0</v>
      </c>
      <c r="J372">
        <v>0</v>
      </c>
      <c r="K372">
        <v>1</v>
      </c>
      <c r="L372">
        <v>0</v>
      </c>
      <c r="M372">
        <v>0</v>
      </c>
      <c r="N372">
        <v>0</v>
      </c>
      <c r="O372">
        <v>0</v>
      </c>
      <c r="P372">
        <v>1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14803</v>
      </c>
      <c r="W372">
        <v>24230</v>
      </c>
      <c r="X372" s="12">
        <v>22287</v>
      </c>
      <c r="Y372" s="12">
        <v>28705</v>
      </c>
    </row>
    <row r="373" spans="1:25">
      <c r="A373" s="4" t="s">
        <v>373</v>
      </c>
      <c r="B373" s="4" t="s">
        <v>786</v>
      </c>
      <c r="C373" s="4" t="s">
        <v>734</v>
      </c>
      <c r="D373" s="1">
        <v>0</v>
      </c>
      <c r="E373" s="1">
        <v>1</v>
      </c>
      <c r="F373">
        <v>1</v>
      </c>
      <c r="G373">
        <v>2</v>
      </c>
      <c r="H373">
        <v>3</v>
      </c>
      <c r="I373">
        <v>0</v>
      </c>
      <c r="J373">
        <v>0</v>
      </c>
      <c r="K373">
        <v>1</v>
      </c>
      <c r="L373">
        <v>0</v>
      </c>
      <c r="M373">
        <v>0</v>
      </c>
      <c r="N373">
        <v>0</v>
      </c>
      <c r="O373">
        <v>0</v>
      </c>
      <c r="P373">
        <v>1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18147</v>
      </c>
      <c r="W373">
        <v>28489</v>
      </c>
      <c r="X373" s="12">
        <v>25585</v>
      </c>
      <c r="Y373" s="12">
        <v>35153</v>
      </c>
    </row>
    <row r="374" spans="1:25">
      <c r="A374" s="4" t="s">
        <v>374</v>
      </c>
      <c r="B374" s="4" t="s">
        <v>787</v>
      </c>
      <c r="C374" s="4" t="s">
        <v>734</v>
      </c>
      <c r="D374" s="1">
        <v>0</v>
      </c>
      <c r="E374" s="1">
        <v>1</v>
      </c>
      <c r="F374">
        <v>1</v>
      </c>
      <c r="G374">
        <v>1</v>
      </c>
      <c r="H374">
        <v>4</v>
      </c>
      <c r="I374">
        <v>0</v>
      </c>
      <c r="J374">
        <v>0</v>
      </c>
      <c r="K374">
        <v>0</v>
      </c>
      <c r="L374">
        <v>1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1</v>
      </c>
      <c r="V374">
        <v>18274</v>
      </c>
      <c r="W374">
        <v>31730</v>
      </c>
      <c r="X374" s="12">
        <v>37394</v>
      </c>
      <c r="Y374" s="12">
        <v>53992</v>
      </c>
    </row>
    <row r="375" spans="1:25">
      <c r="A375" s="4" t="s">
        <v>375</v>
      </c>
      <c r="B375" s="4" t="s">
        <v>788</v>
      </c>
      <c r="C375" s="4" t="s">
        <v>734</v>
      </c>
      <c r="D375" s="1">
        <v>0</v>
      </c>
      <c r="E375" s="1">
        <v>3</v>
      </c>
      <c r="F375">
        <v>0</v>
      </c>
      <c r="G375">
        <v>4</v>
      </c>
      <c r="H375">
        <v>4</v>
      </c>
      <c r="I375">
        <v>0</v>
      </c>
      <c r="J375">
        <v>0</v>
      </c>
      <c r="K375">
        <v>0</v>
      </c>
      <c r="L375">
        <v>1</v>
      </c>
      <c r="M375">
        <v>0</v>
      </c>
      <c r="N375">
        <v>0</v>
      </c>
      <c r="O375">
        <v>1</v>
      </c>
      <c r="P375">
        <v>1</v>
      </c>
      <c r="Q375">
        <v>0</v>
      </c>
      <c r="R375">
        <v>0</v>
      </c>
      <c r="S375">
        <v>0</v>
      </c>
      <c r="T375">
        <v>0</v>
      </c>
      <c r="U375">
        <v>1</v>
      </c>
      <c r="V375">
        <v>15341</v>
      </c>
      <c r="W375">
        <v>25893</v>
      </c>
      <c r="X375" s="12">
        <v>21395</v>
      </c>
      <c r="Y375" s="12">
        <v>31301</v>
      </c>
    </row>
    <row r="376" spans="1:25">
      <c r="A376" s="4" t="s">
        <v>376</v>
      </c>
      <c r="B376" s="4" t="s">
        <v>789</v>
      </c>
      <c r="C376" s="4" t="s">
        <v>734</v>
      </c>
      <c r="D376" s="1">
        <v>0</v>
      </c>
      <c r="E376" s="1">
        <v>1</v>
      </c>
      <c r="F376">
        <v>1</v>
      </c>
      <c r="G376">
        <v>1</v>
      </c>
      <c r="H376">
        <v>4</v>
      </c>
      <c r="I376">
        <v>0</v>
      </c>
      <c r="J376">
        <v>0</v>
      </c>
      <c r="K376">
        <v>0</v>
      </c>
      <c r="L376">
        <v>1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24049</v>
      </c>
      <c r="W376">
        <v>43770</v>
      </c>
      <c r="X376" s="12">
        <v>34825</v>
      </c>
      <c r="Y376" s="12">
        <v>49877</v>
      </c>
    </row>
    <row r="377" spans="1:25">
      <c r="A377" s="4" t="s">
        <v>377</v>
      </c>
      <c r="B377" s="4" t="s">
        <v>790</v>
      </c>
      <c r="C377" s="4" t="s">
        <v>734</v>
      </c>
      <c r="D377" s="1">
        <v>0</v>
      </c>
      <c r="E377" s="1">
        <v>1</v>
      </c>
      <c r="F377">
        <v>1</v>
      </c>
      <c r="G377">
        <v>1</v>
      </c>
      <c r="H377">
        <v>6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1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22265</v>
      </c>
      <c r="W377">
        <v>40611</v>
      </c>
      <c r="X377" s="12">
        <v>49370</v>
      </c>
      <c r="Y377" s="12">
        <v>65960</v>
      </c>
    </row>
    <row r="378" spans="1:25">
      <c r="A378" s="4" t="s">
        <v>378</v>
      </c>
      <c r="B378" s="4" t="s">
        <v>596</v>
      </c>
      <c r="C378" s="4" t="s">
        <v>734</v>
      </c>
      <c r="D378" s="1">
        <v>0</v>
      </c>
      <c r="E378" s="1">
        <v>1</v>
      </c>
      <c r="F378">
        <v>1</v>
      </c>
      <c r="G378">
        <v>2</v>
      </c>
      <c r="H378">
        <v>3</v>
      </c>
      <c r="I378">
        <v>0</v>
      </c>
      <c r="J378">
        <v>0</v>
      </c>
      <c r="K378">
        <v>1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18172</v>
      </c>
      <c r="W378">
        <v>34559</v>
      </c>
      <c r="X378" s="12">
        <v>23319</v>
      </c>
      <c r="Y378" s="12">
        <v>33873</v>
      </c>
    </row>
    <row r="379" spans="1:25">
      <c r="A379" s="4" t="s">
        <v>379</v>
      </c>
      <c r="B379" s="4" t="s">
        <v>791</v>
      </c>
      <c r="C379" s="4" t="s">
        <v>734</v>
      </c>
      <c r="D379" s="1">
        <v>0</v>
      </c>
      <c r="E379" s="1">
        <v>3</v>
      </c>
      <c r="F379">
        <v>0</v>
      </c>
      <c r="G379">
        <v>4</v>
      </c>
      <c r="H379">
        <v>5</v>
      </c>
      <c r="I379">
        <v>0</v>
      </c>
      <c r="J379">
        <v>0</v>
      </c>
      <c r="K379">
        <v>0</v>
      </c>
      <c r="L379">
        <v>0</v>
      </c>
      <c r="M379">
        <v>1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1</v>
      </c>
      <c r="U379">
        <v>0</v>
      </c>
      <c r="V379">
        <v>14222</v>
      </c>
      <c r="W379">
        <v>36011</v>
      </c>
      <c r="X379" s="12">
        <v>32377</v>
      </c>
      <c r="Y379" s="12">
        <v>45943</v>
      </c>
    </row>
    <row r="380" spans="1:25">
      <c r="A380" s="4" t="s">
        <v>380</v>
      </c>
      <c r="B380" s="4" t="s">
        <v>792</v>
      </c>
      <c r="C380" s="4" t="s">
        <v>734</v>
      </c>
      <c r="D380" s="1">
        <v>0</v>
      </c>
      <c r="E380" s="1">
        <v>3</v>
      </c>
      <c r="F380">
        <v>0</v>
      </c>
      <c r="G380">
        <v>12</v>
      </c>
      <c r="H380">
        <v>4</v>
      </c>
      <c r="I380">
        <v>0</v>
      </c>
      <c r="J380">
        <v>0</v>
      </c>
      <c r="K380">
        <v>0</v>
      </c>
      <c r="L380">
        <v>1</v>
      </c>
      <c r="M380">
        <v>0</v>
      </c>
      <c r="N380">
        <v>0</v>
      </c>
      <c r="O380">
        <v>0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1</v>
      </c>
      <c r="V380">
        <v>18560</v>
      </c>
      <c r="W380">
        <v>29440</v>
      </c>
      <c r="X380" s="12">
        <v>24583</v>
      </c>
      <c r="Y380" s="12">
        <v>33026</v>
      </c>
    </row>
    <row r="381" spans="1:25">
      <c r="A381" s="4" t="s">
        <v>381</v>
      </c>
      <c r="B381" s="4" t="s">
        <v>793</v>
      </c>
      <c r="C381" s="4" t="s">
        <v>734</v>
      </c>
      <c r="D381" s="1">
        <v>0</v>
      </c>
      <c r="E381" s="1">
        <v>1</v>
      </c>
      <c r="F381">
        <v>1</v>
      </c>
      <c r="G381">
        <v>2</v>
      </c>
      <c r="H381">
        <v>6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1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21640</v>
      </c>
      <c r="W381">
        <v>35736</v>
      </c>
      <c r="X381" s="12">
        <v>36886</v>
      </c>
      <c r="Y381" s="12">
        <v>47689</v>
      </c>
    </row>
    <row r="382" spans="1:25">
      <c r="A382" s="4" t="s">
        <v>382</v>
      </c>
      <c r="B382" s="4" t="s">
        <v>794</v>
      </c>
      <c r="C382" s="4" t="s">
        <v>734</v>
      </c>
      <c r="D382" s="1">
        <v>0</v>
      </c>
      <c r="E382" s="1">
        <v>3</v>
      </c>
      <c r="F382">
        <v>0</v>
      </c>
      <c r="G382">
        <v>6</v>
      </c>
      <c r="H382">
        <v>3</v>
      </c>
      <c r="I382">
        <v>0</v>
      </c>
      <c r="J382">
        <v>0</v>
      </c>
      <c r="K382">
        <v>1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17268</v>
      </c>
      <c r="W382">
        <v>28131</v>
      </c>
      <c r="X382" s="12">
        <v>24955</v>
      </c>
      <c r="Y382" s="12">
        <v>36035</v>
      </c>
    </row>
    <row r="383" spans="1:25">
      <c r="A383" s="4" t="s">
        <v>383</v>
      </c>
      <c r="B383" s="4" t="s">
        <v>795</v>
      </c>
      <c r="C383" s="4" t="s">
        <v>734</v>
      </c>
      <c r="D383" s="1">
        <v>0</v>
      </c>
      <c r="E383" s="1">
        <v>1</v>
      </c>
      <c r="F383">
        <v>1</v>
      </c>
      <c r="G383">
        <v>2</v>
      </c>
      <c r="H383">
        <v>3</v>
      </c>
      <c r="I383">
        <v>0</v>
      </c>
      <c r="J383">
        <v>0</v>
      </c>
      <c r="K383">
        <v>1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18563</v>
      </c>
      <c r="W383">
        <v>31008</v>
      </c>
      <c r="X383" s="12">
        <v>29637</v>
      </c>
      <c r="Y383" s="12">
        <v>40748</v>
      </c>
    </row>
    <row r="384" spans="1:25">
      <c r="A384" s="4" t="s">
        <v>384</v>
      </c>
      <c r="B384" s="4" t="s">
        <v>600</v>
      </c>
      <c r="C384" s="4" t="s">
        <v>734</v>
      </c>
      <c r="D384" s="1">
        <v>1</v>
      </c>
      <c r="E384" s="1">
        <v>3</v>
      </c>
      <c r="F384">
        <v>0</v>
      </c>
      <c r="G384">
        <v>6</v>
      </c>
      <c r="H384">
        <v>6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1</v>
      </c>
      <c r="O384">
        <v>0</v>
      </c>
      <c r="P384">
        <v>1</v>
      </c>
      <c r="Q384">
        <v>1</v>
      </c>
      <c r="R384">
        <v>0</v>
      </c>
      <c r="S384">
        <v>0</v>
      </c>
      <c r="T384">
        <v>0</v>
      </c>
      <c r="U384">
        <v>0</v>
      </c>
      <c r="V384">
        <v>18374</v>
      </c>
      <c r="W384">
        <v>28306</v>
      </c>
      <c r="X384" s="12">
        <v>17853</v>
      </c>
      <c r="Y384" s="12">
        <v>26834</v>
      </c>
    </row>
    <row r="385" spans="1:25">
      <c r="A385" s="4" t="s">
        <v>385</v>
      </c>
      <c r="B385" s="4" t="s">
        <v>601</v>
      </c>
      <c r="C385" s="4" t="s">
        <v>734</v>
      </c>
      <c r="D385" s="1">
        <v>1</v>
      </c>
      <c r="E385" s="1">
        <v>1</v>
      </c>
      <c r="F385">
        <v>1</v>
      </c>
      <c r="G385">
        <v>2</v>
      </c>
      <c r="H385">
        <v>6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1</v>
      </c>
      <c r="O385">
        <v>0</v>
      </c>
      <c r="P385">
        <v>1</v>
      </c>
      <c r="Q385">
        <v>1</v>
      </c>
      <c r="R385">
        <v>0</v>
      </c>
      <c r="S385">
        <v>0</v>
      </c>
      <c r="T385">
        <v>0</v>
      </c>
      <c r="U385">
        <v>0</v>
      </c>
      <c r="V385">
        <v>15525</v>
      </c>
      <c r="W385">
        <v>25803</v>
      </c>
      <c r="X385" s="12">
        <v>18346</v>
      </c>
      <c r="Y385" s="12">
        <v>27339</v>
      </c>
    </row>
    <row r="386" spans="1:25">
      <c r="A386" s="4" t="s">
        <v>386</v>
      </c>
      <c r="B386" s="4" t="s">
        <v>796</v>
      </c>
      <c r="C386" s="4" t="s">
        <v>734</v>
      </c>
      <c r="D386" s="1">
        <v>0</v>
      </c>
      <c r="E386" s="1">
        <v>3</v>
      </c>
      <c r="F386">
        <v>0</v>
      </c>
      <c r="G386">
        <v>6</v>
      </c>
      <c r="H386">
        <v>3</v>
      </c>
      <c r="I386">
        <v>0</v>
      </c>
      <c r="J386">
        <v>0</v>
      </c>
      <c r="K386">
        <v>1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16919</v>
      </c>
      <c r="W386">
        <v>28301</v>
      </c>
      <c r="X386" s="12">
        <v>26527</v>
      </c>
      <c r="Y386" s="12">
        <v>39173</v>
      </c>
    </row>
    <row r="387" spans="1:25">
      <c r="A387" s="4" t="s">
        <v>387</v>
      </c>
      <c r="B387" s="4" t="s">
        <v>797</v>
      </c>
      <c r="C387" s="4" t="s">
        <v>734</v>
      </c>
      <c r="D387" s="1">
        <v>0</v>
      </c>
      <c r="E387" s="1">
        <v>3</v>
      </c>
      <c r="F387">
        <v>0</v>
      </c>
      <c r="G387">
        <v>6</v>
      </c>
      <c r="H387">
        <v>3</v>
      </c>
      <c r="I387">
        <v>0</v>
      </c>
      <c r="J387">
        <v>0</v>
      </c>
      <c r="K387">
        <v>1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17501</v>
      </c>
      <c r="W387">
        <v>28694</v>
      </c>
      <c r="X387" s="12">
        <v>20912</v>
      </c>
      <c r="Y387" s="12">
        <v>30083</v>
      </c>
    </row>
    <row r="388" spans="1:25">
      <c r="A388" s="4" t="s">
        <v>388</v>
      </c>
      <c r="B388" s="4" t="s">
        <v>798</v>
      </c>
      <c r="C388" s="4" t="s">
        <v>734</v>
      </c>
      <c r="D388" s="1">
        <v>0</v>
      </c>
      <c r="E388" s="1">
        <v>3</v>
      </c>
      <c r="F388">
        <v>0</v>
      </c>
      <c r="G388">
        <v>4</v>
      </c>
      <c r="H388">
        <v>4</v>
      </c>
      <c r="I388">
        <v>0</v>
      </c>
      <c r="J388">
        <v>0</v>
      </c>
      <c r="K388">
        <v>0</v>
      </c>
      <c r="L388">
        <v>1</v>
      </c>
      <c r="M388">
        <v>0</v>
      </c>
      <c r="N388">
        <v>0</v>
      </c>
      <c r="O388">
        <v>0</v>
      </c>
      <c r="P388">
        <v>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16141</v>
      </c>
      <c r="W388">
        <v>28043</v>
      </c>
      <c r="X388" s="12">
        <v>26376</v>
      </c>
      <c r="Y388" s="12">
        <v>33995</v>
      </c>
    </row>
    <row r="389" spans="1:25">
      <c r="A389" s="4" t="s">
        <v>389</v>
      </c>
      <c r="B389" s="4" t="s">
        <v>799</v>
      </c>
      <c r="C389" s="4" t="s">
        <v>734</v>
      </c>
      <c r="D389" s="1">
        <v>0</v>
      </c>
      <c r="E389" s="1">
        <v>1</v>
      </c>
      <c r="F389">
        <v>1</v>
      </c>
      <c r="G389">
        <v>1</v>
      </c>
      <c r="H389">
        <v>5</v>
      </c>
      <c r="I389">
        <v>0</v>
      </c>
      <c r="J389">
        <v>0</v>
      </c>
      <c r="K389">
        <v>0</v>
      </c>
      <c r="L389">
        <v>0</v>
      </c>
      <c r="M389">
        <v>1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1</v>
      </c>
      <c r="V389">
        <v>18586</v>
      </c>
      <c r="W389">
        <v>33978</v>
      </c>
      <c r="X389" s="12">
        <v>41342</v>
      </c>
      <c r="Y389" s="12">
        <v>57525</v>
      </c>
    </row>
    <row r="390" spans="1:25">
      <c r="A390" s="4" t="s">
        <v>390</v>
      </c>
      <c r="B390" s="4" t="s">
        <v>800</v>
      </c>
      <c r="C390" s="4" t="s">
        <v>734</v>
      </c>
      <c r="D390" s="1">
        <v>0</v>
      </c>
      <c r="E390" s="1">
        <v>1</v>
      </c>
      <c r="F390">
        <v>1</v>
      </c>
      <c r="G390">
        <v>1</v>
      </c>
      <c r="H390">
        <v>4</v>
      </c>
      <c r="I390">
        <v>0</v>
      </c>
      <c r="J390">
        <v>0</v>
      </c>
      <c r="K390">
        <v>0</v>
      </c>
      <c r="L390">
        <v>1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20540</v>
      </c>
      <c r="W390">
        <v>38449</v>
      </c>
      <c r="X390" s="12">
        <v>44661</v>
      </c>
      <c r="Y390" s="12">
        <v>66809</v>
      </c>
    </row>
    <row r="391" spans="1:25">
      <c r="A391" s="4" t="s">
        <v>391</v>
      </c>
      <c r="B391" s="4" t="s">
        <v>801</v>
      </c>
      <c r="C391" s="4" t="s">
        <v>734</v>
      </c>
      <c r="D391" s="1">
        <v>0</v>
      </c>
      <c r="E391" s="1">
        <v>1</v>
      </c>
      <c r="F391">
        <v>1</v>
      </c>
      <c r="G391">
        <v>1</v>
      </c>
      <c r="H391">
        <v>6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1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32863</v>
      </c>
      <c r="W391">
        <v>58095</v>
      </c>
      <c r="X391" s="12">
        <v>25027</v>
      </c>
      <c r="Y391" s="12">
        <v>37558</v>
      </c>
    </row>
    <row r="392" spans="1:25">
      <c r="A392" s="4" t="s">
        <v>392</v>
      </c>
      <c r="B392" s="4" t="s">
        <v>802</v>
      </c>
      <c r="C392" s="4" t="s">
        <v>734</v>
      </c>
      <c r="D392" s="1">
        <v>0</v>
      </c>
      <c r="E392" s="1">
        <v>1</v>
      </c>
      <c r="F392">
        <v>1</v>
      </c>
      <c r="G392">
        <v>1</v>
      </c>
      <c r="H392">
        <v>4</v>
      </c>
      <c r="I392">
        <v>0</v>
      </c>
      <c r="J392">
        <v>0</v>
      </c>
      <c r="K392">
        <v>0</v>
      </c>
      <c r="L392">
        <v>1</v>
      </c>
      <c r="M392">
        <v>0</v>
      </c>
      <c r="N392">
        <v>0</v>
      </c>
      <c r="O392">
        <v>0</v>
      </c>
      <c r="P392">
        <v>1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15438</v>
      </c>
      <c r="W392">
        <v>28928</v>
      </c>
      <c r="X392" s="12">
        <v>20833</v>
      </c>
      <c r="Y392" s="12">
        <v>31007</v>
      </c>
    </row>
    <row r="393" spans="1:25">
      <c r="A393" s="4" t="s">
        <v>393</v>
      </c>
      <c r="B393" s="4" t="s">
        <v>803</v>
      </c>
      <c r="C393" s="4" t="s">
        <v>734</v>
      </c>
      <c r="D393" s="1">
        <v>1</v>
      </c>
      <c r="E393" s="1">
        <v>2</v>
      </c>
      <c r="F393">
        <v>0</v>
      </c>
      <c r="G393">
        <v>8</v>
      </c>
      <c r="H393">
        <v>6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1</v>
      </c>
      <c r="O393">
        <v>0</v>
      </c>
      <c r="P393">
        <v>0</v>
      </c>
      <c r="Q393">
        <v>1</v>
      </c>
      <c r="R393">
        <v>0</v>
      </c>
      <c r="S393">
        <v>1</v>
      </c>
      <c r="T393">
        <v>0</v>
      </c>
      <c r="U393">
        <v>0</v>
      </c>
      <c r="V393">
        <v>17808</v>
      </c>
      <c r="W393">
        <v>27348</v>
      </c>
      <c r="X393" s="12">
        <v>19670</v>
      </c>
      <c r="Y393" s="12">
        <v>27304</v>
      </c>
    </row>
    <row r="394" spans="1:25">
      <c r="A394" s="4" t="s">
        <v>394</v>
      </c>
      <c r="B394" s="4" t="s">
        <v>610</v>
      </c>
      <c r="C394" s="4" t="s">
        <v>734</v>
      </c>
      <c r="D394" s="1">
        <v>0</v>
      </c>
      <c r="E394" s="1">
        <v>1</v>
      </c>
      <c r="F394">
        <v>1</v>
      </c>
      <c r="G394">
        <v>1</v>
      </c>
      <c r="H394">
        <v>6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1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16525</v>
      </c>
      <c r="W394">
        <v>30757</v>
      </c>
      <c r="X394" s="12">
        <v>31062</v>
      </c>
      <c r="Y394" s="12">
        <v>42422</v>
      </c>
    </row>
    <row r="395" spans="1:25">
      <c r="A395" s="4" t="s">
        <v>395</v>
      </c>
      <c r="B395" s="4" t="s">
        <v>611</v>
      </c>
      <c r="C395" s="4" t="s">
        <v>734</v>
      </c>
      <c r="D395" s="1">
        <v>1</v>
      </c>
      <c r="E395" s="1">
        <v>1</v>
      </c>
      <c r="F395">
        <v>1</v>
      </c>
      <c r="G395">
        <v>2</v>
      </c>
      <c r="H395">
        <v>3</v>
      </c>
      <c r="I395">
        <v>0</v>
      </c>
      <c r="J395">
        <v>0</v>
      </c>
      <c r="K395">
        <v>1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17953</v>
      </c>
      <c r="W395">
        <v>29583</v>
      </c>
      <c r="X395" s="12">
        <v>22179</v>
      </c>
      <c r="Y395" s="12">
        <v>32742</v>
      </c>
    </row>
    <row r="396" spans="1:25">
      <c r="A396" s="4" t="s">
        <v>396</v>
      </c>
      <c r="B396" s="4" t="s">
        <v>804</v>
      </c>
      <c r="C396" s="4" t="s">
        <v>734</v>
      </c>
      <c r="D396" s="1">
        <v>0</v>
      </c>
      <c r="E396" s="1">
        <v>3</v>
      </c>
      <c r="F396">
        <v>0</v>
      </c>
      <c r="G396">
        <v>11</v>
      </c>
      <c r="H396">
        <v>6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1</v>
      </c>
      <c r="O396">
        <v>0</v>
      </c>
      <c r="P396">
        <v>1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13614</v>
      </c>
      <c r="W396">
        <v>24866</v>
      </c>
      <c r="X396" s="12">
        <v>24654</v>
      </c>
      <c r="Y396" s="12">
        <v>35797</v>
      </c>
    </row>
    <row r="397" spans="1:25">
      <c r="A397" s="4" t="s">
        <v>397</v>
      </c>
      <c r="B397" s="4" t="s">
        <v>805</v>
      </c>
      <c r="C397" s="4" t="s">
        <v>734</v>
      </c>
      <c r="D397" s="1">
        <v>1</v>
      </c>
      <c r="E397" s="1">
        <v>3</v>
      </c>
      <c r="F397">
        <v>0</v>
      </c>
      <c r="G397">
        <v>11</v>
      </c>
      <c r="H397">
        <v>2</v>
      </c>
      <c r="I397">
        <v>0</v>
      </c>
      <c r="J397">
        <v>1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1</v>
      </c>
      <c r="R397">
        <v>0</v>
      </c>
      <c r="S397">
        <v>0</v>
      </c>
      <c r="T397">
        <v>0</v>
      </c>
      <c r="U397">
        <v>0</v>
      </c>
      <c r="V397">
        <v>21771</v>
      </c>
      <c r="W397">
        <v>31179</v>
      </c>
      <c r="X397" s="12">
        <v>19594</v>
      </c>
      <c r="Y397" s="12">
        <v>26149</v>
      </c>
    </row>
    <row r="398" spans="1:25">
      <c r="A398" s="4" t="s">
        <v>398</v>
      </c>
      <c r="B398" s="4" t="s">
        <v>806</v>
      </c>
      <c r="C398" s="4" t="s">
        <v>734</v>
      </c>
      <c r="D398" s="1">
        <v>0</v>
      </c>
      <c r="E398" s="1">
        <v>3</v>
      </c>
      <c r="F398">
        <v>0</v>
      </c>
      <c r="G398">
        <v>6</v>
      </c>
      <c r="H398">
        <v>6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1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15712</v>
      </c>
      <c r="W398">
        <v>26228</v>
      </c>
      <c r="X398" s="12">
        <v>20964</v>
      </c>
      <c r="Y398" s="12">
        <v>32235</v>
      </c>
    </row>
    <row r="399" spans="1:25">
      <c r="A399" s="4" t="s">
        <v>399</v>
      </c>
      <c r="B399" s="4" t="s">
        <v>807</v>
      </c>
      <c r="C399" s="4" t="s">
        <v>734</v>
      </c>
      <c r="D399" s="1">
        <v>0</v>
      </c>
      <c r="E399" s="1">
        <v>1</v>
      </c>
      <c r="F399">
        <v>1</v>
      </c>
      <c r="G399">
        <v>1</v>
      </c>
      <c r="H399">
        <v>4</v>
      </c>
      <c r="I399">
        <v>0</v>
      </c>
      <c r="J399">
        <v>0</v>
      </c>
      <c r="K399">
        <v>0</v>
      </c>
      <c r="L399">
        <v>1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20030</v>
      </c>
      <c r="W399">
        <v>31048</v>
      </c>
      <c r="X399" s="12">
        <v>40363</v>
      </c>
      <c r="Y399" s="12">
        <v>57956</v>
      </c>
    </row>
    <row r="400" spans="1:25">
      <c r="A400" s="4" t="s">
        <v>400</v>
      </c>
      <c r="B400" s="4" t="s">
        <v>808</v>
      </c>
      <c r="C400" s="4" t="s">
        <v>734</v>
      </c>
      <c r="D400" s="1">
        <v>0</v>
      </c>
      <c r="E400" s="1">
        <v>1</v>
      </c>
      <c r="F400">
        <v>1</v>
      </c>
      <c r="G400">
        <v>1</v>
      </c>
      <c r="H400">
        <v>4</v>
      </c>
      <c r="I400">
        <v>0</v>
      </c>
      <c r="J400">
        <v>0</v>
      </c>
      <c r="K400">
        <v>0</v>
      </c>
      <c r="L400">
        <v>1</v>
      </c>
      <c r="M400">
        <v>0</v>
      </c>
      <c r="N400">
        <v>0</v>
      </c>
      <c r="O400">
        <v>1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X400" s="12">
        <v>41472</v>
      </c>
      <c r="Y400" s="12">
        <v>56054</v>
      </c>
    </row>
    <row r="401" spans="1:25">
      <c r="A401" s="4" t="s">
        <v>401</v>
      </c>
      <c r="B401" s="4" t="s">
        <v>809</v>
      </c>
      <c r="C401" s="4" t="s">
        <v>734</v>
      </c>
      <c r="D401" s="1">
        <v>0</v>
      </c>
      <c r="E401" s="1">
        <v>1</v>
      </c>
      <c r="F401">
        <v>1</v>
      </c>
      <c r="G401">
        <v>2</v>
      </c>
      <c r="H401">
        <v>3</v>
      </c>
      <c r="I401">
        <v>0</v>
      </c>
      <c r="J401">
        <v>0</v>
      </c>
      <c r="K401">
        <v>1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1</v>
      </c>
      <c r="X401" s="12">
        <v>22787</v>
      </c>
      <c r="Y401" s="12">
        <v>28792</v>
      </c>
    </row>
    <row r="402" spans="1:25">
      <c r="A402" s="4" t="s">
        <v>402</v>
      </c>
      <c r="B402" s="4" t="s">
        <v>810</v>
      </c>
      <c r="C402" s="4" t="s">
        <v>734</v>
      </c>
      <c r="D402" s="1">
        <v>0</v>
      </c>
      <c r="E402" s="1">
        <v>1</v>
      </c>
      <c r="F402">
        <v>1</v>
      </c>
      <c r="G402">
        <v>2</v>
      </c>
      <c r="H402">
        <v>3</v>
      </c>
      <c r="I402">
        <v>0</v>
      </c>
      <c r="J402">
        <v>0</v>
      </c>
      <c r="K402">
        <v>1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X402" s="12">
        <v>19226</v>
      </c>
      <c r="Y402" s="12">
        <v>27389</v>
      </c>
    </row>
    <row r="403" spans="1:25">
      <c r="A403" s="4" t="s">
        <v>403</v>
      </c>
      <c r="B403" s="4" t="s">
        <v>811</v>
      </c>
      <c r="C403" s="4" t="s">
        <v>734</v>
      </c>
      <c r="D403" s="1">
        <v>0</v>
      </c>
      <c r="E403" s="1">
        <v>3</v>
      </c>
      <c r="F403">
        <v>0</v>
      </c>
      <c r="G403">
        <v>6</v>
      </c>
      <c r="H403">
        <v>3</v>
      </c>
      <c r="I403">
        <v>0</v>
      </c>
      <c r="J403">
        <v>0</v>
      </c>
      <c r="K403">
        <v>1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X403" s="12">
        <v>23929</v>
      </c>
      <c r="Y403" s="12">
        <v>32410</v>
      </c>
    </row>
    <row r="404" spans="1:25">
      <c r="A404" s="4" t="s">
        <v>404</v>
      </c>
      <c r="B404" s="4" t="s">
        <v>812</v>
      </c>
      <c r="C404" s="4" t="s">
        <v>734</v>
      </c>
      <c r="D404" s="1">
        <v>0</v>
      </c>
      <c r="E404" s="1">
        <v>1</v>
      </c>
      <c r="F404">
        <v>1</v>
      </c>
      <c r="G404">
        <v>2</v>
      </c>
      <c r="H404">
        <v>4</v>
      </c>
      <c r="I404">
        <v>0</v>
      </c>
      <c r="J404">
        <v>0</v>
      </c>
      <c r="K404">
        <v>0</v>
      </c>
      <c r="L404">
        <v>1</v>
      </c>
      <c r="M404">
        <v>0</v>
      </c>
      <c r="N404">
        <v>0</v>
      </c>
      <c r="O404">
        <v>1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X404" s="12">
        <v>24190</v>
      </c>
      <c r="Y404" s="12">
        <v>31007</v>
      </c>
    </row>
    <row r="405" spans="1:25">
      <c r="A405" s="4" t="s">
        <v>405</v>
      </c>
      <c r="B405" s="4" t="s">
        <v>813</v>
      </c>
      <c r="C405" s="4" t="s">
        <v>734</v>
      </c>
      <c r="D405" s="1">
        <v>0</v>
      </c>
      <c r="E405" s="1">
        <v>1</v>
      </c>
      <c r="F405">
        <v>1</v>
      </c>
      <c r="G405">
        <v>1</v>
      </c>
      <c r="H405">
        <v>6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1</v>
      </c>
      <c r="O405">
        <v>1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X405" s="12">
        <v>35737</v>
      </c>
      <c r="Y405" s="12">
        <v>50743</v>
      </c>
    </row>
    <row r="406" spans="1:25">
      <c r="A406" s="4" t="s">
        <v>406</v>
      </c>
      <c r="B406" s="4" t="s">
        <v>814</v>
      </c>
      <c r="C406" s="4" t="s">
        <v>734</v>
      </c>
      <c r="D406" s="1">
        <v>0</v>
      </c>
      <c r="E406" s="1">
        <v>3</v>
      </c>
      <c r="F406">
        <v>0</v>
      </c>
      <c r="G406">
        <v>6</v>
      </c>
      <c r="H406">
        <v>3</v>
      </c>
      <c r="I406">
        <v>0</v>
      </c>
      <c r="J406">
        <v>0</v>
      </c>
      <c r="K406">
        <v>1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1</v>
      </c>
      <c r="T406">
        <v>0</v>
      </c>
      <c r="U406">
        <v>0</v>
      </c>
      <c r="X406" s="12">
        <v>20659</v>
      </c>
      <c r="Y406" s="12">
        <v>26090</v>
      </c>
    </row>
    <row r="407" spans="1:25">
      <c r="A407" s="4" t="s">
        <v>407</v>
      </c>
      <c r="B407" s="4" t="s">
        <v>815</v>
      </c>
      <c r="C407" s="4" t="s">
        <v>734</v>
      </c>
      <c r="D407" s="1">
        <v>0</v>
      </c>
      <c r="E407" s="1">
        <v>1</v>
      </c>
      <c r="F407">
        <v>1</v>
      </c>
      <c r="G407">
        <v>1</v>
      </c>
      <c r="H407">
        <v>4</v>
      </c>
      <c r="I407">
        <v>0</v>
      </c>
      <c r="J407">
        <v>0</v>
      </c>
      <c r="K407">
        <v>0</v>
      </c>
      <c r="L407">
        <v>1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X407" s="12">
        <v>34472</v>
      </c>
      <c r="Y407" s="12">
        <v>43224</v>
      </c>
    </row>
    <row r="408" spans="1:25">
      <c r="A408" s="4" t="s">
        <v>408</v>
      </c>
      <c r="B408" s="4" t="s">
        <v>816</v>
      </c>
      <c r="C408" s="4" t="s">
        <v>734</v>
      </c>
      <c r="D408" s="1">
        <v>0</v>
      </c>
      <c r="E408" s="1">
        <v>3</v>
      </c>
      <c r="F408">
        <v>0</v>
      </c>
      <c r="G408">
        <v>6</v>
      </c>
      <c r="H408">
        <v>3</v>
      </c>
      <c r="I408">
        <v>0</v>
      </c>
      <c r="J408">
        <v>0</v>
      </c>
      <c r="K408">
        <v>1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1</v>
      </c>
      <c r="T408">
        <v>0</v>
      </c>
      <c r="U408">
        <v>0</v>
      </c>
      <c r="X408" s="12">
        <v>20913</v>
      </c>
      <c r="Y408" s="12">
        <v>30325</v>
      </c>
    </row>
    <row r="409" spans="1:25">
      <c r="A409" s="4" t="s">
        <v>409</v>
      </c>
      <c r="B409" s="4" t="s">
        <v>817</v>
      </c>
      <c r="C409" s="4" t="s">
        <v>734</v>
      </c>
      <c r="D409" s="1">
        <v>0</v>
      </c>
      <c r="E409" s="1">
        <v>1</v>
      </c>
      <c r="F409">
        <v>1</v>
      </c>
      <c r="G409">
        <v>2</v>
      </c>
      <c r="H409">
        <v>3</v>
      </c>
      <c r="I409">
        <v>0</v>
      </c>
      <c r="J409">
        <v>0</v>
      </c>
      <c r="K409">
        <v>1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0</v>
      </c>
      <c r="R409">
        <v>0</v>
      </c>
      <c r="S409">
        <v>0</v>
      </c>
      <c r="T409">
        <v>0</v>
      </c>
      <c r="U409">
        <v>0</v>
      </c>
      <c r="X409" s="12">
        <v>20413</v>
      </c>
      <c r="Y409" s="12">
        <v>26900</v>
      </c>
    </row>
    <row r="410" spans="1:25">
      <c r="A410" s="4" t="s">
        <v>410</v>
      </c>
      <c r="B410" s="4" t="s">
        <v>818</v>
      </c>
      <c r="C410" s="4" t="s">
        <v>734</v>
      </c>
      <c r="D410" s="1">
        <v>0</v>
      </c>
      <c r="E410" s="1">
        <v>3</v>
      </c>
      <c r="F410">
        <v>0</v>
      </c>
      <c r="G410">
        <v>4</v>
      </c>
      <c r="H410">
        <v>3</v>
      </c>
      <c r="I410">
        <v>0</v>
      </c>
      <c r="J410">
        <v>0</v>
      </c>
      <c r="K410">
        <v>1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0</v>
      </c>
      <c r="R410">
        <v>0</v>
      </c>
      <c r="S410">
        <v>0</v>
      </c>
      <c r="T410">
        <v>0</v>
      </c>
      <c r="U410">
        <v>0</v>
      </c>
      <c r="X410" s="12">
        <v>21009</v>
      </c>
      <c r="Y410" s="12">
        <v>30333</v>
      </c>
    </row>
    <row r="411" spans="1:25">
      <c r="A411" s="4" t="s">
        <v>411</v>
      </c>
      <c r="B411" s="4" t="s">
        <v>819</v>
      </c>
      <c r="C411" s="4" t="s">
        <v>734</v>
      </c>
      <c r="D411" s="1">
        <v>0</v>
      </c>
      <c r="E411" s="1">
        <v>1</v>
      </c>
      <c r="F411">
        <v>1</v>
      </c>
      <c r="G411">
        <v>1</v>
      </c>
      <c r="H411">
        <v>5</v>
      </c>
      <c r="I411">
        <v>0</v>
      </c>
      <c r="J411">
        <v>0</v>
      </c>
      <c r="K411">
        <v>0</v>
      </c>
      <c r="L411">
        <v>0</v>
      </c>
      <c r="M411">
        <v>1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X411" s="12">
        <v>50913</v>
      </c>
      <c r="Y411" s="12">
        <v>67642</v>
      </c>
    </row>
    <row r="412" spans="1:25">
      <c r="A412" s="4" t="s">
        <v>412</v>
      </c>
      <c r="B412" s="4" t="s">
        <v>820</v>
      </c>
      <c r="C412" s="4" t="s">
        <v>734</v>
      </c>
      <c r="D412" s="1">
        <v>0</v>
      </c>
      <c r="E412" s="1">
        <v>1</v>
      </c>
      <c r="F412">
        <v>1</v>
      </c>
      <c r="G412">
        <v>1</v>
      </c>
      <c r="H412">
        <v>5</v>
      </c>
      <c r="I412">
        <v>0</v>
      </c>
      <c r="J412">
        <v>0</v>
      </c>
      <c r="K412">
        <v>0</v>
      </c>
      <c r="L412">
        <v>0</v>
      </c>
      <c r="M412">
        <v>1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X412" s="12">
        <v>51011</v>
      </c>
      <c r="Y412" s="12">
        <v>74924</v>
      </c>
    </row>
    <row r="413" spans="1:25">
      <c r="A413" s="4" t="s">
        <v>413</v>
      </c>
      <c r="B413" s="4" t="s">
        <v>821</v>
      </c>
      <c r="C413" s="4" t="s">
        <v>734</v>
      </c>
      <c r="D413" s="1">
        <v>0</v>
      </c>
      <c r="E413" s="1">
        <v>3</v>
      </c>
      <c r="F413">
        <v>0</v>
      </c>
      <c r="G413">
        <v>4</v>
      </c>
      <c r="H413">
        <v>4</v>
      </c>
      <c r="I413">
        <v>0</v>
      </c>
      <c r="J413">
        <v>0</v>
      </c>
      <c r="K413">
        <v>0</v>
      </c>
      <c r="L413">
        <v>1</v>
      </c>
      <c r="M413">
        <v>0</v>
      </c>
      <c r="N413">
        <v>0</v>
      </c>
      <c r="O413">
        <v>0</v>
      </c>
      <c r="P413">
        <v>1</v>
      </c>
      <c r="Q413">
        <v>0</v>
      </c>
      <c r="R413">
        <v>0</v>
      </c>
      <c r="S413">
        <v>0</v>
      </c>
      <c r="T413">
        <v>0</v>
      </c>
      <c r="U413">
        <v>0</v>
      </c>
      <c r="X413" s="12">
        <v>20357</v>
      </c>
      <c r="Y413" s="12">
        <v>31687</v>
      </c>
    </row>
    <row r="414" spans="1:25">
      <c r="A414" s="4" t="s">
        <v>414</v>
      </c>
      <c r="B414" s="4" t="s">
        <v>822</v>
      </c>
      <c r="C414" s="4" t="s">
        <v>734</v>
      </c>
      <c r="D414" s="1">
        <v>0</v>
      </c>
      <c r="E414" s="1">
        <v>1</v>
      </c>
      <c r="F414">
        <v>1</v>
      </c>
      <c r="G414">
        <v>1</v>
      </c>
      <c r="H414">
        <v>5</v>
      </c>
      <c r="I414">
        <v>0</v>
      </c>
      <c r="J414">
        <v>0</v>
      </c>
      <c r="K414">
        <v>0</v>
      </c>
      <c r="L414">
        <v>0</v>
      </c>
      <c r="M414">
        <v>1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1</v>
      </c>
      <c r="X414" s="12">
        <v>26614</v>
      </c>
      <c r="Y414" s="12">
        <v>34585</v>
      </c>
    </row>
    <row r="415" spans="1:25">
      <c r="A415" s="4" t="s">
        <v>415</v>
      </c>
      <c r="B415" s="4" t="s">
        <v>823</v>
      </c>
      <c r="C415" s="4" t="s">
        <v>734</v>
      </c>
      <c r="D415" s="1">
        <v>0</v>
      </c>
      <c r="E415" s="1">
        <v>3</v>
      </c>
      <c r="F415">
        <v>0</v>
      </c>
      <c r="G415">
        <v>6</v>
      </c>
      <c r="H415">
        <v>3</v>
      </c>
      <c r="I415">
        <v>0</v>
      </c>
      <c r="J415">
        <v>0</v>
      </c>
      <c r="K415">
        <v>1</v>
      </c>
      <c r="L415">
        <v>0</v>
      </c>
      <c r="M415">
        <v>0</v>
      </c>
      <c r="N415">
        <v>0</v>
      </c>
      <c r="O415">
        <v>0</v>
      </c>
      <c r="P415">
        <v>1</v>
      </c>
      <c r="Q415">
        <v>0</v>
      </c>
      <c r="R415">
        <v>0</v>
      </c>
      <c r="S415">
        <v>0</v>
      </c>
      <c r="T415">
        <v>0</v>
      </c>
      <c r="U415">
        <v>0</v>
      </c>
      <c r="X415" s="12">
        <v>20263</v>
      </c>
      <c r="Y415" s="12">
        <v>28236</v>
      </c>
    </row>
    <row r="416" spans="1:25">
      <c r="A416" s="4" t="s">
        <v>416</v>
      </c>
      <c r="B416" s="4" t="s">
        <v>824</v>
      </c>
      <c r="C416" s="4" t="s">
        <v>734</v>
      </c>
      <c r="D416" s="1">
        <v>0</v>
      </c>
      <c r="E416" s="1">
        <v>1</v>
      </c>
      <c r="F416">
        <v>1</v>
      </c>
      <c r="G416">
        <v>1</v>
      </c>
      <c r="H416">
        <v>4</v>
      </c>
      <c r="I416">
        <v>0</v>
      </c>
      <c r="J416">
        <v>0</v>
      </c>
      <c r="K416">
        <v>0</v>
      </c>
      <c r="L416">
        <v>1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X416" s="12">
        <v>30144</v>
      </c>
      <c r="Y416" s="12">
        <v>39532</v>
      </c>
    </row>
    <row r="417" spans="1:25">
      <c r="A417" s="4" t="s">
        <v>417</v>
      </c>
      <c r="B417" s="4" t="s">
        <v>825</v>
      </c>
      <c r="C417" s="4" t="s">
        <v>734</v>
      </c>
      <c r="D417" s="1">
        <v>0</v>
      </c>
      <c r="E417" s="1">
        <v>1</v>
      </c>
      <c r="F417">
        <v>1</v>
      </c>
      <c r="G417">
        <v>2</v>
      </c>
      <c r="H417">
        <v>3</v>
      </c>
      <c r="I417">
        <v>0</v>
      </c>
      <c r="J417">
        <v>0</v>
      </c>
      <c r="K417">
        <v>1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X417" s="12">
        <v>25312</v>
      </c>
      <c r="Y417" s="12">
        <v>29949</v>
      </c>
    </row>
    <row r="418" spans="1:25">
      <c r="A418" s="4" t="s">
        <v>418</v>
      </c>
      <c r="B418" s="4" t="s">
        <v>826</v>
      </c>
      <c r="C418" s="4" t="s">
        <v>734</v>
      </c>
      <c r="D418" s="1">
        <v>0</v>
      </c>
      <c r="E418" s="1">
        <v>1</v>
      </c>
      <c r="F418">
        <v>1</v>
      </c>
      <c r="G418">
        <v>1</v>
      </c>
      <c r="H418">
        <v>4</v>
      </c>
      <c r="I418">
        <v>0</v>
      </c>
      <c r="J418">
        <v>0</v>
      </c>
      <c r="K418">
        <v>0</v>
      </c>
      <c r="L418">
        <v>1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X418" s="12">
        <v>26934</v>
      </c>
      <c r="Y418" s="12">
        <v>33196</v>
      </c>
    </row>
    <row r="419" spans="1:25">
      <c r="A419" s="4" t="s">
        <v>419</v>
      </c>
      <c r="B419" s="4" t="s">
        <v>827</v>
      </c>
      <c r="C419" s="4" t="s">
        <v>734</v>
      </c>
      <c r="D419" s="1">
        <v>0</v>
      </c>
      <c r="E419" s="1">
        <v>3</v>
      </c>
      <c r="F419">
        <v>0</v>
      </c>
      <c r="G419">
        <v>6</v>
      </c>
      <c r="H419">
        <v>3</v>
      </c>
      <c r="I419">
        <v>0</v>
      </c>
      <c r="J419">
        <v>0</v>
      </c>
      <c r="K419">
        <v>1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X419" s="12">
        <v>21361</v>
      </c>
      <c r="Y419" s="12">
        <v>28982</v>
      </c>
    </row>
    <row r="420" spans="1:25">
      <c r="A420" s="4" t="s">
        <v>420</v>
      </c>
      <c r="B420" s="4" t="s">
        <v>828</v>
      </c>
      <c r="C420" s="4" t="s">
        <v>734</v>
      </c>
      <c r="D420" s="1">
        <v>0</v>
      </c>
      <c r="E420" s="1">
        <v>1</v>
      </c>
      <c r="F420">
        <v>1</v>
      </c>
      <c r="G420">
        <v>2</v>
      </c>
      <c r="H420">
        <v>3</v>
      </c>
      <c r="I420">
        <v>0</v>
      </c>
      <c r="J420">
        <v>0</v>
      </c>
      <c r="K420">
        <v>1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X420" s="12">
        <v>23726</v>
      </c>
      <c r="Y420" s="12">
        <v>32234</v>
      </c>
    </row>
    <row r="421" spans="1:25">
      <c r="A421" s="4" t="s">
        <v>421</v>
      </c>
      <c r="B421" s="4" t="s">
        <v>829</v>
      </c>
      <c r="C421" s="4" t="s">
        <v>734</v>
      </c>
      <c r="D421" s="1">
        <v>0</v>
      </c>
      <c r="E421" s="1">
        <v>1</v>
      </c>
      <c r="F421">
        <v>1</v>
      </c>
      <c r="G421">
        <v>1</v>
      </c>
      <c r="H421">
        <v>6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1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X421" s="12">
        <v>46674</v>
      </c>
      <c r="Y421" s="12">
        <v>60409</v>
      </c>
    </row>
    <row r="422" spans="1:25">
      <c r="A422" s="4" t="s">
        <v>422</v>
      </c>
      <c r="B422" s="4" t="s">
        <v>830</v>
      </c>
      <c r="C422" s="4" t="s">
        <v>734</v>
      </c>
      <c r="D422" s="1">
        <v>0</v>
      </c>
      <c r="E422" s="1">
        <v>1</v>
      </c>
      <c r="F422">
        <v>1</v>
      </c>
      <c r="G422">
        <v>1</v>
      </c>
      <c r="H422">
        <v>6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1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X422" s="12">
        <v>39076</v>
      </c>
      <c r="Y422" s="12">
        <v>60794</v>
      </c>
    </row>
    <row r="423" spans="1:25">
      <c r="A423" s="4" t="s">
        <v>423</v>
      </c>
      <c r="B423" s="4" t="s">
        <v>831</v>
      </c>
      <c r="C423" s="4" t="s">
        <v>734</v>
      </c>
      <c r="D423" s="1">
        <v>0</v>
      </c>
      <c r="E423" s="1">
        <v>2</v>
      </c>
      <c r="F423">
        <v>0</v>
      </c>
      <c r="G423">
        <v>5</v>
      </c>
      <c r="H423">
        <v>3</v>
      </c>
      <c r="I423">
        <v>0</v>
      </c>
      <c r="J423">
        <v>0</v>
      </c>
      <c r="K423">
        <v>1</v>
      </c>
      <c r="L423">
        <v>0</v>
      </c>
      <c r="M423">
        <v>0</v>
      </c>
      <c r="N423">
        <v>0</v>
      </c>
      <c r="O423">
        <v>0</v>
      </c>
      <c r="P423">
        <v>1</v>
      </c>
      <c r="Q423">
        <v>0</v>
      </c>
      <c r="R423">
        <v>0</v>
      </c>
      <c r="S423">
        <v>0</v>
      </c>
      <c r="T423">
        <v>0</v>
      </c>
      <c r="U423">
        <v>0</v>
      </c>
      <c r="X423" s="12">
        <v>22446</v>
      </c>
      <c r="Y423" s="12">
        <v>27441</v>
      </c>
    </row>
    <row r="424" spans="1:25">
      <c r="A424" s="4" t="s">
        <v>424</v>
      </c>
      <c r="B424" s="4" t="s">
        <v>832</v>
      </c>
      <c r="C424" s="4" t="s">
        <v>734</v>
      </c>
      <c r="D424" s="1">
        <v>0</v>
      </c>
      <c r="E424" s="1">
        <v>1</v>
      </c>
      <c r="F424">
        <v>1</v>
      </c>
      <c r="G424">
        <v>1</v>
      </c>
      <c r="H424">
        <v>3</v>
      </c>
      <c r="I424">
        <v>0</v>
      </c>
      <c r="J424">
        <v>0</v>
      </c>
      <c r="K424">
        <v>1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X424" s="12">
        <v>27469</v>
      </c>
      <c r="Y424" s="12">
        <v>36597</v>
      </c>
    </row>
    <row r="425" spans="1:25">
      <c r="A425" s="4" t="s">
        <v>425</v>
      </c>
      <c r="B425" s="4" t="s">
        <v>833</v>
      </c>
      <c r="C425" s="4" t="s">
        <v>734</v>
      </c>
      <c r="D425" s="1">
        <v>0</v>
      </c>
      <c r="E425" s="1">
        <v>1</v>
      </c>
      <c r="F425">
        <v>1</v>
      </c>
      <c r="G425">
        <v>1</v>
      </c>
      <c r="H425">
        <v>4</v>
      </c>
      <c r="I425">
        <v>0</v>
      </c>
      <c r="J425">
        <v>0</v>
      </c>
      <c r="K425">
        <v>0</v>
      </c>
      <c r="L425">
        <v>1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X425" s="12">
        <v>23563</v>
      </c>
      <c r="Y425" s="12">
        <v>31815</v>
      </c>
    </row>
    <row r="426" spans="1:25">
      <c r="A426" s="4" t="s">
        <v>426</v>
      </c>
      <c r="B426" s="4" t="s">
        <v>834</v>
      </c>
      <c r="C426" s="4" t="s">
        <v>734</v>
      </c>
      <c r="D426" s="1">
        <v>0</v>
      </c>
      <c r="E426" s="1">
        <v>3</v>
      </c>
      <c r="F426">
        <v>0</v>
      </c>
      <c r="G426">
        <v>11</v>
      </c>
      <c r="H426">
        <v>2</v>
      </c>
      <c r="I426">
        <v>0</v>
      </c>
      <c r="J426">
        <v>1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1</v>
      </c>
      <c r="R426">
        <v>0</v>
      </c>
      <c r="S426">
        <v>0</v>
      </c>
      <c r="T426">
        <v>0</v>
      </c>
      <c r="U426">
        <v>0</v>
      </c>
      <c r="X426" s="12">
        <v>15460</v>
      </c>
      <c r="Y426" s="12">
        <v>22788</v>
      </c>
    </row>
    <row r="427" spans="1:25">
      <c r="A427" s="4" t="s">
        <v>427</v>
      </c>
      <c r="B427" s="4" t="s">
        <v>835</v>
      </c>
      <c r="C427" s="4" t="s">
        <v>734</v>
      </c>
      <c r="D427" s="1">
        <v>0</v>
      </c>
      <c r="E427" s="1">
        <v>1</v>
      </c>
      <c r="F427">
        <v>1</v>
      </c>
      <c r="G427">
        <v>1</v>
      </c>
      <c r="H427">
        <v>4</v>
      </c>
      <c r="I427">
        <v>0</v>
      </c>
      <c r="J427">
        <v>0</v>
      </c>
      <c r="K427">
        <v>0</v>
      </c>
      <c r="L427">
        <v>1</v>
      </c>
      <c r="M427">
        <v>0</v>
      </c>
      <c r="N427">
        <v>0</v>
      </c>
      <c r="O427">
        <v>0</v>
      </c>
      <c r="P427">
        <v>1</v>
      </c>
      <c r="Q427">
        <v>0</v>
      </c>
      <c r="R427">
        <v>0</v>
      </c>
      <c r="S427">
        <v>1</v>
      </c>
      <c r="T427">
        <v>0</v>
      </c>
      <c r="U427">
        <v>0</v>
      </c>
      <c r="X427" s="12">
        <v>21309</v>
      </c>
      <c r="Y427" s="12">
        <v>28851</v>
      </c>
    </row>
    <row r="428" spans="1:25">
      <c r="A428" s="4" t="s">
        <v>428</v>
      </c>
      <c r="B428" s="4" t="s">
        <v>836</v>
      </c>
      <c r="C428" s="4" t="s">
        <v>734</v>
      </c>
      <c r="D428" s="1">
        <v>0</v>
      </c>
      <c r="E428" s="1">
        <v>1</v>
      </c>
      <c r="F428">
        <v>1</v>
      </c>
      <c r="G428">
        <v>1</v>
      </c>
      <c r="H428">
        <v>4</v>
      </c>
      <c r="I428">
        <v>0</v>
      </c>
      <c r="J428">
        <v>0</v>
      </c>
      <c r="K428">
        <v>0</v>
      </c>
      <c r="L428">
        <v>1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X428" s="12">
        <v>43236</v>
      </c>
      <c r="Y428" s="12">
        <v>60920</v>
      </c>
    </row>
    <row r="429" spans="1:25">
      <c r="A429" s="4" t="s">
        <v>429</v>
      </c>
      <c r="B429" s="4" t="s">
        <v>837</v>
      </c>
      <c r="C429" s="4" t="s">
        <v>734</v>
      </c>
      <c r="D429" s="1">
        <v>0</v>
      </c>
      <c r="E429" s="1">
        <v>1</v>
      </c>
      <c r="F429">
        <v>1</v>
      </c>
      <c r="G429">
        <v>1</v>
      </c>
      <c r="H429">
        <v>4</v>
      </c>
      <c r="I429">
        <v>0</v>
      </c>
      <c r="J429">
        <v>0</v>
      </c>
      <c r="K429">
        <v>0</v>
      </c>
      <c r="L429">
        <v>1</v>
      </c>
      <c r="M429">
        <v>0</v>
      </c>
      <c r="N429">
        <v>0</v>
      </c>
      <c r="O429">
        <v>1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X429" s="12">
        <v>24601</v>
      </c>
      <c r="Y429" s="12">
        <v>33742</v>
      </c>
    </row>
    <row r="430" spans="1:25">
      <c r="A430" s="4" t="s">
        <v>430</v>
      </c>
      <c r="B430" s="4" t="s">
        <v>838</v>
      </c>
      <c r="C430" s="4" t="s">
        <v>734</v>
      </c>
      <c r="D430" s="1">
        <v>0</v>
      </c>
      <c r="E430" s="1">
        <v>1</v>
      </c>
      <c r="F430">
        <v>1</v>
      </c>
      <c r="G430">
        <v>2</v>
      </c>
      <c r="H430">
        <v>4</v>
      </c>
      <c r="I430">
        <v>0</v>
      </c>
      <c r="J430">
        <v>0</v>
      </c>
      <c r="K430">
        <v>0</v>
      </c>
      <c r="L430">
        <v>1</v>
      </c>
      <c r="M430">
        <v>0</v>
      </c>
      <c r="N430">
        <v>0</v>
      </c>
      <c r="O430">
        <v>1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X430" s="12">
        <v>19487</v>
      </c>
      <c r="Y430" s="12">
        <v>24654</v>
      </c>
    </row>
    <row r="431" spans="1:25">
      <c r="A431" s="4" t="s">
        <v>431</v>
      </c>
      <c r="B431" s="4" t="s">
        <v>839</v>
      </c>
      <c r="C431" s="4" t="s">
        <v>734</v>
      </c>
      <c r="D431" s="1">
        <v>0</v>
      </c>
      <c r="E431" s="1">
        <v>1</v>
      </c>
      <c r="F431">
        <v>1</v>
      </c>
      <c r="G431">
        <v>1</v>
      </c>
      <c r="H431">
        <v>4</v>
      </c>
      <c r="I431">
        <v>0</v>
      </c>
      <c r="J431">
        <v>0</v>
      </c>
      <c r="K431">
        <v>0</v>
      </c>
      <c r="L431">
        <v>1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X431" s="12">
        <v>23551</v>
      </c>
      <c r="Y431" s="12">
        <v>31121</v>
      </c>
    </row>
    <row r="432" spans="1:25">
      <c r="A432" s="4" t="s">
        <v>432</v>
      </c>
      <c r="B432" s="4" t="s">
        <v>840</v>
      </c>
      <c r="C432" s="4" t="s">
        <v>734</v>
      </c>
      <c r="D432" s="1">
        <v>0</v>
      </c>
      <c r="E432" s="1">
        <v>1</v>
      </c>
      <c r="F432">
        <v>1</v>
      </c>
      <c r="G432">
        <v>2</v>
      </c>
      <c r="H432">
        <v>5</v>
      </c>
      <c r="I432">
        <v>0</v>
      </c>
      <c r="J432">
        <v>0</v>
      </c>
      <c r="K432">
        <v>0</v>
      </c>
      <c r="L432">
        <v>0</v>
      </c>
      <c r="M432">
        <v>1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X432" s="12">
        <v>22591</v>
      </c>
      <c r="Y432" s="12">
        <v>30719</v>
      </c>
    </row>
    <row r="433" spans="1:25">
      <c r="A433" s="4" t="s">
        <v>433</v>
      </c>
      <c r="B433" s="4" t="s">
        <v>841</v>
      </c>
      <c r="C433" s="4" t="s">
        <v>734</v>
      </c>
      <c r="D433" s="1">
        <v>0</v>
      </c>
      <c r="E433" s="1">
        <v>1</v>
      </c>
      <c r="F433">
        <v>1</v>
      </c>
      <c r="G433">
        <v>2</v>
      </c>
      <c r="H433">
        <v>6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1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X433" s="12">
        <v>29047</v>
      </c>
      <c r="Y433" s="12">
        <v>38997</v>
      </c>
    </row>
    <row r="434" spans="1:25">
      <c r="A434" s="4" t="s">
        <v>434</v>
      </c>
      <c r="B434" s="4" t="s">
        <v>842</v>
      </c>
      <c r="C434" s="4" t="s">
        <v>734</v>
      </c>
      <c r="D434" s="1">
        <v>0</v>
      </c>
      <c r="E434" s="1">
        <v>2</v>
      </c>
      <c r="F434">
        <v>0</v>
      </c>
      <c r="G434">
        <v>5</v>
      </c>
      <c r="H434">
        <v>3</v>
      </c>
      <c r="I434">
        <v>0</v>
      </c>
      <c r="J434">
        <v>0</v>
      </c>
      <c r="K434">
        <v>1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X434" s="12">
        <v>25366</v>
      </c>
      <c r="Y434" s="12">
        <v>32941</v>
      </c>
    </row>
    <row r="435" spans="1:25">
      <c r="A435" s="4" t="s">
        <v>435</v>
      </c>
      <c r="B435" s="4" t="s">
        <v>843</v>
      </c>
      <c r="C435" s="4" t="s">
        <v>734</v>
      </c>
      <c r="D435" s="1">
        <v>0</v>
      </c>
      <c r="E435" s="1">
        <v>1</v>
      </c>
      <c r="F435">
        <v>1</v>
      </c>
      <c r="G435">
        <v>1</v>
      </c>
      <c r="H435">
        <v>6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1</v>
      </c>
      <c r="O435">
        <v>1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X435" s="12">
        <v>26125</v>
      </c>
      <c r="Y435" s="12">
        <v>41115</v>
      </c>
    </row>
    <row r="436" spans="1:25">
      <c r="A436" s="4" t="s">
        <v>436</v>
      </c>
      <c r="B436" s="4" t="s">
        <v>844</v>
      </c>
      <c r="C436" s="4" t="s">
        <v>734</v>
      </c>
      <c r="D436" s="1">
        <v>0</v>
      </c>
      <c r="E436" s="1">
        <v>1</v>
      </c>
      <c r="F436">
        <v>1</v>
      </c>
      <c r="G436">
        <v>1</v>
      </c>
      <c r="H436">
        <v>4</v>
      </c>
      <c r="I436">
        <v>0</v>
      </c>
      <c r="J436">
        <v>0</v>
      </c>
      <c r="K436">
        <v>0</v>
      </c>
      <c r="L436">
        <v>1</v>
      </c>
      <c r="M436">
        <v>0</v>
      </c>
      <c r="N436">
        <v>0</v>
      </c>
      <c r="O436">
        <v>1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X436" s="12">
        <v>36271</v>
      </c>
      <c r="Y436" s="12">
        <v>48705</v>
      </c>
    </row>
    <row r="437" spans="1:25">
      <c r="A437" s="4" t="s">
        <v>437</v>
      </c>
      <c r="B437" s="4" t="s">
        <v>845</v>
      </c>
      <c r="C437" s="4" t="s">
        <v>734</v>
      </c>
      <c r="D437" s="1">
        <v>0</v>
      </c>
      <c r="E437" s="1">
        <v>2</v>
      </c>
      <c r="F437">
        <v>0</v>
      </c>
      <c r="G437">
        <v>5</v>
      </c>
      <c r="H437">
        <v>3</v>
      </c>
      <c r="I437">
        <v>0</v>
      </c>
      <c r="J437">
        <v>0</v>
      </c>
      <c r="K437">
        <v>1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X437" s="12">
        <v>26668</v>
      </c>
      <c r="Y437" s="12">
        <v>32686</v>
      </c>
    </row>
    <row r="438" spans="1:25">
      <c r="A438" s="4" t="s">
        <v>438</v>
      </c>
      <c r="B438" s="4" t="s">
        <v>846</v>
      </c>
      <c r="C438" s="4" t="s">
        <v>734</v>
      </c>
      <c r="D438" s="1">
        <v>0</v>
      </c>
      <c r="E438" s="1">
        <v>1</v>
      </c>
      <c r="F438">
        <v>1</v>
      </c>
      <c r="G438">
        <v>1</v>
      </c>
      <c r="H438">
        <v>4</v>
      </c>
      <c r="I438">
        <v>0</v>
      </c>
      <c r="J438">
        <v>0</v>
      </c>
      <c r="K438">
        <v>0</v>
      </c>
      <c r="L438">
        <v>1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1</v>
      </c>
      <c r="X438" s="12">
        <v>25393</v>
      </c>
      <c r="Y438" s="12">
        <v>37093</v>
      </c>
    </row>
    <row r="439" spans="1:25">
      <c r="A439" s="4" t="s">
        <v>439</v>
      </c>
      <c r="B439" s="4" t="s">
        <v>847</v>
      </c>
      <c r="C439" s="4" t="s">
        <v>734</v>
      </c>
      <c r="D439" s="1">
        <v>0</v>
      </c>
      <c r="E439" s="1">
        <v>1</v>
      </c>
      <c r="F439">
        <v>1</v>
      </c>
      <c r="G439">
        <v>2</v>
      </c>
      <c r="H439">
        <v>3</v>
      </c>
      <c r="I439">
        <v>0</v>
      </c>
      <c r="J439">
        <v>0</v>
      </c>
      <c r="K439">
        <v>1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X439" s="12">
        <v>26086</v>
      </c>
      <c r="Y439" s="12">
        <v>34335</v>
      </c>
    </row>
    <row r="440" spans="1:25">
      <c r="A440" s="4" t="s">
        <v>440</v>
      </c>
      <c r="B440" s="4" t="s">
        <v>848</v>
      </c>
      <c r="C440" s="4" t="s">
        <v>849</v>
      </c>
      <c r="D440" s="1">
        <v>1</v>
      </c>
      <c r="E440" s="1">
        <v>3</v>
      </c>
      <c r="F440">
        <v>0</v>
      </c>
      <c r="G440">
        <v>9</v>
      </c>
      <c r="H440">
        <v>6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1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16015</v>
      </c>
      <c r="W440">
        <v>23958</v>
      </c>
      <c r="X440" s="12">
        <v>15607</v>
      </c>
      <c r="Y440" s="12">
        <v>24729</v>
      </c>
    </row>
    <row r="441" spans="1:25">
      <c r="A441" s="4" t="s">
        <v>441</v>
      </c>
      <c r="B441" s="4" t="s">
        <v>850</v>
      </c>
      <c r="C441" s="4" t="s">
        <v>849</v>
      </c>
      <c r="D441" s="1">
        <v>1</v>
      </c>
      <c r="E441" s="1">
        <v>1</v>
      </c>
      <c r="F441">
        <v>1</v>
      </c>
      <c r="G441">
        <v>2</v>
      </c>
      <c r="H441">
        <v>4</v>
      </c>
      <c r="I441">
        <v>0</v>
      </c>
      <c r="J441">
        <v>0</v>
      </c>
      <c r="K441">
        <v>0</v>
      </c>
      <c r="L441">
        <v>1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19098</v>
      </c>
      <c r="W441">
        <v>34401</v>
      </c>
      <c r="X441" s="12">
        <v>27412</v>
      </c>
      <c r="Y441" s="12">
        <v>38763</v>
      </c>
    </row>
    <row r="442" spans="1:25">
      <c r="A442" s="4" t="s">
        <v>442</v>
      </c>
      <c r="B442" s="4" t="s">
        <v>504</v>
      </c>
      <c r="C442" s="4" t="s">
        <v>849</v>
      </c>
      <c r="D442" s="1">
        <v>1</v>
      </c>
      <c r="E442" s="1">
        <v>1</v>
      </c>
      <c r="F442">
        <v>1</v>
      </c>
      <c r="G442">
        <v>2</v>
      </c>
      <c r="H442">
        <v>2</v>
      </c>
      <c r="I442">
        <v>0</v>
      </c>
      <c r="J442">
        <v>1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1</v>
      </c>
      <c r="Q442">
        <v>1</v>
      </c>
      <c r="R442">
        <v>0</v>
      </c>
      <c r="S442">
        <v>1</v>
      </c>
      <c r="T442">
        <v>0</v>
      </c>
      <c r="U442">
        <v>0</v>
      </c>
      <c r="V442">
        <v>30221</v>
      </c>
      <c r="W442">
        <v>43650</v>
      </c>
      <c r="X442" s="12">
        <v>17073</v>
      </c>
      <c r="Y442" s="12">
        <v>25669</v>
      </c>
    </row>
    <row r="443" spans="1:25">
      <c r="A443" s="4" t="s">
        <v>443</v>
      </c>
      <c r="B443" s="4" t="s">
        <v>851</v>
      </c>
      <c r="C443" s="4" t="s">
        <v>849</v>
      </c>
      <c r="D443" s="1">
        <v>1</v>
      </c>
      <c r="E443" s="1">
        <v>3</v>
      </c>
      <c r="F443">
        <v>0</v>
      </c>
      <c r="G443">
        <v>7</v>
      </c>
      <c r="H443">
        <v>6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1</v>
      </c>
      <c r="O443">
        <v>0</v>
      </c>
      <c r="P443">
        <v>1</v>
      </c>
      <c r="Q443">
        <v>1</v>
      </c>
      <c r="R443">
        <v>1</v>
      </c>
      <c r="S443">
        <v>0</v>
      </c>
      <c r="T443">
        <v>0</v>
      </c>
      <c r="U443">
        <v>0</v>
      </c>
      <c r="V443">
        <v>18824</v>
      </c>
      <c r="W443">
        <v>26076</v>
      </c>
      <c r="X443" s="12">
        <v>16359</v>
      </c>
      <c r="Y443" s="12">
        <v>24412</v>
      </c>
    </row>
    <row r="444" spans="1:25">
      <c r="A444" s="4" t="s">
        <v>444</v>
      </c>
      <c r="B444" s="4" t="s">
        <v>852</v>
      </c>
      <c r="C444" s="4" t="s">
        <v>849</v>
      </c>
      <c r="D444" s="1">
        <v>1</v>
      </c>
      <c r="E444" s="1">
        <v>1</v>
      </c>
      <c r="F444">
        <v>1</v>
      </c>
      <c r="G444">
        <v>2</v>
      </c>
      <c r="H444">
        <v>3</v>
      </c>
      <c r="I444">
        <v>0</v>
      </c>
      <c r="J444">
        <v>0</v>
      </c>
      <c r="K444">
        <v>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1</v>
      </c>
      <c r="T444">
        <v>0</v>
      </c>
      <c r="U444">
        <v>0</v>
      </c>
      <c r="V444">
        <v>21844</v>
      </c>
      <c r="W444">
        <v>32413</v>
      </c>
      <c r="X444" s="12">
        <v>26500</v>
      </c>
      <c r="Y444" s="12">
        <v>32981</v>
      </c>
    </row>
    <row r="445" spans="1:25">
      <c r="A445" s="4" t="s">
        <v>445</v>
      </c>
      <c r="B445" s="4" t="s">
        <v>853</v>
      </c>
      <c r="C445" s="4" t="s">
        <v>849</v>
      </c>
      <c r="D445" s="1">
        <v>1</v>
      </c>
      <c r="E445" s="1">
        <v>1</v>
      </c>
      <c r="F445">
        <v>1</v>
      </c>
      <c r="G445">
        <v>2</v>
      </c>
      <c r="H445">
        <v>5</v>
      </c>
      <c r="I445">
        <v>0</v>
      </c>
      <c r="J445">
        <v>0</v>
      </c>
      <c r="K445">
        <v>0</v>
      </c>
      <c r="L445">
        <v>0</v>
      </c>
      <c r="M445">
        <v>1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1</v>
      </c>
      <c r="T445">
        <v>0</v>
      </c>
      <c r="U445">
        <v>0</v>
      </c>
      <c r="V445">
        <v>20327</v>
      </c>
      <c r="W445">
        <v>32424</v>
      </c>
      <c r="X445" s="12">
        <v>21255</v>
      </c>
      <c r="Y445" s="12">
        <v>28479</v>
      </c>
    </row>
    <row r="446" spans="1:25">
      <c r="A446" s="4" t="s">
        <v>446</v>
      </c>
      <c r="B446" s="4" t="s">
        <v>854</v>
      </c>
      <c r="C446" s="4" t="s">
        <v>849</v>
      </c>
      <c r="D446" s="1">
        <v>1</v>
      </c>
      <c r="E446" s="1">
        <v>3</v>
      </c>
      <c r="F446">
        <v>0</v>
      </c>
      <c r="G446">
        <v>7</v>
      </c>
      <c r="H446">
        <v>2</v>
      </c>
      <c r="I446">
        <v>0</v>
      </c>
      <c r="J446">
        <v>1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1</v>
      </c>
      <c r="Q446">
        <v>1</v>
      </c>
      <c r="R446">
        <v>1</v>
      </c>
      <c r="S446">
        <v>1</v>
      </c>
      <c r="T446">
        <v>0</v>
      </c>
      <c r="U446">
        <v>0</v>
      </c>
      <c r="V446">
        <v>16780</v>
      </c>
      <c r="W446">
        <v>26310</v>
      </c>
      <c r="X446" s="12">
        <v>14496</v>
      </c>
      <c r="Y446" s="12">
        <v>21578</v>
      </c>
    </row>
    <row r="447" spans="1:25">
      <c r="A447" s="4" t="s">
        <v>447</v>
      </c>
      <c r="B447" s="4" t="s">
        <v>522</v>
      </c>
      <c r="C447" s="4" t="s">
        <v>849</v>
      </c>
      <c r="D447" s="1">
        <v>1</v>
      </c>
      <c r="E447" s="1">
        <v>1</v>
      </c>
      <c r="F447">
        <v>1</v>
      </c>
      <c r="G447">
        <v>2</v>
      </c>
      <c r="H447">
        <v>2</v>
      </c>
      <c r="I447">
        <v>0</v>
      </c>
      <c r="J447">
        <v>1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1</v>
      </c>
      <c r="Q447">
        <v>1</v>
      </c>
      <c r="R447">
        <v>1</v>
      </c>
      <c r="S447">
        <v>0</v>
      </c>
      <c r="T447">
        <v>0</v>
      </c>
      <c r="U447">
        <v>0</v>
      </c>
      <c r="V447">
        <v>17966</v>
      </c>
      <c r="W447">
        <v>31592</v>
      </c>
      <c r="X447" s="12">
        <v>12855</v>
      </c>
      <c r="Y447" s="12">
        <v>22120</v>
      </c>
    </row>
    <row r="448" spans="1:25">
      <c r="A448" s="4" t="s">
        <v>448</v>
      </c>
      <c r="B448" s="4" t="s">
        <v>855</v>
      </c>
      <c r="C448" s="4" t="s">
        <v>849</v>
      </c>
      <c r="D448" s="1">
        <v>1</v>
      </c>
      <c r="E448" s="1">
        <v>2</v>
      </c>
      <c r="F448">
        <v>0</v>
      </c>
      <c r="G448">
        <v>8</v>
      </c>
      <c r="H448">
        <v>6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1</v>
      </c>
      <c r="O448">
        <v>0</v>
      </c>
      <c r="P448">
        <v>1</v>
      </c>
      <c r="Q448">
        <v>1</v>
      </c>
      <c r="R448">
        <v>0</v>
      </c>
      <c r="S448">
        <v>0</v>
      </c>
      <c r="T448">
        <v>0</v>
      </c>
      <c r="U448">
        <v>0</v>
      </c>
      <c r="V448">
        <v>16118</v>
      </c>
      <c r="W448">
        <v>24492</v>
      </c>
      <c r="X448" s="12">
        <v>17159</v>
      </c>
      <c r="Y448" s="12">
        <v>26744</v>
      </c>
    </row>
    <row r="449" spans="1:25">
      <c r="A449" s="4" t="s">
        <v>449</v>
      </c>
      <c r="B449" s="4" t="s">
        <v>530</v>
      </c>
      <c r="C449" s="4" t="s">
        <v>849</v>
      </c>
      <c r="D449" s="1">
        <v>1</v>
      </c>
      <c r="E449" s="1">
        <v>2</v>
      </c>
      <c r="F449">
        <v>0</v>
      </c>
      <c r="G449">
        <v>5</v>
      </c>
      <c r="H449">
        <v>6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1</v>
      </c>
      <c r="O449">
        <v>0</v>
      </c>
      <c r="P449">
        <v>0</v>
      </c>
      <c r="Q449">
        <v>1</v>
      </c>
      <c r="R449">
        <v>0</v>
      </c>
      <c r="S449">
        <v>1</v>
      </c>
      <c r="T449">
        <v>0</v>
      </c>
      <c r="U449">
        <v>0</v>
      </c>
      <c r="V449">
        <v>17661</v>
      </c>
      <c r="W449">
        <v>27790</v>
      </c>
      <c r="X449" s="12">
        <v>16774</v>
      </c>
      <c r="Y449" s="12">
        <v>24788</v>
      </c>
    </row>
    <row r="450" spans="1:25">
      <c r="A450" s="4" t="s">
        <v>450</v>
      </c>
      <c r="B450" s="4" t="s">
        <v>856</v>
      </c>
      <c r="C450" s="4" t="s">
        <v>849</v>
      </c>
      <c r="D450" s="1">
        <v>1</v>
      </c>
      <c r="E450" s="1">
        <v>3</v>
      </c>
      <c r="F450">
        <v>0</v>
      </c>
      <c r="G450">
        <v>12</v>
      </c>
      <c r="H450">
        <v>2</v>
      </c>
      <c r="I450">
        <v>0</v>
      </c>
      <c r="J450">
        <v>1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1</v>
      </c>
      <c r="S450">
        <v>1</v>
      </c>
      <c r="T450">
        <v>0</v>
      </c>
      <c r="U450">
        <v>0</v>
      </c>
      <c r="V450">
        <v>15826</v>
      </c>
      <c r="W450">
        <v>28260</v>
      </c>
      <c r="X450" s="12">
        <v>14539</v>
      </c>
      <c r="Y450" s="12">
        <v>22857</v>
      </c>
    </row>
    <row r="451" spans="1:25">
      <c r="A451" s="4" t="s">
        <v>451</v>
      </c>
      <c r="B451" s="4" t="s">
        <v>537</v>
      </c>
      <c r="C451" s="4" t="s">
        <v>849</v>
      </c>
      <c r="D451" s="1">
        <v>1</v>
      </c>
      <c r="E451" s="1">
        <v>3</v>
      </c>
      <c r="F451">
        <v>0</v>
      </c>
      <c r="G451">
        <v>7</v>
      </c>
      <c r="H451">
        <v>6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1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25125</v>
      </c>
      <c r="W451">
        <v>30990</v>
      </c>
      <c r="X451" s="12">
        <v>20923</v>
      </c>
      <c r="Y451" s="12">
        <v>28916</v>
      </c>
    </row>
    <row r="452" spans="1:25">
      <c r="A452" s="4" t="s">
        <v>452</v>
      </c>
      <c r="B452" s="4" t="s">
        <v>857</v>
      </c>
      <c r="C452" s="4" t="s">
        <v>849</v>
      </c>
      <c r="D452" s="1">
        <v>1</v>
      </c>
      <c r="E452" s="1">
        <v>3</v>
      </c>
      <c r="F452">
        <v>0</v>
      </c>
      <c r="G452">
        <v>11</v>
      </c>
      <c r="H452">
        <v>5</v>
      </c>
      <c r="I452">
        <v>0</v>
      </c>
      <c r="J452">
        <v>0</v>
      </c>
      <c r="K452">
        <v>0</v>
      </c>
      <c r="L452">
        <v>0</v>
      </c>
      <c r="M452">
        <v>1</v>
      </c>
      <c r="N452">
        <v>0</v>
      </c>
      <c r="O452">
        <v>0</v>
      </c>
      <c r="P452">
        <v>0</v>
      </c>
      <c r="Q452">
        <v>1</v>
      </c>
      <c r="R452">
        <v>0</v>
      </c>
      <c r="S452">
        <v>1</v>
      </c>
      <c r="T452">
        <v>1</v>
      </c>
      <c r="U452">
        <v>0</v>
      </c>
      <c r="V452">
        <v>16871</v>
      </c>
      <c r="W452">
        <v>27941</v>
      </c>
      <c r="X452" s="12">
        <v>19411</v>
      </c>
      <c r="Y452" s="12">
        <v>26927</v>
      </c>
    </row>
    <row r="453" spans="1:25">
      <c r="A453" s="4" t="s">
        <v>453</v>
      </c>
      <c r="B453" s="4" t="s">
        <v>858</v>
      </c>
      <c r="C453" s="4" t="s">
        <v>849</v>
      </c>
      <c r="D453" s="1">
        <v>1</v>
      </c>
      <c r="E453" s="1">
        <v>1</v>
      </c>
      <c r="F453">
        <v>1</v>
      </c>
      <c r="G453">
        <v>2</v>
      </c>
      <c r="H453">
        <v>6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1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1</v>
      </c>
      <c r="U453">
        <v>1</v>
      </c>
      <c r="V453">
        <v>13792</v>
      </c>
      <c r="W453">
        <v>25531</v>
      </c>
      <c r="X453" s="12">
        <v>20753</v>
      </c>
      <c r="Y453" s="12">
        <v>31666</v>
      </c>
    </row>
    <row r="454" spans="1:25">
      <c r="A454" s="4" t="s">
        <v>454</v>
      </c>
      <c r="B454" s="4" t="s">
        <v>542</v>
      </c>
      <c r="C454" s="4" t="s">
        <v>849</v>
      </c>
      <c r="D454" s="1">
        <v>1</v>
      </c>
      <c r="E454" s="1">
        <v>1</v>
      </c>
      <c r="F454">
        <v>1</v>
      </c>
      <c r="G454">
        <v>2</v>
      </c>
      <c r="H454">
        <v>3</v>
      </c>
      <c r="I454">
        <v>0</v>
      </c>
      <c r="J454">
        <v>0</v>
      </c>
      <c r="K454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1</v>
      </c>
      <c r="T454">
        <v>0</v>
      </c>
      <c r="U454">
        <v>0</v>
      </c>
      <c r="V454">
        <v>27344</v>
      </c>
      <c r="W454">
        <v>29876</v>
      </c>
      <c r="X454" s="12">
        <v>26031</v>
      </c>
      <c r="Y454" s="12">
        <v>33759</v>
      </c>
    </row>
    <row r="455" spans="1:25">
      <c r="A455" s="4" t="s">
        <v>455</v>
      </c>
      <c r="B455" s="4" t="s">
        <v>859</v>
      </c>
      <c r="C455" s="4" t="s">
        <v>849</v>
      </c>
      <c r="D455" s="1">
        <v>1</v>
      </c>
      <c r="E455" s="1">
        <v>3</v>
      </c>
      <c r="F455">
        <v>0</v>
      </c>
      <c r="G455">
        <v>7</v>
      </c>
      <c r="H455">
        <v>3</v>
      </c>
      <c r="I455">
        <v>0</v>
      </c>
      <c r="J455">
        <v>0</v>
      </c>
      <c r="K455">
        <v>1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14653</v>
      </c>
      <c r="W455">
        <v>24828</v>
      </c>
      <c r="X455" s="12">
        <v>20745</v>
      </c>
      <c r="Y455" s="12">
        <v>31846</v>
      </c>
    </row>
    <row r="456" spans="1:25">
      <c r="A456" s="4" t="s">
        <v>456</v>
      </c>
      <c r="B456" s="4" t="s">
        <v>545</v>
      </c>
      <c r="C456" s="4" t="s">
        <v>849</v>
      </c>
      <c r="D456" s="1">
        <v>1</v>
      </c>
      <c r="E456" s="1">
        <v>2</v>
      </c>
      <c r="F456">
        <v>0</v>
      </c>
      <c r="G456">
        <v>8</v>
      </c>
      <c r="H456">
        <v>4</v>
      </c>
      <c r="I456">
        <v>0</v>
      </c>
      <c r="J456">
        <v>0</v>
      </c>
      <c r="K456">
        <v>0</v>
      </c>
      <c r="L456">
        <v>1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1</v>
      </c>
      <c r="T456">
        <v>0</v>
      </c>
      <c r="U456">
        <v>0</v>
      </c>
      <c r="V456">
        <v>19394</v>
      </c>
      <c r="W456">
        <v>33219</v>
      </c>
      <c r="X456" s="12">
        <v>20367</v>
      </c>
      <c r="Y456" s="12">
        <v>30562</v>
      </c>
    </row>
    <row r="457" spans="1:25">
      <c r="A457" s="4" t="s">
        <v>457</v>
      </c>
      <c r="B457" s="4" t="s">
        <v>551</v>
      </c>
      <c r="C457" s="4" t="s">
        <v>849</v>
      </c>
      <c r="D457" s="1">
        <v>1</v>
      </c>
      <c r="E457" s="1">
        <v>3</v>
      </c>
      <c r="F457">
        <v>0</v>
      </c>
      <c r="G457">
        <v>6</v>
      </c>
      <c r="H457">
        <v>3</v>
      </c>
      <c r="I457">
        <v>0</v>
      </c>
      <c r="J457">
        <v>0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21212</v>
      </c>
      <c r="W457">
        <v>32005</v>
      </c>
      <c r="X457" s="12">
        <v>21655</v>
      </c>
      <c r="Y457" s="12">
        <v>32434</v>
      </c>
    </row>
    <row r="458" spans="1:25">
      <c r="A458" s="4" t="s">
        <v>458</v>
      </c>
      <c r="B458" s="4" t="s">
        <v>552</v>
      </c>
      <c r="C458" s="4" t="s">
        <v>849</v>
      </c>
      <c r="D458" s="1">
        <v>1</v>
      </c>
      <c r="E458" s="1">
        <v>1</v>
      </c>
      <c r="F458">
        <v>1</v>
      </c>
      <c r="G458">
        <v>1</v>
      </c>
      <c r="H458">
        <v>4</v>
      </c>
      <c r="I458">
        <v>0</v>
      </c>
      <c r="J458">
        <v>0</v>
      </c>
      <c r="K458">
        <v>0</v>
      </c>
      <c r="L458">
        <v>1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16477</v>
      </c>
      <c r="W458">
        <v>29510</v>
      </c>
      <c r="X458" s="12">
        <v>30941</v>
      </c>
      <c r="Y458" s="12">
        <v>44374</v>
      </c>
    </row>
    <row r="459" spans="1:25">
      <c r="A459" s="4" t="s">
        <v>459</v>
      </c>
      <c r="B459" s="4" t="s">
        <v>860</v>
      </c>
      <c r="C459" s="4" t="s">
        <v>849</v>
      </c>
      <c r="D459" s="1">
        <v>1</v>
      </c>
      <c r="E459" s="1">
        <v>1</v>
      </c>
      <c r="F459">
        <v>1</v>
      </c>
      <c r="G459">
        <v>2</v>
      </c>
      <c r="H459">
        <v>5</v>
      </c>
      <c r="I459">
        <v>0</v>
      </c>
      <c r="J459">
        <v>0</v>
      </c>
      <c r="K459">
        <v>0</v>
      </c>
      <c r="L459">
        <v>0</v>
      </c>
      <c r="M459">
        <v>1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1</v>
      </c>
      <c r="T459">
        <v>0</v>
      </c>
      <c r="U459">
        <v>0</v>
      </c>
      <c r="V459">
        <v>22402</v>
      </c>
      <c r="W459">
        <v>36359</v>
      </c>
      <c r="X459" s="12">
        <v>23999</v>
      </c>
      <c r="Y459" s="12">
        <v>33766</v>
      </c>
    </row>
    <row r="460" spans="1:25">
      <c r="A460" s="4" t="s">
        <v>460</v>
      </c>
      <c r="B460" s="4" t="s">
        <v>564</v>
      </c>
      <c r="C460" s="4" t="s">
        <v>849</v>
      </c>
      <c r="D460" s="1">
        <v>1</v>
      </c>
      <c r="E460" s="1">
        <v>3</v>
      </c>
      <c r="F460">
        <v>0</v>
      </c>
      <c r="G460">
        <v>9</v>
      </c>
      <c r="H460">
        <v>4</v>
      </c>
      <c r="I460">
        <v>0</v>
      </c>
      <c r="J460">
        <v>0</v>
      </c>
      <c r="K460">
        <v>0</v>
      </c>
      <c r="L460">
        <v>1</v>
      </c>
      <c r="M460">
        <v>0</v>
      </c>
      <c r="N460">
        <v>0</v>
      </c>
      <c r="O460">
        <v>0</v>
      </c>
      <c r="P460">
        <v>0</v>
      </c>
      <c r="Q460">
        <v>1</v>
      </c>
      <c r="R460">
        <v>0</v>
      </c>
      <c r="S460">
        <v>1</v>
      </c>
      <c r="T460">
        <v>0</v>
      </c>
      <c r="U460">
        <v>0</v>
      </c>
      <c r="V460">
        <v>16408</v>
      </c>
      <c r="W460">
        <v>27096</v>
      </c>
      <c r="X460" s="12">
        <v>17972</v>
      </c>
      <c r="Y460" s="12">
        <v>27066</v>
      </c>
    </row>
    <row r="461" spans="1:25">
      <c r="A461" s="4" t="s">
        <v>461</v>
      </c>
      <c r="B461" s="4" t="s">
        <v>565</v>
      </c>
      <c r="C461" s="4" t="s">
        <v>849</v>
      </c>
      <c r="D461" s="1">
        <v>1</v>
      </c>
      <c r="E461" s="1">
        <v>1</v>
      </c>
      <c r="F461">
        <v>1</v>
      </c>
      <c r="G461">
        <v>2</v>
      </c>
      <c r="H461">
        <v>2</v>
      </c>
      <c r="I461">
        <v>0</v>
      </c>
      <c r="J461">
        <v>1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1</v>
      </c>
      <c r="R461">
        <v>1</v>
      </c>
      <c r="S461">
        <v>0</v>
      </c>
      <c r="T461">
        <v>0</v>
      </c>
      <c r="U461">
        <v>0</v>
      </c>
      <c r="V461">
        <v>15638</v>
      </c>
      <c r="W461">
        <v>28061</v>
      </c>
      <c r="X461" s="12">
        <v>14659</v>
      </c>
      <c r="Y461" s="12">
        <v>22662</v>
      </c>
    </row>
    <row r="462" spans="1:25">
      <c r="A462" s="4" t="s">
        <v>462</v>
      </c>
      <c r="B462" s="4" t="s">
        <v>567</v>
      </c>
      <c r="C462" s="4" t="s">
        <v>849</v>
      </c>
      <c r="D462" s="1">
        <v>1</v>
      </c>
      <c r="E462" s="1">
        <v>3</v>
      </c>
      <c r="F462">
        <v>0</v>
      </c>
      <c r="G462">
        <v>6</v>
      </c>
      <c r="H462">
        <v>2</v>
      </c>
      <c r="I462">
        <v>0</v>
      </c>
      <c r="J462">
        <v>1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1</v>
      </c>
      <c r="R462">
        <v>0</v>
      </c>
      <c r="S462">
        <v>1</v>
      </c>
      <c r="T462">
        <v>0</v>
      </c>
      <c r="U462">
        <v>0</v>
      </c>
      <c r="V462">
        <v>23456</v>
      </c>
      <c r="W462">
        <v>32467</v>
      </c>
      <c r="X462" s="12">
        <v>17942</v>
      </c>
      <c r="Y462" s="12">
        <v>24603</v>
      </c>
    </row>
    <row r="463" spans="1:25">
      <c r="A463" s="4" t="s">
        <v>463</v>
      </c>
      <c r="B463" s="4" t="s">
        <v>861</v>
      </c>
      <c r="C463" s="4" t="s">
        <v>849</v>
      </c>
      <c r="D463" s="1">
        <v>1</v>
      </c>
      <c r="E463" s="1">
        <v>3</v>
      </c>
      <c r="F463">
        <v>0</v>
      </c>
      <c r="G463">
        <v>9</v>
      </c>
      <c r="H463">
        <v>2</v>
      </c>
      <c r="I463">
        <v>0</v>
      </c>
      <c r="J463">
        <v>1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1</v>
      </c>
      <c r="R463">
        <v>1</v>
      </c>
      <c r="S463">
        <v>1</v>
      </c>
      <c r="T463">
        <v>0</v>
      </c>
      <c r="U463">
        <v>0</v>
      </c>
      <c r="V463">
        <v>20654</v>
      </c>
      <c r="W463">
        <v>30339</v>
      </c>
      <c r="X463" s="12">
        <v>13141</v>
      </c>
      <c r="Y463" s="12">
        <v>16931</v>
      </c>
    </row>
    <row r="464" spans="1:25">
      <c r="A464" s="4" t="s">
        <v>464</v>
      </c>
      <c r="B464" s="4" t="s">
        <v>574</v>
      </c>
      <c r="C464" s="4" t="s">
        <v>849</v>
      </c>
      <c r="D464" s="1">
        <v>1</v>
      </c>
      <c r="E464" s="1">
        <v>2</v>
      </c>
      <c r="F464">
        <v>0</v>
      </c>
      <c r="G464">
        <v>5</v>
      </c>
      <c r="H464">
        <v>6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1</v>
      </c>
      <c r="O464">
        <v>0</v>
      </c>
      <c r="P464">
        <v>0</v>
      </c>
      <c r="Q464">
        <v>0</v>
      </c>
      <c r="R464">
        <v>0</v>
      </c>
      <c r="S464">
        <v>1</v>
      </c>
      <c r="T464">
        <v>0</v>
      </c>
      <c r="U464">
        <v>0</v>
      </c>
      <c r="V464">
        <v>20444</v>
      </c>
      <c r="W464">
        <v>32634</v>
      </c>
      <c r="X464" s="12">
        <v>20386</v>
      </c>
      <c r="Y464" s="12">
        <v>28626</v>
      </c>
    </row>
    <row r="465" spans="1:25">
      <c r="A465" s="4" t="s">
        <v>465</v>
      </c>
      <c r="B465" s="4" t="s">
        <v>575</v>
      </c>
      <c r="C465" s="4" t="s">
        <v>849</v>
      </c>
      <c r="D465" s="1">
        <v>1</v>
      </c>
      <c r="E465" s="1">
        <v>1</v>
      </c>
      <c r="F465">
        <v>1</v>
      </c>
      <c r="G465">
        <v>2</v>
      </c>
      <c r="H465">
        <v>3</v>
      </c>
      <c r="I465">
        <v>0</v>
      </c>
      <c r="J465">
        <v>0</v>
      </c>
      <c r="K465">
        <v>1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1</v>
      </c>
      <c r="T465">
        <v>0</v>
      </c>
      <c r="U465">
        <v>0</v>
      </c>
      <c r="V465">
        <v>26604</v>
      </c>
      <c r="W465">
        <v>38301</v>
      </c>
      <c r="X465" s="12">
        <v>22687</v>
      </c>
      <c r="Y465" s="12">
        <v>30989</v>
      </c>
    </row>
    <row r="466" spans="1:25">
      <c r="A466" s="4" t="s">
        <v>466</v>
      </c>
      <c r="B466" s="4" t="s">
        <v>577</v>
      </c>
      <c r="C466" s="4" t="s">
        <v>849</v>
      </c>
      <c r="D466" s="1">
        <v>1</v>
      </c>
      <c r="E466" s="1">
        <v>2</v>
      </c>
      <c r="F466">
        <v>0</v>
      </c>
      <c r="G466">
        <v>5</v>
      </c>
      <c r="H466">
        <v>6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1</v>
      </c>
      <c r="O466">
        <v>0</v>
      </c>
      <c r="P466">
        <v>0</v>
      </c>
      <c r="Q466">
        <v>1</v>
      </c>
      <c r="R466">
        <v>0</v>
      </c>
      <c r="S466">
        <v>0</v>
      </c>
      <c r="T466">
        <v>0</v>
      </c>
      <c r="U466">
        <v>0</v>
      </c>
      <c r="V466">
        <v>22610</v>
      </c>
      <c r="W466">
        <v>35704</v>
      </c>
      <c r="X466" s="12">
        <v>20135</v>
      </c>
      <c r="Y466" s="12">
        <v>27134</v>
      </c>
    </row>
    <row r="467" spans="1:25">
      <c r="A467" s="4" t="s">
        <v>467</v>
      </c>
      <c r="B467" s="4" t="s">
        <v>580</v>
      </c>
      <c r="C467" s="4" t="s">
        <v>849</v>
      </c>
      <c r="D467" s="1">
        <v>1</v>
      </c>
      <c r="E467" s="1">
        <v>2</v>
      </c>
      <c r="F467">
        <v>0</v>
      </c>
      <c r="G467">
        <v>8</v>
      </c>
      <c r="H467">
        <v>5</v>
      </c>
      <c r="I467">
        <v>0</v>
      </c>
      <c r="J467">
        <v>0</v>
      </c>
      <c r="K467">
        <v>0</v>
      </c>
      <c r="L467">
        <v>0</v>
      </c>
      <c r="M467">
        <v>1</v>
      </c>
      <c r="N467">
        <v>0</v>
      </c>
      <c r="O467">
        <v>0</v>
      </c>
      <c r="P467">
        <v>0</v>
      </c>
      <c r="Q467">
        <v>1</v>
      </c>
      <c r="R467">
        <v>0</v>
      </c>
      <c r="S467">
        <v>1</v>
      </c>
      <c r="T467">
        <v>0</v>
      </c>
      <c r="U467">
        <v>0</v>
      </c>
      <c r="V467">
        <v>18912</v>
      </c>
      <c r="W467">
        <v>28900</v>
      </c>
      <c r="X467" s="12">
        <v>19365</v>
      </c>
      <c r="Y467" s="12">
        <v>26628</v>
      </c>
    </row>
    <row r="468" spans="1:25">
      <c r="A468" s="4" t="s">
        <v>468</v>
      </c>
      <c r="B468" s="4" t="s">
        <v>862</v>
      </c>
      <c r="C468" s="4" t="s">
        <v>849</v>
      </c>
      <c r="D468" s="1">
        <v>1</v>
      </c>
      <c r="E468" s="1">
        <v>1</v>
      </c>
      <c r="F468">
        <v>1</v>
      </c>
      <c r="G468">
        <v>2</v>
      </c>
      <c r="H468">
        <v>6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1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18948</v>
      </c>
      <c r="W468">
        <v>29170</v>
      </c>
      <c r="X468" s="12">
        <v>22036</v>
      </c>
      <c r="Y468" s="12">
        <v>31149</v>
      </c>
    </row>
    <row r="469" spans="1:25">
      <c r="A469" s="4" t="s">
        <v>469</v>
      </c>
      <c r="B469" s="4" t="s">
        <v>863</v>
      </c>
      <c r="C469" s="4" t="s">
        <v>849</v>
      </c>
      <c r="D469" s="1">
        <v>1</v>
      </c>
      <c r="E469" s="1">
        <v>3</v>
      </c>
      <c r="F469">
        <v>0</v>
      </c>
      <c r="G469">
        <v>6</v>
      </c>
      <c r="H469">
        <v>2</v>
      </c>
      <c r="I469">
        <v>0</v>
      </c>
      <c r="J469">
        <v>1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1</v>
      </c>
      <c r="S469">
        <v>1</v>
      </c>
      <c r="T469">
        <v>0</v>
      </c>
      <c r="U469">
        <v>0</v>
      </c>
      <c r="V469">
        <v>25935</v>
      </c>
      <c r="W469">
        <v>38473</v>
      </c>
      <c r="X469" s="12">
        <v>16066</v>
      </c>
      <c r="Y469" s="12">
        <v>21347</v>
      </c>
    </row>
    <row r="470" spans="1:25">
      <c r="A470" s="4" t="s">
        <v>470</v>
      </c>
      <c r="B470" s="4" t="s">
        <v>864</v>
      </c>
      <c r="C470" s="4" t="s">
        <v>849</v>
      </c>
      <c r="D470" s="1">
        <v>1</v>
      </c>
      <c r="E470" s="1">
        <v>1</v>
      </c>
      <c r="F470">
        <v>1</v>
      </c>
      <c r="G470">
        <v>2</v>
      </c>
      <c r="H470">
        <v>4</v>
      </c>
      <c r="I470">
        <v>0</v>
      </c>
      <c r="J470">
        <v>0</v>
      </c>
      <c r="K470">
        <v>0</v>
      </c>
      <c r="L470">
        <v>1</v>
      </c>
      <c r="M470">
        <v>0</v>
      </c>
      <c r="N470">
        <v>0</v>
      </c>
      <c r="O470">
        <v>1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20244</v>
      </c>
      <c r="W470">
        <v>32743</v>
      </c>
      <c r="X470" s="12">
        <v>22183</v>
      </c>
      <c r="Y470" s="12">
        <v>28625</v>
      </c>
    </row>
    <row r="471" spans="1:25">
      <c r="A471" s="4" t="s">
        <v>471</v>
      </c>
      <c r="B471" s="4" t="s">
        <v>582</v>
      </c>
      <c r="C471" s="4" t="s">
        <v>849</v>
      </c>
      <c r="D471" s="1">
        <v>1</v>
      </c>
      <c r="E471" s="1">
        <v>3</v>
      </c>
      <c r="F471">
        <v>0</v>
      </c>
      <c r="G471">
        <v>7</v>
      </c>
      <c r="H471">
        <v>4</v>
      </c>
      <c r="I471">
        <v>0</v>
      </c>
      <c r="J471">
        <v>0</v>
      </c>
      <c r="K471">
        <v>0</v>
      </c>
      <c r="L471">
        <v>1</v>
      </c>
      <c r="M471">
        <v>0</v>
      </c>
      <c r="N471">
        <v>0</v>
      </c>
      <c r="O471">
        <v>0</v>
      </c>
      <c r="P471">
        <v>0</v>
      </c>
      <c r="Q471">
        <v>1</v>
      </c>
      <c r="R471">
        <v>0</v>
      </c>
      <c r="S471">
        <v>0</v>
      </c>
      <c r="T471">
        <v>0</v>
      </c>
      <c r="U471">
        <v>0</v>
      </c>
      <c r="V471">
        <v>16919</v>
      </c>
      <c r="W471">
        <v>28056</v>
      </c>
      <c r="X471" s="12">
        <v>18217</v>
      </c>
      <c r="Y471" s="12">
        <v>27575</v>
      </c>
    </row>
    <row r="472" spans="1:25">
      <c r="A472" s="4" t="s">
        <v>472</v>
      </c>
      <c r="B472" s="4" t="s">
        <v>584</v>
      </c>
      <c r="C472" s="4" t="s">
        <v>849</v>
      </c>
      <c r="D472" s="1">
        <v>1</v>
      </c>
      <c r="E472" s="1">
        <v>1</v>
      </c>
      <c r="F472">
        <v>1</v>
      </c>
      <c r="G472">
        <v>2</v>
      </c>
      <c r="H472">
        <v>6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1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1</v>
      </c>
      <c r="U472">
        <v>0</v>
      </c>
      <c r="V472">
        <v>15122</v>
      </c>
      <c r="W472">
        <v>25336</v>
      </c>
      <c r="X472" s="12">
        <v>24372</v>
      </c>
      <c r="Y472" s="12">
        <v>35016</v>
      </c>
    </row>
    <row r="473" spans="1:25">
      <c r="A473" s="4" t="s">
        <v>473</v>
      </c>
      <c r="B473" s="4" t="s">
        <v>587</v>
      </c>
      <c r="C473" s="4" t="s">
        <v>849</v>
      </c>
      <c r="D473" s="1">
        <v>1</v>
      </c>
      <c r="E473" s="1">
        <v>3</v>
      </c>
      <c r="F473">
        <v>0</v>
      </c>
      <c r="G473">
        <v>6</v>
      </c>
      <c r="H473">
        <v>2</v>
      </c>
      <c r="I473">
        <v>0</v>
      </c>
      <c r="J473">
        <v>1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1</v>
      </c>
      <c r="R473">
        <v>0</v>
      </c>
      <c r="S473">
        <v>1</v>
      </c>
      <c r="T473">
        <v>0</v>
      </c>
      <c r="U473">
        <v>0</v>
      </c>
      <c r="V473">
        <v>19644</v>
      </c>
      <c r="W473">
        <v>27187</v>
      </c>
      <c r="X473" s="12">
        <v>18116</v>
      </c>
      <c r="Y473" s="12">
        <v>26974</v>
      </c>
    </row>
    <row r="474" spans="1:25">
      <c r="A474" s="4" t="s">
        <v>474</v>
      </c>
      <c r="B474" s="4" t="s">
        <v>588</v>
      </c>
      <c r="C474" s="4" t="s">
        <v>849</v>
      </c>
      <c r="D474" s="1">
        <v>1</v>
      </c>
      <c r="E474" s="1">
        <v>1</v>
      </c>
      <c r="F474">
        <v>1</v>
      </c>
      <c r="G474">
        <v>2</v>
      </c>
      <c r="H474">
        <v>5</v>
      </c>
      <c r="I474">
        <v>0</v>
      </c>
      <c r="J474">
        <v>0</v>
      </c>
      <c r="K474">
        <v>0</v>
      </c>
      <c r="L474">
        <v>0</v>
      </c>
      <c r="M474">
        <v>1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1</v>
      </c>
      <c r="T474">
        <v>0</v>
      </c>
      <c r="U474">
        <v>0</v>
      </c>
      <c r="V474">
        <v>17897</v>
      </c>
      <c r="W474">
        <v>30174</v>
      </c>
      <c r="X474" s="12">
        <v>22489</v>
      </c>
      <c r="Y474" s="12">
        <v>30836</v>
      </c>
    </row>
    <row r="475" spans="1:25">
      <c r="A475" s="4" t="s">
        <v>475</v>
      </c>
      <c r="B475" s="4" t="s">
        <v>592</v>
      </c>
      <c r="C475" s="4" t="s">
        <v>849</v>
      </c>
      <c r="D475" s="1">
        <v>1</v>
      </c>
      <c r="E475" s="1">
        <v>3</v>
      </c>
      <c r="F475">
        <v>0</v>
      </c>
      <c r="G475">
        <v>7</v>
      </c>
      <c r="H475">
        <v>4</v>
      </c>
      <c r="I475">
        <v>0</v>
      </c>
      <c r="J475">
        <v>0</v>
      </c>
      <c r="K475">
        <v>0</v>
      </c>
      <c r="L475">
        <v>1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13782</v>
      </c>
      <c r="W475">
        <v>27978</v>
      </c>
      <c r="X475" s="12">
        <v>19565</v>
      </c>
      <c r="Y475" s="12">
        <v>30429</v>
      </c>
    </row>
    <row r="476" spans="1:25">
      <c r="A476" s="4" t="s">
        <v>476</v>
      </c>
      <c r="B476" s="4" t="s">
        <v>865</v>
      </c>
      <c r="C476" s="4" t="s">
        <v>849</v>
      </c>
      <c r="D476" s="1">
        <v>1</v>
      </c>
      <c r="E476" s="1">
        <v>1</v>
      </c>
      <c r="F476">
        <v>1</v>
      </c>
      <c r="G476">
        <v>2</v>
      </c>
      <c r="H476">
        <v>3</v>
      </c>
      <c r="I476">
        <v>0</v>
      </c>
      <c r="J476">
        <v>0</v>
      </c>
      <c r="K476">
        <v>1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1</v>
      </c>
      <c r="T476">
        <v>0</v>
      </c>
      <c r="U476">
        <v>0</v>
      </c>
      <c r="V476">
        <v>23619</v>
      </c>
      <c r="W476">
        <v>37875</v>
      </c>
      <c r="X476" s="12">
        <v>20910</v>
      </c>
      <c r="Y476" s="12">
        <v>32736</v>
      </c>
    </row>
    <row r="477" spans="1:25">
      <c r="A477" s="4" t="s">
        <v>477</v>
      </c>
      <c r="B477" s="4" t="s">
        <v>866</v>
      </c>
      <c r="C477" s="4" t="s">
        <v>849</v>
      </c>
      <c r="D477" s="1">
        <v>1</v>
      </c>
      <c r="E477" s="1">
        <v>3</v>
      </c>
      <c r="F477">
        <v>0</v>
      </c>
      <c r="G477">
        <v>12</v>
      </c>
      <c r="H477">
        <v>6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1</v>
      </c>
      <c r="O477">
        <v>0</v>
      </c>
      <c r="P477">
        <v>0</v>
      </c>
      <c r="Q477">
        <v>1</v>
      </c>
      <c r="R477">
        <v>0</v>
      </c>
      <c r="S477">
        <v>0</v>
      </c>
      <c r="T477">
        <v>1</v>
      </c>
      <c r="U477">
        <v>0</v>
      </c>
      <c r="V477">
        <v>14683</v>
      </c>
      <c r="W477">
        <v>25194</v>
      </c>
      <c r="X477" s="12">
        <v>17237</v>
      </c>
      <c r="Y477" s="12">
        <v>26401</v>
      </c>
    </row>
    <row r="478" spans="1:25">
      <c r="A478" s="4" t="s">
        <v>478</v>
      </c>
      <c r="B478" s="4" t="s">
        <v>867</v>
      </c>
      <c r="C478" s="4" t="s">
        <v>849</v>
      </c>
      <c r="D478" s="1">
        <v>1</v>
      </c>
      <c r="E478" s="1">
        <v>1</v>
      </c>
      <c r="F478">
        <v>1</v>
      </c>
      <c r="G478">
        <v>2</v>
      </c>
      <c r="H478">
        <v>6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1</v>
      </c>
      <c r="O478">
        <v>0</v>
      </c>
      <c r="P478">
        <v>0</v>
      </c>
      <c r="Q478">
        <v>1</v>
      </c>
      <c r="R478">
        <v>0</v>
      </c>
      <c r="S478">
        <v>0</v>
      </c>
      <c r="T478">
        <v>0</v>
      </c>
      <c r="U478">
        <v>0</v>
      </c>
      <c r="V478">
        <v>17462</v>
      </c>
      <c r="W478">
        <v>28825</v>
      </c>
      <c r="X478" s="12">
        <v>19940</v>
      </c>
      <c r="Y478" s="12">
        <v>27927</v>
      </c>
    </row>
    <row r="479" spans="1:25">
      <c r="A479" s="4" t="s">
        <v>479</v>
      </c>
      <c r="B479" s="4" t="s">
        <v>661</v>
      </c>
      <c r="C479" s="4" t="s">
        <v>849</v>
      </c>
      <c r="D479" s="1">
        <v>1</v>
      </c>
      <c r="E479" s="1">
        <v>1</v>
      </c>
      <c r="F479">
        <v>1</v>
      </c>
      <c r="G479">
        <v>2</v>
      </c>
      <c r="H479">
        <v>6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1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20551</v>
      </c>
      <c r="W479">
        <v>38342</v>
      </c>
      <c r="X479" s="12">
        <v>27405</v>
      </c>
      <c r="Y479" s="12">
        <v>41892</v>
      </c>
    </row>
    <row r="480" spans="1:25">
      <c r="A480" s="4" t="s">
        <v>480</v>
      </c>
      <c r="B480" s="4" t="s">
        <v>868</v>
      </c>
      <c r="C480" s="4" t="s">
        <v>849</v>
      </c>
      <c r="D480" s="1">
        <v>1</v>
      </c>
      <c r="E480" s="1">
        <v>2</v>
      </c>
      <c r="F480">
        <v>0</v>
      </c>
      <c r="G480">
        <v>5</v>
      </c>
      <c r="H480">
        <v>5</v>
      </c>
      <c r="I480">
        <v>0</v>
      </c>
      <c r="J480">
        <v>0</v>
      </c>
      <c r="K480">
        <v>0</v>
      </c>
      <c r="L480">
        <v>0</v>
      </c>
      <c r="M480">
        <v>1</v>
      </c>
      <c r="N480">
        <v>0</v>
      </c>
      <c r="O480">
        <v>0</v>
      </c>
      <c r="P480">
        <v>0</v>
      </c>
      <c r="Q480">
        <v>1</v>
      </c>
      <c r="R480">
        <v>0</v>
      </c>
      <c r="S480">
        <v>0</v>
      </c>
      <c r="T480">
        <v>0</v>
      </c>
      <c r="U480">
        <v>0</v>
      </c>
      <c r="V480">
        <v>20515</v>
      </c>
      <c r="W480">
        <v>31855</v>
      </c>
      <c r="X480" s="12">
        <v>19566</v>
      </c>
      <c r="Y480" s="12">
        <v>28181</v>
      </c>
    </row>
    <row r="481" spans="1:25">
      <c r="A481" s="4" t="s">
        <v>481</v>
      </c>
      <c r="B481" s="4" t="s">
        <v>869</v>
      </c>
      <c r="C481" s="4" t="s">
        <v>849</v>
      </c>
      <c r="D481" s="1">
        <v>1</v>
      </c>
      <c r="E481" s="1">
        <v>3</v>
      </c>
      <c r="F481">
        <v>0</v>
      </c>
      <c r="G481">
        <v>11</v>
      </c>
      <c r="H481">
        <v>5</v>
      </c>
      <c r="I481">
        <v>0</v>
      </c>
      <c r="J481">
        <v>0</v>
      </c>
      <c r="K481">
        <v>0</v>
      </c>
      <c r="L481">
        <v>0</v>
      </c>
      <c r="M481">
        <v>1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16025</v>
      </c>
      <c r="W481">
        <v>26346</v>
      </c>
      <c r="X481" s="12">
        <v>18278</v>
      </c>
      <c r="Y481" s="12">
        <v>27299</v>
      </c>
    </row>
    <row r="482" spans="1:25">
      <c r="A482" s="4" t="s">
        <v>482</v>
      </c>
      <c r="B482" s="4" t="s">
        <v>870</v>
      </c>
      <c r="C482" s="4" t="s">
        <v>849</v>
      </c>
      <c r="D482" s="1">
        <v>1</v>
      </c>
      <c r="E482" s="1">
        <v>3</v>
      </c>
      <c r="F482">
        <v>0</v>
      </c>
      <c r="G482">
        <v>7</v>
      </c>
      <c r="H482">
        <v>3</v>
      </c>
      <c r="I482">
        <v>0</v>
      </c>
      <c r="J482">
        <v>0</v>
      </c>
      <c r="K482">
        <v>1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1</v>
      </c>
      <c r="R482">
        <v>0</v>
      </c>
      <c r="S482">
        <v>0</v>
      </c>
      <c r="T482">
        <v>0</v>
      </c>
      <c r="U482">
        <v>0</v>
      </c>
      <c r="V482">
        <v>12956</v>
      </c>
      <c r="W482">
        <v>28335</v>
      </c>
      <c r="X482" s="12">
        <v>17333</v>
      </c>
      <c r="Y482" s="12">
        <v>27332</v>
      </c>
    </row>
    <row r="483" spans="1:25">
      <c r="A483" s="4" t="s">
        <v>483</v>
      </c>
      <c r="B483" s="4" t="s">
        <v>717</v>
      </c>
      <c r="C483" s="4" t="s">
        <v>849</v>
      </c>
      <c r="D483" s="1">
        <v>1</v>
      </c>
      <c r="E483" s="1">
        <v>3</v>
      </c>
      <c r="F483">
        <v>0</v>
      </c>
      <c r="G483">
        <v>7</v>
      </c>
      <c r="H483">
        <v>2</v>
      </c>
      <c r="I483">
        <v>0</v>
      </c>
      <c r="J483">
        <v>1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1</v>
      </c>
      <c r="Q483">
        <v>1</v>
      </c>
      <c r="R483">
        <v>0</v>
      </c>
      <c r="S483">
        <v>0</v>
      </c>
      <c r="T483">
        <v>0</v>
      </c>
      <c r="U483">
        <v>0</v>
      </c>
      <c r="V483">
        <v>15149</v>
      </c>
      <c r="W483">
        <v>25315</v>
      </c>
      <c r="X483" s="12">
        <v>15375</v>
      </c>
      <c r="Y483" s="12">
        <v>24511</v>
      </c>
    </row>
    <row r="484" spans="1:25">
      <c r="A484" s="4" t="s">
        <v>484</v>
      </c>
      <c r="B484" s="4" t="s">
        <v>871</v>
      </c>
      <c r="C484" s="4" t="s">
        <v>849</v>
      </c>
      <c r="D484" s="1">
        <v>1</v>
      </c>
      <c r="E484" s="1">
        <v>3</v>
      </c>
      <c r="F484">
        <v>0</v>
      </c>
      <c r="G484">
        <v>9</v>
      </c>
      <c r="H484">
        <v>6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1</v>
      </c>
      <c r="O484">
        <v>0</v>
      </c>
      <c r="P484">
        <v>1</v>
      </c>
      <c r="Q484">
        <v>1</v>
      </c>
      <c r="R484">
        <v>1</v>
      </c>
      <c r="S484">
        <v>1</v>
      </c>
      <c r="T484">
        <v>0</v>
      </c>
      <c r="U484">
        <v>0</v>
      </c>
      <c r="V484">
        <v>15222</v>
      </c>
      <c r="W484">
        <v>23870</v>
      </c>
      <c r="X484" s="12">
        <v>16457</v>
      </c>
      <c r="Y484" s="12">
        <v>21147</v>
      </c>
    </row>
    <row r="485" spans="1:25">
      <c r="A485" s="4" t="s">
        <v>485</v>
      </c>
      <c r="B485" s="4" t="s">
        <v>605</v>
      </c>
      <c r="C485" s="4" t="s">
        <v>849</v>
      </c>
      <c r="D485" s="1">
        <v>1</v>
      </c>
      <c r="E485" s="1">
        <v>2</v>
      </c>
      <c r="F485">
        <v>0</v>
      </c>
      <c r="G485">
        <v>5</v>
      </c>
      <c r="H485">
        <v>3</v>
      </c>
      <c r="I485">
        <v>0</v>
      </c>
      <c r="J485">
        <v>0</v>
      </c>
      <c r="K485">
        <v>1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1</v>
      </c>
      <c r="R485">
        <v>0</v>
      </c>
      <c r="S485">
        <v>0</v>
      </c>
      <c r="T485">
        <v>0</v>
      </c>
      <c r="U485">
        <v>0</v>
      </c>
      <c r="V485">
        <v>16637</v>
      </c>
      <c r="W485">
        <v>24956</v>
      </c>
      <c r="X485" s="12">
        <v>17963</v>
      </c>
      <c r="Y485" s="12">
        <v>27124</v>
      </c>
    </row>
    <row r="486" spans="1:25">
      <c r="A486" s="4" t="s">
        <v>486</v>
      </c>
      <c r="B486" s="4" t="s">
        <v>872</v>
      </c>
      <c r="C486" s="4" t="s">
        <v>849</v>
      </c>
      <c r="D486" s="1">
        <v>1</v>
      </c>
      <c r="E486" s="1">
        <v>3</v>
      </c>
      <c r="F486">
        <v>0</v>
      </c>
      <c r="G486">
        <v>12</v>
      </c>
      <c r="H486">
        <v>6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1</v>
      </c>
      <c r="O486">
        <v>0</v>
      </c>
      <c r="P486">
        <v>0</v>
      </c>
      <c r="Q486">
        <v>1</v>
      </c>
      <c r="R486">
        <v>0</v>
      </c>
      <c r="S486">
        <v>1</v>
      </c>
      <c r="T486">
        <v>1</v>
      </c>
      <c r="U486">
        <v>0</v>
      </c>
      <c r="V486">
        <v>14553</v>
      </c>
      <c r="W486">
        <v>22671</v>
      </c>
      <c r="X486" s="12">
        <v>17949</v>
      </c>
      <c r="Y486" s="12">
        <v>26250</v>
      </c>
    </row>
    <row r="487" spans="1:25">
      <c r="A487" s="4" t="s">
        <v>487</v>
      </c>
      <c r="B487" s="4" t="s">
        <v>873</v>
      </c>
      <c r="C487" s="4" t="s">
        <v>849</v>
      </c>
      <c r="D487" s="1">
        <v>1</v>
      </c>
      <c r="E487" s="1">
        <v>3</v>
      </c>
      <c r="F487">
        <v>0</v>
      </c>
      <c r="G487">
        <v>6</v>
      </c>
      <c r="H487">
        <v>3</v>
      </c>
      <c r="I487">
        <v>0</v>
      </c>
      <c r="J487">
        <v>0</v>
      </c>
      <c r="K487">
        <v>1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1</v>
      </c>
      <c r="R487">
        <v>0</v>
      </c>
      <c r="S487">
        <v>1</v>
      </c>
      <c r="T487">
        <v>0</v>
      </c>
      <c r="U487">
        <v>0</v>
      </c>
      <c r="V487">
        <v>23813</v>
      </c>
      <c r="W487">
        <v>34521</v>
      </c>
      <c r="X487" s="12">
        <v>20360</v>
      </c>
      <c r="Y487" s="12">
        <v>29290</v>
      </c>
    </row>
    <row r="488" spans="1:25">
      <c r="A488" s="4" t="s">
        <v>488</v>
      </c>
      <c r="B488" s="4" t="s">
        <v>874</v>
      </c>
      <c r="C488" s="4" t="s">
        <v>849</v>
      </c>
      <c r="D488" s="1">
        <v>1</v>
      </c>
      <c r="E488" s="1">
        <v>3</v>
      </c>
      <c r="F488">
        <v>0</v>
      </c>
      <c r="G488">
        <v>9</v>
      </c>
      <c r="H488">
        <v>6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1</v>
      </c>
      <c r="O488">
        <v>0</v>
      </c>
      <c r="P488">
        <v>0</v>
      </c>
      <c r="Q488">
        <v>1</v>
      </c>
      <c r="R488">
        <v>0</v>
      </c>
      <c r="S488">
        <v>0</v>
      </c>
      <c r="T488">
        <v>0</v>
      </c>
      <c r="U488">
        <v>0</v>
      </c>
      <c r="V488">
        <v>17847</v>
      </c>
      <c r="W488">
        <v>28562</v>
      </c>
      <c r="X488" s="12">
        <v>18739</v>
      </c>
      <c r="Y488" s="12">
        <v>26973</v>
      </c>
    </row>
    <row r="489" spans="1:25">
      <c r="A489" s="4" t="s">
        <v>489</v>
      </c>
      <c r="B489" s="4" t="s">
        <v>612</v>
      </c>
      <c r="C489" s="4" t="s">
        <v>849</v>
      </c>
      <c r="D489" s="1">
        <v>1</v>
      </c>
      <c r="E489" s="1">
        <v>1</v>
      </c>
      <c r="F489">
        <v>1</v>
      </c>
      <c r="G489">
        <v>2</v>
      </c>
      <c r="H489">
        <v>4</v>
      </c>
      <c r="I489">
        <v>0</v>
      </c>
      <c r="J489">
        <v>0</v>
      </c>
      <c r="K489">
        <v>0</v>
      </c>
      <c r="L489">
        <v>1</v>
      </c>
      <c r="M489">
        <v>0</v>
      </c>
      <c r="N489">
        <v>0</v>
      </c>
      <c r="O489">
        <v>0</v>
      </c>
      <c r="P489">
        <v>0</v>
      </c>
      <c r="Q489">
        <v>1</v>
      </c>
      <c r="R489">
        <v>0</v>
      </c>
      <c r="S489">
        <v>0</v>
      </c>
      <c r="T489">
        <v>0</v>
      </c>
      <c r="U489">
        <v>0</v>
      </c>
      <c r="V489">
        <v>19131</v>
      </c>
      <c r="W489">
        <v>34692</v>
      </c>
      <c r="X489" s="12">
        <v>19688</v>
      </c>
      <c r="Y489" s="12">
        <v>27352</v>
      </c>
    </row>
    <row r="490" spans="1:25">
      <c r="A490" s="4" t="s">
        <v>490</v>
      </c>
      <c r="B490" s="4" t="s">
        <v>613</v>
      </c>
      <c r="C490" s="4" t="s">
        <v>849</v>
      </c>
      <c r="D490" s="1">
        <v>1</v>
      </c>
      <c r="E490" s="1">
        <v>3</v>
      </c>
      <c r="F490">
        <v>0</v>
      </c>
      <c r="G490">
        <v>12</v>
      </c>
      <c r="H490">
        <v>2</v>
      </c>
      <c r="I490">
        <v>0</v>
      </c>
      <c r="J490">
        <v>1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1</v>
      </c>
      <c r="Q490">
        <v>1</v>
      </c>
      <c r="R490">
        <v>1</v>
      </c>
      <c r="S490">
        <v>1</v>
      </c>
      <c r="T490">
        <v>0</v>
      </c>
      <c r="U490">
        <v>0</v>
      </c>
      <c r="V490">
        <v>18670</v>
      </c>
      <c r="W490">
        <v>29764</v>
      </c>
      <c r="X490" s="12">
        <v>13371</v>
      </c>
      <c r="Y490" s="12">
        <v>21055</v>
      </c>
    </row>
    <row r="491" spans="1:25">
      <c r="A491" s="4" t="s">
        <v>491</v>
      </c>
      <c r="B491" s="4" t="s">
        <v>875</v>
      </c>
      <c r="C491" s="4" t="s">
        <v>849</v>
      </c>
      <c r="D491" s="1">
        <v>1</v>
      </c>
      <c r="E491" s="1">
        <v>3</v>
      </c>
      <c r="F491">
        <v>0</v>
      </c>
      <c r="G491">
        <v>6</v>
      </c>
      <c r="H491">
        <v>6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1</v>
      </c>
      <c r="O491">
        <v>0</v>
      </c>
      <c r="P491">
        <v>0</v>
      </c>
      <c r="Q491">
        <v>1</v>
      </c>
      <c r="R491">
        <v>0</v>
      </c>
      <c r="S491">
        <v>1</v>
      </c>
      <c r="T491">
        <v>0</v>
      </c>
      <c r="U491">
        <v>0</v>
      </c>
      <c r="V491">
        <v>14778</v>
      </c>
      <c r="W491">
        <v>23809</v>
      </c>
      <c r="X491" s="12">
        <v>21545</v>
      </c>
      <c r="Y491" s="12">
        <v>30935</v>
      </c>
    </row>
    <row r="492" spans="1:25">
      <c r="A492" s="4" t="s">
        <v>492</v>
      </c>
      <c r="B492" s="4" t="s">
        <v>876</v>
      </c>
      <c r="C492" s="4" t="s">
        <v>849</v>
      </c>
      <c r="D492" s="1">
        <v>1</v>
      </c>
      <c r="E492" s="1">
        <v>1</v>
      </c>
      <c r="F492">
        <v>1</v>
      </c>
      <c r="G492">
        <v>2</v>
      </c>
      <c r="H492">
        <v>6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1</v>
      </c>
      <c r="O492">
        <v>0</v>
      </c>
      <c r="P492">
        <v>0</v>
      </c>
      <c r="Q492">
        <v>1</v>
      </c>
      <c r="R492">
        <v>0</v>
      </c>
      <c r="S492">
        <v>0</v>
      </c>
      <c r="T492">
        <v>0</v>
      </c>
      <c r="U492">
        <v>0</v>
      </c>
      <c r="V492">
        <v>13791</v>
      </c>
      <c r="W492">
        <v>21176</v>
      </c>
      <c r="X492" s="12">
        <v>16951</v>
      </c>
      <c r="Y492" s="12">
        <v>30748</v>
      </c>
    </row>
    <row r="493" spans="1:25">
      <c r="A493" s="4" t="s">
        <v>493</v>
      </c>
      <c r="B493" s="4" t="s">
        <v>674</v>
      </c>
      <c r="C493" s="4" t="s">
        <v>849</v>
      </c>
      <c r="D493" s="1">
        <v>1</v>
      </c>
      <c r="E493" s="1">
        <v>1</v>
      </c>
      <c r="F493">
        <v>1</v>
      </c>
      <c r="G493">
        <v>2</v>
      </c>
      <c r="H493">
        <v>3</v>
      </c>
      <c r="I493">
        <v>0</v>
      </c>
      <c r="J493">
        <v>0</v>
      </c>
      <c r="K493">
        <v>1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21266</v>
      </c>
      <c r="W493">
        <v>31809</v>
      </c>
      <c r="X493" s="12">
        <v>25161</v>
      </c>
      <c r="Y493" s="12">
        <v>33285</v>
      </c>
    </row>
    <row r="494" spans="1:25">
      <c r="A494" s="4" t="s">
        <v>494</v>
      </c>
      <c r="B494" s="4" t="s">
        <v>877</v>
      </c>
      <c r="C494" s="4" t="s">
        <v>849</v>
      </c>
      <c r="D494" s="1">
        <v>1</v>
      </c>
      <c r="E494" s="1">
        <v>3</v>
      </c>
      <c r="F494">
        <v>0</v>
      </c>
      <c r="G494">
        <v>10</v>
      </c>
      <c r="H494">
        <v>2</v>
      </c>
      <c r="I494">
        <v>0</v>
      </c>
      <c r="J494">
        <v>1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1</v>
      </c>
      <c r="R494">
        <v>0</v>
      </c>
      <c r="S494">
        <v>1</v>
      </c>
      <c r="T494">
        <v>0</v>
      </c>
      <c r="U494">
        <v>0</v>
      </c>
      <c r="V494">
        <v>24642</v>
      </c>
      <c r="W494">
        <v>33449</v>
      </c>
      <c r="X494" s="12">
        <v>17248</v>
      </c>
      <c r="Y494" s="12">
        <v>23932</v>
      </c>
    </row>
    <row r="495" spans="1:25">
      <c r="U495" s="2"/>
    </row>
    <row r="496" spans="1:25">
      <c r="U496" s="2"/>
    </row>
    <row r="497" spans="21:21">
      <c r="U497" s="2"/>
    </row>
    <row r="498" spans="21:21">
      <c r="U498" s="2"/>
    </row>
    <row r="499" spans="21:21">
      <c r="U499" s="2"/>
    </row>
    <row r="500" spans="21:21">
      <c r="U500" s="2"/>
    </row>
    <row r="501" spans="21:21">
      <c r="U501" s="2"/>
    </row>
    <row r="502" spans="21:21">
      <c r="U502" s="2"/>
    </row>
    <row r="503" spans="21:21">
      <c r="U503" s="2"/>
    </row>
    <row r="504" spans="21:21">
      <c r="U504" s="2"/>
    </row>
    <row r="505" spans="21:21">
      <c r="U505" s="2"/>
    </row>
    <row r="506" spans="21:21">
      <c r="U506" s="2"/>
    </row>
    <row r="507" spans="21:21">
      <c r="U507" s="2"/>
    </row>
    <row r="508" spans="21:21">
      <c r="U508" s="2"/>
    </row>
    <row r="509" spans="21:21">
      <c r="U509" s="2"/>
    </row>
    <row r="510" spans="21:21">
      <c r="U510" s="2"/>
    </row>
    <row r="511" spans="21:21">
      <c r="U511" s="2"/>
    </row>
    <row r="512" spans="21:21">
      <c r="U512" s="2"/>
    </row>
    <row r="513" spans="21:21">
      <c r="U513" s="2"/>
    </row>
    <row r="514" spans="21:21">
      <c r="U514" s="2"/>
    </row>
    <row r="515" spans="21:21">
      <c r="U515" s="2"/>
    </row>
    <row r="516" spans="21:21">
      <c r="U516" s="2"/>
    </row>
    <row r="517" spans="21:21">
      <c r="U517" s="2"/>
    </row>
    <row r="518" spans="21:21">
      <c r="U518" s="2"/>
    </row>
    <row r="519" spans="21:21">
      <c r="U519" s="2"/>
    </row>
    <row r="520" spans="21:21">
      <c r="U520" s="2"/>
    </row>
    <row r="521" spans="21:21">
      <c r="U521" s="2"/>
    </row>
    <row r="522" spans="21:21">
      <c r="U522" s="2"/>
    </row>
    <row r="523" spans="21:21">
      <c r="U523" s="2"/>
    </row>
  </sheetData>
  <sortState ref="A2:Y523">
    <sortCondition ref="A2:A523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E193"/>
  <sheetViews>
    <sheetView topLeftCell="K114" workbookViewId="0">
      <selection activeCell="N120" sqref="A1:XFD1048576"/>
    </sheetView>
  </sheetViews>
  <sheetFormatPr defaultRowHeight="15"/>
  <sheetData>
    <row r="1" spans="1:31">
      <c r="A1" s="2" t="s">
        <v>0</v>
      </c>
      <c r="B1" s="3" t="s">
        <v>1</v>
      </c>
      <c r="C1" s="5" t="s">
        <v>878</v>
      </c>
      <c r="D1" s="2" t="s">
        <v>495</v>
      </c>
      <c r="E1" s="2" t="s">
        <v>895</v>
      </c>
      <c r="F1" s="6" t="s">
        <v>879</v>
      </c>
      <c r="G1" s="6" t="s">
        <v>880</v>
      </c>
      <c r="H1" s="6" t="s">
        <v>881</v>
      </c>
      <c r="I1" s="6" t="s">
        <v>882</v>
      </c>
      <c r="J1" s="6" t="s">
        <v>883</v>
      </c>
      <c r="K1" s="6" t="s">
        <v>884</v>
      </c>
      <c r="L1" s="6" t="s">
        <v>885</v>
      </c>
      <c r="M1" s="6" t="s">
        <v>886</v>
      </c>
      <c r="N1" s="6" t="s">
        <v>887</v>
      </c>
      <c r="O1" s="6" t="s">
        <v>888</v>
      </c>
      <c r="P1" s="6" t="s">
        <v>889</v>
      </c>
      <c r="Q1" s="6" t="s">
        <v>890</v>
      </c>
      <c r="R1" s="6" t="s">
        <v>891</v>
      </c>
      <c r="S1" s="6" t="s">
        <v>892</v>
      </c>
      <c r="T1" s="6" t="s">
        <v>893</v>
      </c>
      <c r="U1" s="6" t="s">
        <v>894</v>
      </c>
      <c r="V1" s="6" t="s">
        <v>924</v>
      </c>
      <c r="W1" s="6" t="s">
        <v>960</v>
      </c>
      <c r="X1" s="6" t="s">
        <v>959</v>
      </c>
      <c r="Y1" s="6" t="s">
        <v>925</v>
      </c>
      <c r="Z1" s="6" t="s">
        <v>961</v>
      </c>
      <c r="AA1" s="6" t="s">
        <v>926</v>
      </c>
      <c r="AB1" s="6" t="s">
        <v>960</v>
      </c>
      <c r="AC1" s="6" t="s">
        <v>962</v>
      </c>
      <c r="AD1" s="6" t="s">
        <v>927</v>
      </c>
      <c r="AE1" s="6" t="s">
        <v>963</v>
      </c>
    </row>
    <row r="2" spans="1:31" ht="26.25">
      <c r="A2" s="4" t="s">
        <v>2</v>
      </c>
      <c r="B2" s="4" t="s">
        <v>496</v>
      </c>
      <c r="C2" s="4" t="s">
        <v>497</v>
      </c>
      <c r="D2" s="1">
        <v>1</v>
      </c>
      <c r="E2" s="1">
        <v>3</v>
      </c>
      <c r="F2">
        <v>0</v>
      </c>
      <c r="G2">
        <v>9</v>
      </c>
      <c r="H2">
        <v>5</v>
      </c>
      <c r="I2">
        <v>0</v>
      </c>
      <c r="J2">
        <v>0</v>
      </c>
      <c r="K2">
        <v>0</v>
      </c>
      <c r="L2">
        <v>0</v>
      </c>
      <c r="M2">
        <v>1</v>
      </c>
      <c r="N2">
        <v>0</v>
      </c>
      <c r="O2">
        <v>0</v>
      </c>
      <c r="P2">
        <v>1</v>
      </c>
      <c r="Q2">
        <v>1</v>
      </c>
      <c r="R2">
        <v>1</v>
      </c>
      <c r="S2">
        <v>0</v>
      </c>
      <c r="T2">
        <v>0</v>
      </c>
      <c r="U2">
        <v>0</v>
      </c>
      <c r="V2">
        <v>13280</v>
      </c>
      <c r="W2">
        <v>1.54</v>
      </c>
      <c r="X2" s="22">
        <f>V2*W2</f>
        <v>20451.2</v>
      </c>
      <c r="Y2">
        <v>24534</v>
      </c>
      <c r="Z2">
        <f>(Y2-X2)/X2*100</f>
        <v>19.963620716632761</v>
      </c>
      <c r="AA2" s="12">
        <v>15809</v>
      </c>
      <c r="AB2" s="12">
        <v>1.34</v>
      </c>
      <c r="AC2" s="12">
        <f>AA2*AB2</f>
        <v>21184.06</v>
      </c>
      <c r="AD2" s="12">
        <v>24055</v>
      </c>
      <c r="AE2">
        <f>(AD2-AC2)/AC2*100</f>
        <v>13.552359651549317</v>
      </c>
    </row>
    <row r="3" spans="1:31" ht="26.25">
      <c r="A3" s="4" t="s">
        <v>7</v>
      </c>
      <c r="B3" s="4" t="s">
        <v>502</v>
      </c>
      <c r="C3" s="4" t="s">
        <v>497</v>
      </c>
      <c r="D3" s="1">
        <v>1</v>
      </c>
      <c r="E3" s="1">
        <v>2</v>
      </c>
      <c r="F3">
        <v>0</v>
      </c>
      <c r="G3">
        <v>5</v>
      </c>
      <c r="H3">
        <v>6</v>
      </c>
      <c r="I3">
        <v>0</v>
      </c>
      <c r="J3">
        <v>0</v>
      </c>
      <c r="K3">
        <v>0</v>
      </c>
      <c r="L3">
        <v>0</v>
      </c>
      <c r="M3">
        <v>0</v>
      </c>
      <c r="N3">
        <v>1</v>
      </c>
      <c r="O3">
        <v>0</v>
      </c>
      <c r="P3">
        <v>1</v>
      </c>
      <c r="Q3">
        <v>1</v>
      </c>
      <c r="R3">
        <v>1</v>
      </c>
      <c r="S3">
        <v>0</v>
      </c>
      <c r="T3">
        <v>0</v>
      </c>
      <c r="U3">
        <v>0</v>
      </c>
      <c r="V3">
        <v>12611</v>
      </c>
      <c r="W3">
        <v>1.54</v>
      </c>
      <c r="X3" s="22">
        <f>V3*W3</f>
        <v>19420.939999999999</v>
      </c>
      <c r="Y3">
        <v>25391</v>
      </c>
      <c r="Z3">
        <f>(Y3-X3)/X3*100</f>
        <v>30.740324618684788</v>
      </c>
      <c r="AA3" s="12">
        <v>15940</v>
      </c>
      <c r="AB3" s="12">
        <v>1.34</v>
      </c>
      <c r="AC3" s="12">
        <f>AA3*AB3</f>
        <v>21359.600000000002</v>
      </c>
      <c r="AD3" s="12">
        <v>26018</v>
      </c>
      <c r="AE3">
        <f>(AD3-AC3)/AC3*100</f>
        <v>21.809397179722453</v>
      </c>
    </row>
    <row r="4" spans="1:31" ht="26.25">
      <c r="A4" s="4" t="s">
        <v>8</v>
      </c>
      <c r="B4" s="4" t="s">
        <v>503</v>
      </c>
      <c r="C4" s="4" t="s">
        <v>497</v>
      </c>
      <c r="D4" s="1">
        <v>1</v>
      </c>
      <c r="E4" s="1">
        <v>2</v>
      </c>
      <c r="F4">
        <v>0</v>
      </c>
      <c r="G4">
        <v>8</v>
      </c>
      <c r="H4">
        <v>6</v>
      </c>
      <c r="I4">
        <v>0</v>
      </c>
      <c r="J4">
        <v>0</v>
      </c>
      <c r="K4">
        <v>0</v>
      </c>
      <c r="L4">
        <v>0</v>
      </c>
      <c r="M4">
        <v>0</v>
      </c>
      <c r="N4">
        <v>1</v>
      </c>
      <c r="O4">
        <v>0</v>
      </c>
      <c r="P4">
        <v>1</v>
      </c>
      <c r="Q4">
        <v>1</v>
      </c>
      <c r="R4">
        <v>1</v>
      </c>
      <c r="S4">
        <v>1</v>
      </c>
      <c r="T4">
        <v>0</v>
      </c>
      <c r="U4">
        <v>0</v>
      </c>
      <c r="V4">
        <v>17699</v>
      </c>
      <c r="W4">
        <v>1.54</v>
      </c>
      <c r="X4" s="22">
        <f>V4*W4</f>
        <v>27256.46</v>
      </c>
      <c r="Y4">
        <v>27405</v>
      </c>
      <c r="Z4">
        <f>(Y4-X4)/X4*100</f>
        <v>0.54497172413439199</v>
      </c>
      <c r="AA4" s="12">
        <v>13078</v>
      </c>
      <c r="AB4" s="12">
        <v>1.34</v>
      </c>
      <c r="AC4" s="12">
        <f>AA4*AB4</f>
        <v>17524.52</v>
      </c>
      <c r="AD4" s="12">
        <v>19057</v>
      </c>
      <c r="AE4">
        <f>(AD4-AC4)/AC4*100</f>
        <v>8.7447758911513667</v>
      </c>
    </row>
    <row r="5" spans="1:31" ht="26.25">
      <c r="A5" s="4" t="s">
        <v>11</v>
      </c>
      <c r="B5" s="4" t="s">
        <v>506</v>
      </c>
      <c r="C5" s="4" t="s">
        <v>497</v>
      </c>
      <c r="D5" s="1">
        <v>1</v>
      </c>
      <c r="E5" s="1">
        <v>1</v>
      </c>
      <c r="F5">
        <v>1</v>
      </c>
      <c r="G5">
        <v>2</v>
      </c>
      <c r="H5">
        <v>6</v>
      </c>
      <c r="I5">
        <v>0</v>
      </c>
      <c r="J5">
        <v>0</v>
      </c>
      <c r="K5">
        <v>0</v>
      </c>
      <c r="L5">
        <v>0</v>
      </c>
      <c r="M5">
        <v>0</v>
      </c>
      <c r="N5">
        <v>1</v>
      </c>
      <c r="O5">
        <v>0</v>
      </c>
      <c r="P5">
        <v>0</v>
      </c>
      <c r="Q5">
        <v>1</v>
      </c>
      <c r="R5">
        <v>0</v>
      </c>
      <c r="S5">
        <v>1</v>
      </c>
      <c r="T5">
        <v>0</v>
      </c>
      <c r="U5">
        <v>0</v>
      </c>
      <c r="V5">
        <v>24182</v>
      </c>
      <c r="W5">
        <v>1.54</v>
      </c>
      <c r="X5" s="22">
        <f>V5*W5</f>
        <v>37240.28</v>
      </c>
      <c r="Y5">
        <v>36116</v>
      </c>
      <c r="Z5">
        <f>(Y5-X5)/X5*100</f>
        <v>-3.0189891160861273</v>
      </c>
      <c r="AA5" s="12">
        <v>23835</v>
      </c>
      <c r="AB5" s="12">
        <v>1.34</v>
      </c>
      <c r="AC5" s="12">
        <f>AA5*AB5</f>
        <v>31938.9</v>
      </c>
      <c r="AD5" s="12">
        <v>32749</v>
      </c>
      <c r="AE5">
        <f>(AD5-AC5)/AC5*100</f>
        <v>2.5364054491544747</v>
      </c>
    </row>
    <row r="6" spans="1:31" ht="26.25">
      <c r="A6" s="4" t="s">
        <v>14</v>
      </c>
      <c r="B6" s="4" t="s">
        <v>509</v>
      </c>
      <c r="C6" s="4" t="s">
        <v>497</v>
      </c>
      <c r="D6" s="1">
        <v>1</v>
      </c>
      <c r="E6" s="1">
        <v>3</v>
      </c>
      <c r="F6">
        <v>0</v>
      </c>
      <c r="G6">
        <v>12</v>
      </c>
      <c r="H6">
        <v>4</v>
      </c>
      <c r="I6">
        <v>0</v>
      </c>
      <c r="J6">
        <v>0</v>
      </c>
      <c r="K6">
        <v>0</v>
      </c>
      <c r="L6">
        <v>1</v>
      </c>
      <c r="M6">
        <v>0</v>
      </c>
      <c r="N6">
        <v>0</v>
      </c>
      <c r="O6">
        <v>0</v>
      </c>
      <c r="P6">
        <v>1</v>
      </c>
      <c r="Q6">
        <v>1</v>
      </c>
      <c r="R6">
        <v>1</v>
      </c>
      <c r="S6">
        <v>0</v>
      </c>
      <c r="T6">
        <v>0</v>
      </c>
      <c r="U6">
        <v>0</v>
      </c>
      <c r="V6">
        <v>19727</v>
      </c>
      <c r="W6">
        <v>1.54</v>
      </c>
      <c r="X6" s="22">
        <f>V6*W6</f>
        <v>30379.58</v>
      </c>
      <c r="Y6">
        <v>29384</v>
      </c>
      <c r="Z6">
        <f>(Y6-X6)/X6*100</f>
        <v>-3.2771354969357764</v>
      </c>
      <c r="AA6" s="12">
        <v>12383</v>
      </c>
      <c r="AB6" s="12">
        <v>1.34</v>
      </c>
      <c r="AC6" s="12">
        <f>AA6*AB6</f>
        <v>16593.22</v>
      </c>
      <c r="AD6" s="12">
        <v>19155</v>
      </c>
      <c r="AE6">
        <f>(AD6-AC6)/AC6*100</f>
        <v>15.438715330719408</v>
      </c>
    </row>
    <row r="7" spans="1:31" ht="26.25">
      <c r="A7" s="4" t="s">
        <v>23</v>
      </c>
      <c r="B7" s="4" t="s">
        <v>518</v>
      </c>
      <c r="C7" s="4" t="s">
        <v>497</v>
      </c>
      <c r="D7" s="1">
        <v>1</v>
      </c>
      <c r="E7" s="1">
        <v>3</v>
      </c>
      <c r="F7">
        <v>0</v>
      </c>
      <c r="G7">
        <v>6</v>
      </c>
      <c r="H7">
        <v>6</v>
      </c>
      <c r="I7">
        <v>0</v>
      </c>
      <c r="J7">
        <v>0</v>
      </c>
      <c r="K7">
        <v>0</v>
      </c>
      <c r="L7">
        <v>0</v>
      </c>
      <c r="M7">
        <v>0</v>
      </c>
      <c r="N7">
        <v>1</v>
      </c>
      <c r="O7">
        <v>0</v>
      </c>
      <c r="P7">
        <v>1</v>
      </c>
      <c r="Q7">
        <v>1</v>
      </c>
      <c r="R7">
        <v>1</v>
      </c>
      <c r="S7">
        <v>0</v>
      </c>
      <c r="T7">
        <v>0</v>
      </c>
      <c r="U7">
        <v>0</v>
      </c>
      <c r="V7">
        <v>14019</v>
      </c>
      <c r="W7">
        <v>1.54</v>
      </c>
      <c r="X7" s="22">
        <f>V7*W7</f>
        <v>21589.260000000002</v>
      </c>
      <c r="Y7">
        <v>22816</v>
      </c>
      <c r="Z7">
        <f>(Y7-X7)/X7*100</f>
        <v>5.682177156604709</v>
      </c>
      <c r="AA7" s="12">
        <v>17083</v>
      </c>
      <c r="AB7" s="12">
        <v>1.34</v>
      </c>
      <c r="AC7" s="12">
        <f>AA7*AB7</f>
        <v>22891.22</v>
      </c>
      <c r="AD7" s="12">
        <v>26427</v>
      </c>
      <c r="AE7">
        <f>(AD7-AC7)/AC7*100</f>
        <v>15.446009430690014</v>
      </c>
    </row>
    <row r="8" spans="1:31" ht="26.25">
      <c r="A8" s="4" t="s">
        <v>24</v>
      </c>
      <c r="B8" s="4" t="s">
        <v>519</v>
      </c>
      <c r="C8" s="4" t="s">
        <v>497</v>
      </c>
      <c r="D8" s="1">
        <v>1</v>
      </c>
      <c r="E8" s="1">
        <v>3</v>
      </c>
      <c r="F8">
        <v>0</v>
      </c>
      <c r="G8">
        <v>10</v>
      </c>
      <c r="H8">
        <v>6</v>
      </c>
      <c r="I8">
        <v>0</v>
      </c>
      <c r="J8">
        <v>0</v>
      </c>
      <c r="K8">
        <v>0</v>
      </c>
      <c r="L8">
        <v>0</v>
      </c>
      <c r="M8">
        <v>0</v>
      </c>
      <c r="N8">
        <v>1</v>
      </c>
      <c r="O8">
        <v>0</v>
      </c>
      <c r="P8">
        <v>1</v>
      </c>
      <c r="Q8">
        <v>1</v>
      </c>
      <c r="R8">
        <v>1</v>
      </c>
      <c r="S8">
        <v>0</v>
      </c>
      <c r="T8">
        <v>0</v>
      </c>
      <c r="U8">
        <v>0</v>
      </c>
      <c r="V8">
        <v>12327</v>
      </c>
      <c r="W8">
        <v>1.54</v>
      </c>
      <c r="X8" s="22">
        <f>V8*W8</f>
        <v>18983.580000000002</v>
      </c>
      <c r="Y8">
        <v>23390</v>
      </c>
      <c r="Z8">
        <f>(Y8-X8)/X8*100</f>
        <v>23.21174404406333</v>
      </c>
      <c r="AA8" s="12">
        <v>14993</v>
      </c>
      <c r="AB8" s="12">
        <v>1.34</v>
      </c>
      <c r="AC8" s="12">
        <f>AA8*AB8</f>
        <v>20090.620000000003</v>
      </c>
      <c r="AD8" s="12">
        <v>21580</v>
      </c>
      <c r="AE8">
        <f>(AD8-AC8)/AC8*100</f>
        <v>7.4133102910711433</v>
      </c>
    </row>
    <row r="9" spans="1:31" ht="26.25">
      <c r="A9" s="4" t="s">
        <v>26</v>
      </c>
      <c r="B9" s="4" t="s">
        <v>521</v>
      </c>
      <c r="C9" s="4" t="s">
        <v>497</v>
      </c>
      <c r="D9" s="1">
        <v>1</v>
      </c>
      <c r="E9" s="1">
        <v>1</v>
      </c>
      <c r="F9">
        <v>1</v>
      </c>
      <c r="G9">
        <v>2</v>
      </c>
      <c r="H9">
        <v>3</v>
      </c>
      <c r="I9">
        <v>0</v>
      </c>
      <c r="J9">
        <v>0</v>
      </c>
      <c r="K9">
        <v>1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18494</v>
      </c>
      <c r="W9">
        <v>1.54</v>
      </c>
      <c r="X9" s="22">
        <f>V9*W9</f>
        <v>28480.760000000002</v>
      </c>
      <c r="Y9">
        <v>32492</v>
      </c>
      <c r="Z9">
        <f>(Y9-X9)/X9*100</f>
        <v>14.084034274366267</v>
      </c>
      <c r="AA9" s="12">
        <v>25323</v>
      </c>
      <c r="AB9" s="12">
        <v>1.34</v>
      </c>
      <c r="AC9" s="12">
        <f>AA9*AB9</f>
        <v>33932.82</v>
      </c>
      <c r="AD9" s="12">
        <v>39946</v>
      </c>
      <c r="AE9">
        <f>(AD9-AC9)/AC9*100</f>
        <v>17.720837820139913</v>
      </c>
    </row>
    <row r="10" spans="1:31" ht="26.25">
      <c r="A10" s="4" t="s">
        <v>27</v>
      </c>
      <c r="B10" s="4" t="s">
        <v>522</v>
      </c>
      <c r="C10" s="4" t="s">
        <v>497</v>
      </c>
      <c r="D10" s="1">
        <v>1</v>
      </c>
      <c r="E10" s="1">
        <v>3</v>
      </c>
      <c r="F10">
        <v>0</v>
      </c>
      <c r="G10">
        <v>10</v>
      </c>
      <c r="H10">
        <v>4</v>
      </c>
      <c r="I10">
        <v>0</v>
      </c>
      <c r="J10">
        <v>0</v>
      </c>
      <c r="K10">
        <v>0</v>
      </c>
      <c r="L10">
        <v>1</v>
      </c>
      <c r="M10">
        <v>0</v>
      </c>
      <c r="N10">
        <v>0</v>
      </c>
      <c r="O10">
        <v>0</v>
      </c>
      <c r="P10">
        <v>1</v>
      </c>
      <c r="Q10">
        <v>1</v>
      </c>
      <c r="R10">
        <v>1</v>
      </c>
      <c r="S10">
        <v>0</v>
      </c>
      <c r="T10">
        <v>0</v>
      </c>
      <c r="U10">
        <v>0</v>
      </c>
      <c r="V10">
        <v>15172</v>
      </c>
      <c r="W10">
        <v>1.54</v>
      </c>
      <c r="X10" s="22">
        <f>V10*W10</f>
        <v>23364.880000000001</v>
      </c>
      <c r="Y10">
        <v>28006</v>
      </c>
      <c r="Z10">
        <f>(Y10-X10)/X10*100</f>
        <v>19.863658619261042</v>
      </c>
      <c r="AA10" s="12">
        <v>12732</v>
      </c>
      <c r="AB10" s="12">
        <v>1.34</v>
      </c>
      <c r="AC10" s="12">
        <f>AA10*AB10</f>
        <v>17060.88</v>
      </c>
      <c r="AD10" s="12">
        <v>16271</v>
      </c>
      <c r="AE10">
        <f>(AD10-AC10)/AC10*100</f>
        <v>-4.6297729073764131</v>
      </c>
    </row>
    <row r="11" spans="1:31" ht="26.25">
      <c r="A11" s="4" t="s">
        <v>28</v>
      </c>
      <c r="B11" s="4" t="s">
        <v>523</v>
      </c>
      <c r="C11" s="4" t="s">
        <v>497</v>
      </c>
      <c r="D11" s="1">
        <v>1</v>
      </c>
      <c r="E11" s="1">
        <v>3</v>
      </c>
      <c r="F11">
        <v>0</v>
      </c>
      <c r="G11">
        <v>12</v>
      </c>
      <c r="H11">
        <v>3</v>
      </c>
      <c r="I11">
        <v>0</v>
      </c>
      <c r="J11">
        <v>0</v>
      </c>
      <c r="K11">
        <v>1</v>
      </c>
      <c r="L11">
        <v>0</v>
      </c>
      <c r="M11">
        <v>0</v>
      </c>
      <c r="N11">
        <v>0</v>
      </c>
      <c r="O11">
        <v>1</v>
      </c>
      <c r="P11">
        <v>1</v>
      </c>
      <c r="Q11">
        <v>1</v>
      </c>
      <c r="R11">
        <v>1</v>
      </c>
      <c r="S11">
        <v>0</v>
      </c>
      <c r="T11">
        <v>0</v>
      </c>
      <c r="U11">
        <v>0</v>
      </c>
      <c r="V11">
        <v>11567</v>
      </c>
      <c r="W11">
        <v>1.54</v>
      </c>
      <c r="X11" s="22">
        <f>V11*W11</f>
        <v>17813.18</v>
      </c>
      <c r="Y11">
        <v>24007</v>
      </c>
      <c r="Z11">
        <f>(Y11-X11)/X11*100</f>
        <v>34.770995409017367</v>
      </c>
      <c r="AA11" s="12">
        <v>11348</v>
      </c>
      <c r="AB11" s="12">
        <v>1.34</v>
      </c>
      <c r="AC11" s="12">
        <f>AA11*AB11</f>
        <v>15206.320000000002</v>
      </c>
      <c r="AD11" s="12">
        <v>19563</v>
      </c>
      <c r="AE11">
        <f>(AD11-AC11)/AC11*100</f>
        <v>28.650455863088492</v>
      </c>
    </row>
    <row r="12" spans="1:31" ht="39">
      <c r="A12" s="4" t="s">
        <v>30</v>
      </c>
      <c r="B12" s="4" t="s">
        <v>525</v>
      </c>
      <c r="C12" s="4" t="s">
        <v>497</v>
      </c>
      <c r="D12" s="1">
        <v>1</v>
      </c>
      <c r="E12" s="1">
        <v>3</v>
      </c>
      <c r="F12">
        <v>0</v>
      </c>
      <c r="G12">
        <v>10</v>
      </c>
      <c r="H12">
        <v>6</v>
      </c>
      <c r="I12">
        <v>0</v>
      </c>
      <c r="J12">
        <v>0</v>
      </c>
      <c r="K12">
        <v>0</v>
      </c>
      <c r="L12">
        <v>0</v>
      </c>
      <c r="M12">
        <v>0</v>
      </c>
      <c r="N12">
        <v>1</v>
      </c>
      <c r="O12">
        <v>0</v>
      </c>
      <c r="P12">
        <v>1</v>
      </c>
      <c r="Q12">
        <v>1</v>
      </c>
      <c r="R12">
        <v>1</v>
      </c>
      <c r="S12">
        <v>0</v>
      </c>
      <c r="T12">
        <v>0</v>
      </c>
      <c r="U12">
        <v>0</v>
      </c>
      <c r="V12">
        <v>11832</v>
      </c>
      <c r="W12">
        <v>1.54</v>
      </c>
      <c r="X12" s="22">
        <f>V12*W12</f>
        <v>18221.28</v>
      </c>
      <c r="Y12">
        <v>23083</v>
      </c>
      <c r="Z12">
        <f>(Y12-X12)/X12*100</f>
        <v>26.681550363091954</v>
      </c>
      <c r="AA12" s="12">
        <v>12989</v>
      </c>
      <c r="AB12" s="12">
        <v>1.34</v>
      </c>
      <c r="AC12" s="12">
        <f>AA12*AB12</f>
        <v>17405.260000000002</v>
      </c>
      <c r="AD12" s="12">
        <v>21572</v>
      </c>
      <c r="AE12">
        <f>(AD12-AC12)/AC12*100</f>
        <v>23.939544712345565</v>
      </c>
    </row>
    <row r="13" spans="1:31" ht="26.25">
      <c r="A13" s="4" t="s">
        <v>32</v>
      </c>
      <c r="B13" s="4" t="s">
        <v>527</v>
      </c>
      <c r="C13" s="4" t="s">
        <v>497</v>
      </c>
      <c r="D13" s="1">
        <v>1</v>
      </c>
      <c r="E13" s="1">
        <v>1</v>
      </c>
      <c r="F13">
        <v>1</v>
      </c>
      <c r="G13">
        <v>2</v>
      </c>
      <c r="H13">
        <v>4</v>
      </c>
      <c r="I13">
        <v>0</v>
      </c>
      <c r="J13">
        <v>0</v>
      </c>
      <c r="K13">
        <v>0</v>
      </c>
      <c r="L13">
        <v>1</v>
      </c>
      <c r="M13">
        <v>0</v>
      </c>
      <c r="N13">
        <v>0</v>
      </c>
      <c r="O13">
        <v>0</v>
      </c>
      <c r="P13">
        <v>1</v>
      </c>
      <c r="Q13">
        <v>1</v>
      </c>
      <c r="R13">
        <v>0</v>
      </c>
      <c r="S13">
        <v>0</v>
      </c>
      <c r="T13">
        <v>1</v>
      </c>
      <c r="U13">
        <v>0</v>
      </c>
      <c r="V13">
        <v>13620</v>
      </c>
      <c r="W13">
        <v>1.54</v>
      </c>
      <c r="X13" s="22">
        <f>V13*W13</f>
        <v>20974.799999999999</v>
      </c>
      <c r="Y13">
        <v>24280</v>
      </c>
      <c r="Z13">
        <f>(Y13-X13)/X13*100</f>
        <v>15.757957167648801</v>
      </c>
      <c r="AA13" s="12">
        <v>15134</v>
      </c>
      <c r="AB13" s="12">
        <v>1.34</v>
      </c>
      <c r="AC13" s="12">
        <f>AA13*AB13</f>
        <v>20279.560000000001</v>
      </c>
      <c r="AD13" s="12">
        <v>25413</v>
      </c>
      <c r="AE13">
        <f>(AD13-AC13)/AC13*100</f>
        <v>25.313369718080658</v>
      </c>
    </row>
    <row r="14" spans="1:31" ht="26.25">
      <c r="A14" s="4" t="s">
        <v>33</v>
      </c>
      <c r="B14" s="4" t="s">
        <v>528</v>
      </c>
      <c r="C14" s="4" t="s">
        <v>497</v>
      </c>
      <c r="D14" s="1">
        <v>1</v>
      </c>
      <c r="E14" s="1">
        <v>3</v>
      </c>
      <c r="F14">
        <v>0</v>
      </c>
      <c r="G14">
        <v>12</v>
      </c>
      <c r="H14">
        <v>6</v>
      </c>
      <c r="I14">
        <v>0</v>
      </c>
      <c r="J14">
        <v>0</v>
      </c>
      <c r="K14">
        <v>0</v>
      </c>
      <c r="L14">
        <v>0</v>
      </c>
      <c r="M14">
        <v>0</v>
      </c>
      <c r="N14">
        <v>1</v>
      </c>
      <c r="O14">
        <v>0</v>
      </c>
      <c r="P14">
        <v>1</v>
      </c>
      <c r="Q14">
        <v>1</v>
      </c>
      <c r="R14">
        <v>1</v>
      </c>
      <c r="S14">
        <v>0</v>
      </c>
      <c r="T14">
        <v>0</v>
      </c>
      <c r="U14">
        <v>0</v>
      </c>
      <c r="V14">
        <v>12911</v>
      </c>
      <c r="W14">
        <v>1.54</v>
      </c>
      <c r="X14" s="22">
        <f>V14*W14</f>
        <v>19882.939999999999</v>
      </c>
      <c r="Y14">
        <v>24598</v>
      </c>
      <c r="Z14">
        <f>(Y14-X14)/X14*100</f>
        <v>23.714098619218294</v>
      </c>
      <c r="AA14" s="12">
        <v>13890</v>
      </c>
      <c r="AB14" s="12">
        <v>1.34</v>
      </c>
      <c r="AC14" s="12">
        <f>AA14*AB14</f>
        <v>18612.600000000002</v>
      </c>
      <c r="AD14" s="12">
        <v>21014</v>
      </c>
      <c r="AE14">
        <f>(AD14-AC14)/AC14*100</f>
        <v>12.902012615110181</v>
      </c>
    </row>
    <row r="15" spans="1:31" ht="26.25">
      <c r="A15" s="4" t="s">
        <v>34</v>
      </c>
      <c r="B15" s="4" t="s">
        <v>529</v>
      </c>
      <c r="C15" s="4" t="s">
        <v>497</v>
      </c>
      <c r="D15" s="1">
        <v>1</v>
      </c>
      <c r="E15" s="1">
        <v>3</v>
      </c>
      <c r="F15">
        <v>0</v>
      </c>
      <c r="G15">
        <v>6</v>
      </c>
      <c r="H15">
        <v>6</v>
      </c>
      <c r="I15">
        <v>0</v>
      </c>
      <c r="J15">
        <v>0</v>
      </c>
      <c r="K15">
        <v>0</v>
      </c>
      <c r="L15">
        <v>0</v>
      </c>
      <c r="M15">
        <v>0</v>
      </c>
      <c r="N15">
        <v>1</v>
      </c>
      <c r="O15">
        <v>0</v>
      </c>
      <c r="P15">
        <v>1</v>
      </c>
      <c r="Q15">
        <v>1</v>
      </c>
      <c r="R15">
        <v>1</v>
      </c>
      <c r="S15">
        <v>0</v>
      </c>
      <c r="T15">
        <v>0</v>
      </c>
      <c r="U15">
        <v>0</v>
      </c>
      <c r="V15">
        <v>15351</v>
      </c>
      <c r="W15">
        <v>1.54</v>
      </c>
      <c r="X15" s="22">
        <f>V15*W15</f>
        <v>23640.54</v>
      </c>
      <c r="Y15">
        <v>24333</v>
      </c>
      <c r="Z15">
        <f>(Y15-X15)/X15*100</f>
        <v>2.9291209084056415</v>
      </c>
      <c r="AA15" s="12">
        <v>16056</v>
      </c>
      <c r="AB15" s="12">
        <v>1.34</v>
      </c>
      <c r="AC15" s="12">
        <f>AA15*AB15</f>
        <v>21515.040000000001</v>
      </c>
      <c r="AD15" s="12">
        <v>23318</v>
      </c>
      <c r="AE15">
        <f>(AD15-AC15)/AC15*100</f>
        <v>8.3799983639351776</v>
      </c>
    </row>
    <row r="16" spans="1:31" ht="26.25">
      <c r="A16" s="4" t="s">
        <v>36</v>
      </c>
      <c r="B16" s="4" t="s">
        <v>531</v>
      </c>
      <c r="C16" s="4" t="s">
        <v>497</v>
      </c>
      <c r="D16" s="1">
        <v>1</v>
      </c>
      <c r="E16" s="1">
        <v>3</v>
      </c>
      <c r="F16">
        <v>0</v>
      </c>
      <c r="G16">
        <v>9</v>
      </c>
      <c r="H16">
        <v>6</v>
      </c>
      <c r="I16">
        <v>0</v>
      </c>
      <c r="J16">
        <v>0</v>
      </c>
      <c r="K16">
        <v>0</v>
      </c>
      <c r="L16">
        <v>0</v>
      </c>
      <c r="M16">
        <v>0</v>
      </c>
      <c r="N16">
        <v>1</v>
      </c>
      <c r="O16">
        <v>0</v>
      </c>
      <c r="P16">
        <v>1</v>
      </c>
      <c r="Q16">
        <v>0</v>
      </c>
      <c r="R16">
        <v>0</v>
      </c>
      <c r="S16">
        <v>0</v>
      </c>
      <c r="T16">
        <v>0</v>
      </c>
      <c r="U16">
        <v>0</v>
      </c>
      <c r="V16">
        <v>13567</v>
      </c>
      <c r="W16">
        <v>1.54</v>
      </c>
      <c r="X16" s="22">
        <f>V16*W16</f>
        <v>20893.18</v>
      </c>
      <c r="Y16">
        <v>25081</v>
      </c>
      <c r="Z16">
        <f>(Y16-X16)/X16*100</f>
        <v>20.043956927571578</v>
      </c>
      <c r="AA16" s="12">
        <v>18014</v>
      </c>
      <c r="AB16" s="12">
        <v>1.34</v>
      </c>
      <c r="AC16" s="12">
        <f>AA16*AB16</f>
        <v>24138.760000000002</v>
      </c>
      <c r="AD16" s="12">
        <v>27990</v>
      </c>
      <c r="AE16">
        <f>(AD16-AC16)/AC16*100</f>
        <v>15.95458921667889</v>
      </c>
    </row>
    <row r="17" spans="1:31" ht="26.25">
      <c r="A17" s="4" t="s">
        <v>37</v>
      </c>
      <c r="B17" s="4" t="s">
        <v>532</v>
      </c>
      <c r="C17" s="4" t="s">
        <v>497</v>
      </c>
      <c r="D17" s="1">
        <v>1</v>
      </c>
      <c r="E17" s="1">
        <v>3</v>
      </c>
      <c r="F17">
        <v>0</v>
      </c>
      <c r="G17">
        <v>11</v>
      </c>
      <c r="H17">
        <v>2</v>
      </c>
      <c r="I17">
        <v>0</v>
      </c>
      <c r="J17">
        <v>1</v>
      </c>
      <c r="K17">
        <v>0</v>
      </c>
      <c r="L17">
        <v>0</v>
      </c>
      <c r="M17">
        <v>0</v>
      </c>
      <c r="N17">
        <v>0</v>
      </c>
      <c r="O17">
        <v>0</v>
      </c>
      <c r="P17">
        <v>1</v>
      </c>
      <c r="Q17">
        <v>1</v>
      </c>
      <c r="R17">
        <v>1</v>
      </c>
      <c r="S17">
        <v>1</v>
      </c>
      <c r="T17">
        <v>0</v>
      </c>
      <c r="U17">
        <v>0</v>
      </c>
      <c r="V17">
        <v>18873</v>
      </c>
      <c r="W17">
        <v>1.54</v>
      </c>
      <c r="X17" s="22">
        <f>V17*W17</f>
        <v>29064.420000000002</v>
      </c>
      <c r="Y17">
        <v>31028</v>
      </c>
      <c r="Z17">
        <f>(Y17-X17)/X17*100</f>
        <v>6.7559579719808553</v>
      </c>
      <c r="AA17" s="12">
        <v>15661</v>
      </c>
      <c r="AB17" s="12">
        <v>1.34</v>
      </c>
      <c r="AC17" s="12">
        <f>AA17*AB17</f>
        <v>20985.74</v>
      </c>
      <c r="AD17" s="12">
        <v>21168</v>
      </c>
      <c r="AE17">
        <f>(AD17-AC17)/AC17*100</f>
        <v>0.86849451103462816</v>
      </c>
    </row>
    <row r="18" spans="1:31" ht="26.25">
      <c r="A18" s="4" t="s">
        <v>41</v>
      </c>
      <c r="B18" s="4" t="s">
        <v>536</v>
      </c>
      <c r="C18" s="4" t="s">
        <v>497</v>
      </c>
      <c r="D18" s="1">
        <v>1</v>
      </c>
      <c r="E18" s="1">
        <v>3</v>
      </c>
      <c r="F18">
        <v>0</v>
      </c>
      <c r="G18">
        <v>6</v>
      </c>
      <c r="H18">
        <v>6</v>
      </c>
      <c r="I18">
        <v>0</v>
      </c>
      <c r="J18">
        <v>0</v>
      </c>
      <c r="K18">
        <v>0</v>
      </c>
      <c r="L18">
        <v>0</v>
      </c>
      <c r="M18">
        <v>0</v>
      </c>
      <c r="N18">
        <v>1</v>
      </c>
      <c r="O18">
        <v>0</v>
      </c>
      <c r="P18">
        <v>1</v>
      </c>
      <c r="Q18">
        <v>0</v>
      </c>
      <c r="R18">
        <v>0</v>
      </c>
      <c r="S18">
        <v>0</v>
      </c>
      <c r="T18">
        <v>0</v>
      </c>
      <c r="U18">
        <v>0</v>
      </c>
      <c r="V18">
        <v>12519</v>
      </c>
      <c r="W18">
        <v>1.54</v>
      </c>
      <c r="X18" s="22">
        <f>V18*W18</f>
        <v>19279.260000000002</v>
      </c>
      <c r="Y18">
        <v>25135</v>
      </c>
      <c r="Z18">
        <f>(Y18-X18)/X18*100</f>
        <v>30.373261214382698</v>
      </c>
      <c r="AA18" s="12">
        <v>21057</v>
      </c>
      <c r="AB18" s="12">
        <v>1.34</v>
      </c>
      <c r="AC18" s="12">
        <f>AA18*AB18</f>
        <v>28216.38</v>
      </c>
      <c r="AD18" s="12">
        <v>34284</v>
      </c>
      <c r="AE18">
        <f>(AD18-AC18)/AC18*100</f>
        <v>21.5038924199348</v>
      </c>
    </row>
    <row r="19" spans="1:31" ht="26.25">
      <c r="A19" s="4" t="s">
        <v>45</v>
      </c>
      <c r="B19" s="4" t="s">
        <v>540</v>
      </c>
      <c r="C19" s="4" t="s">
        <v>497</v>
      </c>
      <c r="D19" s="1">
        <v>1</v>
      </c>
      <c r="E19" s="1">
        <v>3</v>
      </c>
      <c r="F19">
        <v>0</v>
      </c>
      <c r="G19">
        <v>7</v>
      </c>
      <c r="H19">
        <v>6</v>
      </c>
      <c r="I19">
        <v>0</v>
      </c>
      <c r="J19">
        <v>0</v>
      </c>
      <c r="K19">
        <v>0</v>
      </c>
      <c r="L19">
        <v>0</v>
      </c>
      <c r="M19">
        <v>0</v>
      </c>
      <c r="N19">
        <v>1</v>
      </c>
      <c r="O19">
        <v>0</v>
      </c>
      <c r="P19">
        <v>1</v>
      </c>
      <c r="Q19">
        <v>0</v>
      </c>
      <c r="R19">
        <v>0</v>
      </c>
      <c r="S19">
        <v>0</v>
      </c>
      <c r="T19">
        <v>0</v>
      </c>
      <c r="U19">
        <v>0</v>
      </c>
      <c r="V19">
        <v>12746</v>
      </c>
      <c r="W19">
        <v>1.54</v>
      </c>
      <c r="X19" s="22">
        <f>V19*W19</f>
        <v>19628.84</v>
      </c>
      <c r="Y19">
        <v>23062</v>
      </c>
      <c r="Z19">
        <f>(Y19-X19)/X19*100</f>
        <v>17.490386594419231</v>
      </c>
      <c r="AA19" s="12">
        <v>18432</v>
      </c>
      <c r="AB19" s="12">
        <v>1.34</v>
      </c>
      <c r="AC19" s="12">
        <f>AA19*AB19</f>
        <v>24698.880000000001</v>
      </c>
      <c r="AD19" s="12">
        <v>25463</v>
      </c>
      <c r="AE19">
        <f>(AD19-AC19)/AC19*100</f>
        <v>3.0937435219734617</v>
      </c>
    </row>
    <row r="20" spans="1:31" ht="26.25">
      <c r="A20" s="4" t="s">
        <v>46</v>
      </c>
      <c r="B20" s="4" t="s">
        <v>541</v>
      </c>
      <c r="C20" s="4" t="s">
        <v>497</v>
      </c>
      <c r="D20" s="1">
        <v>1</v>
      </c>
      <c r="E20" s="1">
        <v>1</v>
      </c>
      <c r="F20">
        <v>1</v>
      </c>
      <c r="G20">
        <v>2</v>
      </c>
      <c r="H20">
        <v>6</v>
      </c>
      <c r="I20">
        <v>0</v>
      </c>
      <c r="J20">
        <v>0</v>
      </c>
      <c r="K20">
        <v>0</v>
      </c>
      <c r="L20">
        <v>0</v>
      </c>
      <c r="M20">
        <v>0</v>
      </c>
      <c r="N20">
        <v>1</v>
      </c>
      <c r="O20">
        <v>0</v>
      </c>
      <c r="P20">
        <v>0</v>
      </c>
      <c r="Q20">
        <v>1</v>
      </c>
      <c r="R20">
        <v>0</v>
      </c>
      <c r="S20">
        <v>0</v>
      </c>
      <c r="T20">
        <v>0</v>
      </c>
      <c r="U20">
        <v>0</v>
      </c>
      <c r="V20">
        <v>27501</v>
      </c>
      <c r="W20">
        <v>1.54</v>
      </c>
      <c r="X20" s="22">
        <f>V20*W20</f>
        <v>42351.54</v>
      </c>
      <c r="Y20">
        <v>33343</v>
      </c>
      <c r="Z20">
        <f>(Y20-X20)/X20*100</f>
        <v>-21.270867600091993</v>
      </c>
      <c r="AA20" s="12">
        <v>24527</v>
      </c>
      <c r="AB20" s="12">
        <v>1.34</v>
      </c>
      <c r="AC20" s="12">
        <f>AA20*AB20</f>
        <v>32866.18</v>
      </c>
      <c r="AD20" s="12">
        <v>32142</v>
      </c>
      <c r="AE20">
        <f>(AD20-AC20)/AC20*100</f>
        <v>-2.2034200506417245</v>
      </c>
    </row>
    <row r="21" spans="1:31" ht="26.25">
      <c r="A21" s="4" t="s">
        <v>49</v>
      </c>
      <c r="B21" s="4" t="s">
        <v>544</v>
      </c>
      <c r="C21" s="4" t="s">
        <v>497</v>
      </c>
      <c r="D21" s="1">
        <v>1</v>
      </c>
      <c r="E21" s="1">
        <v>3</v>
      </c>
      <c r="F21">
        <v>0</v>
      </c>
      <c r="G21">
        <v>9</v>
      </c>
      <c r="H21">
        <v>2</v>
      </c>
      <c r="I21">
        <v>0</v>
      </c>
      <c r="J21">
        <v>1</v>
      </c>
      <c r="K21">
        <v>0</v>
      </c>
      <c r="L21">
        <v>0</v>
      </c>
      <c r="M21">
        <v>0</v>
      </c>
      <c r="N21">
        <v>0</v>
      </c>
      <c r="O21">
        <v>0</v>
      </c>
      <c r="P21">
        <v>1</v>
      </c>
      <c r="Q21">
        <v>1</v>
      </c>
      <c r="R21">
        <v>1</v>
      </c>
      <c r="S21">
        <v>1</v>
      </c>
      <c r="T21">
        <v>0</v>
      </c>
      <c r="U21">
        <v>0</v>
      </c>
      <c r="V21">
        <v>21318</v>
      </c>
      <c r="W21">
        <v>1.54</v>
      </c>
      <c r="X21" s="22">
        <f>V21*W21</f>
        <v>32829.72</v>
      </c>
      <c r="Y21">
        <v>31418</v>
      </c>
      <c r="Z21">
        <f>(Y21-X21)/X21*100</f>
        <v>-4.3001280547016583</v>
      </c>
      <c r="AA21" s="12">
        <v>14774</v>
      </c>
      <c r="AB21" s="12">
        <v>1.34</v>
      </c>
      <c r="AC21" s="12">
        <f>AA21*AB21</f>
        <v>19797.16</v>
      </c>
      <c r="AD21" s="12">
        <v>18665</v>
      </c>
      <c r="AE21">
        <f>(AD21-AC21)/AC21*100</f>
        <v>-5.7188000703131143</v>
      </c>
    </row>
    <row r="22" spans="1:31" ht="26.25">
      <c r="A22" s="4" t="s">
        <v>51</v>
      </c>
      <c r="B22" s="4" t="s">
        <v>546</v>
      </c>
      <c r="C22" s="4" t="s">
        <v>497</v>
      </c>
      <c r="D22" s="1">
        <v>1</v>
      </c>
      <c r="E22" s="1">
        <v>3</v>
      </c>
      <c r="F22">
        <v>0</v>
      </c>
      <c r="G22">
        <v>7</v>
      </c>
      <c r="H22">
        <v>3</v>
      </c>
      <c r="I22">
        <v>0</v>
      </c>
      <c r="J22">
        <v>0</v>
      </c>
      <c r="K22">
        <v>1</v>
      </c>
      <c r="L22">
        <v>0</v>
      </c>
      <c r="M22">
        <v>0</v>
      </c>
      <c r="N22">
        <v>0</v>
      </c>
      <c r="O22">
        <v>0</v>
      </c>
      <c r="P22">
        <v>1</v>
      </c>
      <c r="Q22">
        <v>1</v>
      </c>
      <c r="R22">
        <v>1</v>
      </c>
      <c r="S22">
        <v>0</v>
      </c>
      <c r="T22">
        <v>0</v>
      </c>
      <c r="U22">
        <v>0</v>
      </c>
      <c r="V22">
        <v>12330</v>
      </c>
      <c r="W22">
        <v>1.54</v>
      </c>
      <c r="X22" s="22">
        <f>V22*W22</f>
        <v>18988.2</v>
      </c>
      <c r="Y22">
        <v>24480</v>
      </c>
      <c r="Z22">
        <f>(Y22-X22)/X22*100</f>
        <v>28.922172717793149</v>
      </c>
      <c r="AA22" s="12">
        <v>15671</v>
      </c>
      <c r="AB22" s="12">
        <v>1.34</v>
      </c>
      <c r="AC22" s="12">
        <f>AA22*AB22</f>
        <v>20999.140000000003</v>
      </c>
      <c r="AD22" s="12">
        <v>25378</v>
      </c>
      <c r="AE22">
        <f>(AD22-AC22)/AC22*100</f>
        <v>20.852568248032995</v>
      </c>
    </row>
    <row r="23" spans="1:31" ht="26.25">
      <c r="A23" s="4" t="s">
        <v>56</v>
      </c>
      <c r="B23" s="4" t="s">
        <v>551</v>
      </c>
      <c r="C23" s="4" t="s">
        <v>497</v>
      </c>
      <c r="D23" s="1">
        <v>1</v>
      </c>
      <c r="E23" s="1">
        <v>3</v>
      </c>
      <c r="F23">
        <v>0</v>
      </c>
      <c r="G23">
        <v>10</v>
      </c>
      <c r="H23">
        <v>3</v>
      </c>
      <c r="I23">
        <v>0</v>
      </c>
      <c r="J23">
        <v>0</v>
      </c>
      <c r="K23">
        <v>1</v>
      </c>
      <c r="L23">
        <v>0</v>
      </c>
      <c r="M23">
        <v>0</v>
      </c>
      <c r="N23">
        <v>0</v>
      </c>
      <c r="O23">
        <v>1</v>
      </c>
      <c r="P23">
        <v>1</v>
      </c>
      <c r="Q23">
        <v>1</v>
      </c>
      <c r="R23">
        <v>1</v>
      </c>
      <c r="S23">
        <v>0</v>
      </c>
      <c r="T23">
        <v>0</v>
      </c>
      <c r="U23">
        <v>0</v>
      </c>
      <c r="V23">
        <v>12650</v>
      </c>
      <c r="W23">
        <v>1.54</v>
      </c>
      <c r="X23" s="22">
        <f>V23*W23</f>
        <v>19481</v>
      </c>
      <c r="Y23">
        <v>23620</v>
      </c>
      <c r="Z23">
        <f>(Y23-X23)/X23*100</f>
        <v>21.246342590216109</v>
      </c>
      <c r="AA23" s="12">
        <v>11885</v>
      </c>
      <c r="AB23" s="12">
        <v>1.34</v>
      </c>
      <c r="AC23" s="12">
        <f>AA23*AB23</f>
        <v>15925.900000000001</v>
      </c>
      <c r="AD23" s="12">
        <v>20177</v>
      </c>
      <c r="AE23">
        <f>(AD23-AC23)/AC23*100</f>
        <v>26.692996942088033</v>
      </c>
    </row>
    <row r="24" spans="1:31" ht="26.25">
      <c r="A24" s="4" t="s">
        <v>59</v>
      </c>
      <c r="B24" s="4" t="s">
        <v>554</v>
      </c>
      <c r="C24" s="4" t="s">
        <v>497</v>
      </c>
      <c r="D24" s="1">
        <v>1</v>
      </c>
      <c r="E24" s="1">
        <v>3</v>
      </c>
      <c r="F24">
        <v>0</v>
      </c>
      <c r="G24">
        <v>11</v>
      </c>
      <c r="H24">
        <v>6</v>
      </c>
      <c r="I24">
        <v>0</v>
      </c>
      <c r="J24">
        <v>0</v>
      </c>
      <c r="K24">
        <v>0</v>
      </c>
      <c r="L24">
        <v>0</v>
      </c>
      <c r="M24">
        <v>0</v>
      </c>
      <c r="N24">
        <v>1</v>
      </c>
      <c r="O24">
        <v>0</v>
      </c>
      <c r="P24">
        <v>1</v>
      </c>
      <c r="Q24">
        <v>1</v>
      </c>
      <c r="R24">
        <v>1</v>
      </c>
      <c r="S24">
        <v>0</v>
      </c>
      <c r="T24">
        <v>0</v>
      </c>
      <c r="U24">
        <v>0</v>
      </c>
      <c r="V24">
        <v>16442</v>
      </c>
      <c r="W24">
        <v>1.54</v>
      </c>
      <c r="X24" s="22">
        <f>V24*W24</f>
        <v>25320.68</v>
      </c>
      <c r="Y24">
        <v>26050</v>
      </c>
      <c r="Z24">
        <f>(Y24-X24)/X24*100</f>
        <v>2.8803333875709489</v>
      </c>
      <c r="AA24" s="12">
        <v>15782</v>
      </c>
      <c r="AB24" s="12">
        <v>1.34</v>
      </c>
      <c r="AC24" s="12">
        <f>AA24*AB24</f>
        <v>21147.88</v>
      </c>
      <c r="AD24" s="12">
        <v>24911</v>
      </c>
      <c r="AE24">
        <f>(AD24-AC24)/AC24*100</f>
        <v>17.794313188839727</v>
      </c>
    </row>
    <row r="25" spans="1:31" ht="26.25">
      <c r="A25" s="4" t="s">
        <v>61</v>
      </c>
      <c r="B25" s="4" t="s">
        <v>556</v>
      </c>
      <c r="C25" s="4" t="s">
        <v>497</v>
      </c>
      <c r="D25" s="1">
        <v>1</v>
      </c>
      <c r="E25" s="1">
        <v>3</v>
      </c>
      <c r="F25">
        <v>0</v>
      </c>
      <c r="G25">
        <v>12</v>
      </c>
      <c r="H25">
        <v>2</v>
      </c>
      <c r="I25">
        <v>0</v>
      </c>
      <c r="J25">
        <v>1</v>
      </c>
      <c r="K25">
        <v>0</v>
      </c>
      <c r="L25">
        <v>0</v>
      </c>
      <c r="M25">
        <v>0</v>
      </c>
      <c r="N25">
        <v>0</v>
      </c>
      <c r="O25">
        <v>0</v>
      </c>
      <c r="P25">
        <v>1</v>
      </c>
      <c r="Q25">
        <v>1</v>
      </c>
      <c r="R25">
        <v>1</v>
      </c>
      <c r="S25">
        <v>1</v>
      </c>
      <c r="T25">
        <v>0</v>
      </c>
      <c r="U25">
        <v>0</v>
      </c>
      <c r="V25">
        <v>19764</v>
      </c>
      <c r="W25">
        <v>1.54</v>
      </c>
      <c r="X25" s="22">
        <f>V25*W25</f>
        <v>30436.560000000001</v>
      </c>
      <c r="Y25">
        <v>39333</v>
      </c>
      <c r="Z25">
        <f>(Y25-X25)/X25*100</f>
        <v>29.229452999944801</v>
      </c>
      <c r="AA25" s="12">
        <v>13329</v>
      </c>
      <c r="AB25" s="12">
        <v>1.34</v>
      </c>
      <c r="AC25" s="12">
        <f>AA25*AB25</f>
        <v>17860.86</v>
      </c>
      <c r="AD25" s="12">
        <v>20373</v>
      </c>
      <c r="AE25">
        <f>(AD25-AC25)/AC25*100</f>
        <v>14.065056217897679</v>
      </c>
    </row>
    <row r="26" spans="1:31" ht="26.25">
      <c r="A26" s="4" t="s">
        <v>62</v>
      </c>
      <c r="B26" s="4" t="s">
        <v>557</v>
      </c>
      <c r="C26" s="4" t="s">
        <v>497</v>
      </c>
      <c r="D26" s="1">
        <v>1</v>
      </c>
      <c r="E26" s="1">
        <v>3</v>
      </c>
      <c r="F26">
        <v>0</v>
      </c>
      <c r="G26">
        <v>9</v>
      </c>
      <c r="H26">
        <v>6</v>
      </c>
      <c r="I26">
        <v>0</v>
      </c>
      <c r="J26">
        <v>0</v>
      </c>
      <c r="K26">
        <v>0</v>
      </c>
      <c r="L26">
        <v>0</v>
      </c>
      <c r="M26">
        <v>0</v>
      </c>
      <c r="N26">
        <v>1</v>
      </c>
      <c r="O26">
        <v>1</v>
      </c>
      <c r="P26">
        <v>1</v>
      </c>
      <c r="Q26">
        <v>1</v>
      </c>
      <c r="R26">
        <v>1</v>
      </c>
      <c r="S26">
        <v>0</v>
      </c>
      <c r="T26">
        <v>0</v>
      </c>
      <c r="U26">
        <v>0</v>
      </c>
      <c r="V26">
        <v>14993</v>
      </c>
      <c r="W26">
        <v>1.54</v>
      </c>
      <c r="X26" s="22">
        <f>V26*W26</f>
        <v>23089.22</v>
      </c>
      <c r="Y26">
        <v>27407</v>
      </c>
      <c r="Z26">
        <f>(Y26-X26)/X26*100</f>
        <v>18.700415172101952</v>
      </c>
      <c r="AA26" s="12">
        <v>12697</v>
      </c>
      <c r="AB26" s="12">
        <v>1.34</v>
      </c>
      <c r="AC26" s="12">
        <f>AA26*AB26</f>
        <v>17013.98</v>
      </c>
      <c r="AD26" s="12">
        <v>18294</v>
      </c>
      <c r="AE26">
        <f>(AD26-AC26)/AC26*100</f>
        <v>7.5233425688757158</v>
      </c>
    </row>
    <row r="27" spans="1:31" ht="26.25">
      <c r="A27" s="4" t="s">
        <v>64</v>
      </c>
      <c r="B27" s="4" t="s">
        <v>559</v>
      </c>
      <c r="C27" s="4" t="s">
        <v>497</v>
      </c>
      <c r="D27" s="1">
        <v>1</v>
      </c>
      <c r="E27" s="1">
        <v>2</v>
      </c>
      <c r="F27">
        <v>0</v>
      </c>
      <c r="G27">
        <v>8</v>
      </c>
      <c r="H27">
        <v>6</v>
      </c>
      <c r="I27">
        <v>0</v>
      </c>
      <c r="J27">
        <v>0</v>
      </c>
      <c r="K27">
        <v>0</v>
      </c>
      <c r="L27">
        <v>0</v>
      </c>
      <c r="M27">
        <v>0</v>
      </c>
      <c r="N27">
        <v>1</v>
      </c>
      <c r="O27">
        <v>0</v>
      </c>
      <c r="P27">
        <v>1</v>
      </c>
      <c r="Q27">
        <v>1</v>
      </c>
      <c r="R27">
        <v>1</v>
      </c>
      <c r="S27">
        <v>0</v>
      </c>
      <c r="T27">
        <v>0</v>
      </c>
      <c r="U27">
        <v>0</v>
      </c>
      <c r="V27">
        <v>17005</v>
      </c>
      <c r="W27">
        <v>1.54</v>
      </c>
      <c r="X27" s="22">
        <f>V27*W27</f>
        <v>26187.7</v>
      </c>
      <c r="Y27">
        <v>28845</v>
      </c>
      <c r="Z27">
        <f>(Y27-X27)/X27*100</f>
        <v>10.147130141249514</v>
      </c>
      <c r="AA27" s="12">
        <v>18584</v>
      </c>
      <c r="AB27" s="12">
        <v>1.34</v>
      </c>
      <c r="AC27" s="12">
        <f>AA27*AB27</f>
        <v>24902.560000000001</v>
      </c>
      <c r="AD27" s="12">
        <v>27015</v>
      </c>
      <c r="AE27">
        <f>(AD27-AC27)/AC27*100</f>
        <v>8.4828226495589139</v>
      </c>
    </row>
    <row r="28" spans="1:31" ht="26.25">
      <c r="A28" s="4" t="s">
        <v>65</v>
      </c>
      <c r="B28" s="4" t="s">
        <v>560</v>
      </c>
      <c r="C28" s="4" t="s">
        <v>497</v>
      </c>
      <c r="D28" s="1">
        <v>1</v>
      </c>
      <c r="E28" s="1">
        <v>3</v>
      </c>
      <c r="F28">
        <v>0</v>
      </c>
      <c r="G28">
        <v>7</v>
      </c>
      <c r="H28">
        <v>6</v>
      </c>
      <c r="I28">
        <v>0</v>
      </c>
      <c r="J28">
        <v>0</v>
      </c>
      <c r="K28">
        <v>0</v>
      </c>
      <c r="L28">
        <v>0</v>
      </c>
      <c r="M28">
        <v>0</v>
      </c>
      <c r="N28">
        <v>1</v>
      </c>
      <c r="O28">
        <v>0</v>
      </c>
      <c r="P28">
        <v>1</v>
      </c>
      <c r="Q28">
        <v>1</v>
      </c>
      <c r="R28">
        <v>1</v>
      </c>
      <c r="S28">
        <v>0</v>
      </c>
      <c r="T28">
        <v>0</v>
      </c>
      <c r="U28">
        <v>0</v>
      </c>
      <c r="V28">
        <v>16866</v>
      </c>
      <c r="W28">
        <v>1.54</v>
      </c>
      <c r="X28" s="22">
        <f>V28*W28</f>
        <v>25973.64</v>
      </c>
      <c r="Y28">
        <v>30303</v>
      </c>
      <c r="Z28">
        <f>(Y28-X28)/X28*100</f>
        <v>16.668283690695645</v>
      </c>
      <c r="AA28" s="12">
        <v>15273</v>
      </c>
      <c r="AB28" s="12">
        <v>1.34</v>
      </c>
      <c r="AC28" s="12">
        <f>AA28*AB28</f>
        <v>20465.82</v>
      </c>
      <c r="AD28" s="12">
        <v>21610</v>
      </c>
      <c r="AE28">
        <f>(AD28-AC28)/AC28*100</f>
        <v>5.5906873020480017</v>
      </c>
    </row>
    <row r="29" spans="1:31" ht="26.25">
      <c r="A29" s="4" t="s">
        <v>66</v>
      </c>
      <c r="B29" s="4" t="s">
        <v>561</v>
      </c>
      <c r="C29" s="4" t="s">
        <v>497</v>
      </c>
      <c r="D29" s="1">
        <v>1</v>
      </c>
      <c r="E29" s="1">
        <v>3</v>
      </c>
      <c r="F29">
        <v>0</v>
      </c>
      <c r="G29">
        <v>12</v>
      </c>
      <c r="H29">
        <v>6</v>
      </c>
      <c r="I29">
        <v>0</v>
      </c>
      <c r="J29">
        <v>0</v>
      </c>
      <c r="K29">
        <v>0</v>
      </c>
      <c r="L29">
        <v>0</v>
      </c>
      <c r="M29">
        <v>0</v>
      </c>
      <c r="N29">
        <v>1</v>
      </c>
      <c r="O29">
        <v>1</v>
      </c>
      <c r="P29">
        <v>1</v>
      </c>
      <c r="Q29">
        <v>1</v>
      </c>
      <c r="R29">
        <v>1</v>
      </c>
      <c r="S29">
        <v>0</v>
      </c>
      <c r="T29">
        <v>0</v>
      </c>
      <c r="U29">
        <v>0</v>
      </c>
      <c r="V29">
        <v>13834</v>
      </c>
      <c r="W29">
        <v>1.54</v>
      </c>
      <c r="X29" s="22">
        <f>V29*W29</f>
        <v>21304.36</v>
      </c>
      <c r="Y29">
        <v>26521</v>
      </c>
      <c r="Z29">
        <f>(Y29-X29)/X29*100</f>
        <v>24.486255395609156</v>
      </c>
      <c r="AA29" s="12">
        <v>12461</v>
      </c>
      <c r="AB29" s="12">
        <v>1.34</v>
      </c>
      <c r="AC29" s="12">
        <f>AA29*AB29</f>
        <v>16697.740000000002</v>
      </c>
      <c r="AD29" s="12">
        <v>18544</v>
      </c>
      <c r="AE29">
        <f>(AD29-AC29)/AC29*100</f>
        <v>11.056945430938548</v>
      </c>
    </row>
    <row r="30" spans="1:31" ht="26.25">
      <c r="A30" s="4" t="s">
        <v>67</v>
      </c>
      <c r="B30" s="4" t="s">
        <v>562</v>
      </c>
      <c r="C30" s="4" t="s">
        <v>497</v>
      </c>
      <c r="D30" s="1">
        <v>1</v>
      </c>
      <c r="E30" s="1">
        <v>3</v>
      </c>
      <c r="F30">
        <v>0</v>
      </c>
      <c r="G30">
        <v>12</v>
      </c>
      <c r="H30">
        <v>2</v>
      </c>
      <c r="I30">
        <v>0</v>
      </c>
      <c r="J30">
        <v>1</v>
      </c>
      <c r="K30">
        <v>0</v>
      </c>
      <c r="L30">
        <v>0</v>
      </c>
      <c r="M30">
        <v>0</v>
      </c>
      <c r="N30">
        <v>0</v>
      </c>
      <c r="O30">
        <v>0</v>
      </c>
      <c r="P30">
        <v>1</v>
      </c>
      <c r="Q30">
        <v>1</v>
      </c>
      <c r="R30">
        <v>1</v>
      </c>
      <c r="S30">
        <v>1</v>
      </c>
      <c r="T30">
        <v>0</v>
      </c>
      <c r="U30">
        <v>0</v>
      </c>
      <c r="V30">
        <v>21630</v>
      </c>
      <c r="W30">
        <v>1.54</v>
      </c>
      <c r="X30" s="22">
        <f>V30*W30</f>
        <v>33310.200000000004</v>
      </c>
      <c r="Y30">
        <v>36023</v>
      </c>
      <c r="Z30">
        <f>(Y30-X30)/X30*100</f>
        <v>8.1440519720686009</v>
      </c>
      <c r="AA30" s="12">
        <v>13692</v>
      </c>
      <c r="AB30" s="12">
        <v>1.34</v>
      </c>
      <c r="AC30" s="12">
        <f>AA30*AB30</f>
        <v>18347.280000000002</v>
      </c>
      <c r="AD30" s="12">
        <v>18546</v>
      </c>
      <c r="AE30">
        <f>(AD30-AC30)/AC30*100</f>
        <v>1.0831033264876184</v>
      </c>
    </row>
    <row r="31" spans="1:31" ht="26.25">
      <c r="A31" s="4" t="s">
        <v>68</v>
      </c>
      <c r="B31" s="4" t="s">
        <v>563</v>
      </c>
      <c r="C31" s="4" t="s">
        <v>497</v>
      </c>
      <c r="D31" s="1">
        <v>1</v>
      </c>
      <c r="E31" s="1">
        <v>3</v>
      </c>
      <c r="F31">
        <v>0</v>
      </c>
      <c r="G31">
        <v>12</v>
      </c>
      <c r="H31">
        <v>2</v>
      </c>
      <c r="I31">
        <v>0</v>
      </c>
      <c r="J31">
        <v>1</v>
      </c>
      <c r="K31">
        <v>0</v>
      </c>
      <c r="L31">
        <v>0</v>
      </c>
      <c r="M31">
        <v>0</v>
      </c>
      <c r="N31">
        <v>0</v>
      </c>
      <c r="O31">
        <v>0</v>
      </c>
      <c r="P31">
        <v>1</v>
      </c>
      <c r="Q31">
        <v>1</v>
      </c>
      <c r="R31">
        <v>1</v>
      </c>
      <c r="S31">
        <v>1</v>
      </c>
      <c r="T31">
        <v>0</v>
      </c>
      <c r="U31">
        <v>0</v>
      </c>
      <c r="V31">
        <v>19600</v>
      </c>
      <c r="W31">
        <v>1.54</v>
      </c>
      <c r="X31" s="22">
        <f>V31*W31</f>
        <v>30184</v>
      </c>
      <c r="Y31">
        <v>31808</v>
      </c>
      <c r="Z31">
        <f>(Y31-X31)/X31*100</f>
        <v>5.3803339517625233</v>
      </c>
      <c r="AA31" s="12">
        <v>15112</v>
      </c>
      <c r="AB31" s="12">
        <v>1.34</v>
      </c>
      <c r="AC31" s="12">
        <f>AA31*AB31</f>
        <v>20250.080000000002</v>
      </c>
      <c r="AD31" s="12">
        <v>21110</v>
      </c>
      <c r="AE31">
        <f>(AD31-AC31)/AC31*100</f>
        <v>4.2465017422153304</v>
      </c>
    </row>
    <row r="32" spans="1:31" ht="26.25">
      <c r="A32" s="4" t="s">
        <v>69</v>
      </c>
      <c r="B32" s="4" t="s">
        <v>564</v>
      </c>
      <c r="C32" s="4" t="s">
        <v>497</v>
      </c>
      <c r="D32" s="1">
        <v>1</v>
      </c>
      <c r="E32" s="1">
        <v>2</v>
      </c>
      <c r="F32">
        <v>0</v>
      </c>
      <c r="G32">
        <v>5</v>
      </c>
      <c r="H32">
        <v>6</v>
      </c>
      <c r="I32">
        <v>0</v>
      </c>
      <c r="J32">
        <v>0</v>
      </c>
      <c r="K32">
        <v>0</v>
      </c>
      <c r="L32">
        <v>0</v>
      </c>
      <c r="M32">
        <v>0</v>
      </c>
      <c r="N32">
        <v>1</v>
      </c>
      <c r="O32">
        <v>0</v>
      </c>
      <c r="P32">
        <v>1</v>
      </c>
      <c r="Q32">
        <v>1</v>
      </c>
      <c r="R32">
        <v>1</v>
      </c>
      <c r="S32">
        <v>0</v>
      </c>
      <c r="T32">
        <v>0</v>
      </c>
      <c r="U32">
        <v>0</v>
      </c>
      <c r="V32">
        <v>12360</v>
      </c>
      <c r="W32">
        <v>1.54</v>
      </c>
      <c r="X32" s="22">
        <f>V32*W32</f>
        <v>19034.400000000001</v>
      </c>
      <c r="Y32">
        <v>23763</v>
      </c>
      <c r="Z32">
        <f>(Y32-X32)/X32*100</f>
        <v>24.842390619089638</v>
      </c>
      <c r="AA32" s="12">
        <v>15775</v>
      </c>
      <c r="AB32" s="12">
        <v>1.34</v>
      </c>
      <c r="AC32" s="12">
        <f>AA32*AB32</f>
        <v>21138.5</v>
      </c>
      <c r="AD32" s="12">
        <v>22208</v>
      </c>
      <c r="AE32">
        <f>(AD32-AC32)/AC32*100</f>
        <v>5.0594886108285833</v>
      </c>
    </row>
    <row r="33" spans="1:31" ht="26.25">
      <c r="A33" s="4" t="s">
        <v>70</v>
      </c>
      <c r="B33" s="4" t="s">
        <v>565</v>
      </c>
      <c r="C33" s="4" t="s">
        <v>497</v>
      </c>
      <c r="D33" s="1">
        <v>1</v>
      </c>
      <c r="E33" s="1">
        <v>2</v>
      </c>
      <c r="F33">
        <v>0</v>
      </c>
      <c r="G33">
        <v>8</v>
      </c>
      <c r="H33">
        <v>6</v>
      </c>
      <c r="I33">
        <v>0</v>
      </c>
      <c r="J33">
        <v>0</v>
      </c>
      <c r="K33">
        <v>0</v>
      </c>
      <c r="L33">
        <v>0</v>
      </c>
      <c r="M33">
        <v>0</v>
      </c>
      <c r="N33">
        <v>1</v>
      </c>
      <c r="O33">
        <v>0</v>
      </c>
      <c r="P33">
        <v>1</v>
      </c>
      <c r="Q33">
        <v>0</v>
      </c>
      <c r="R33">
        <v>1</v>
      </c>
      <c r="S33">
        <v>0</v>
      </c>
      <c r="T33">
        <v>0</v>
      </c>
      <c r="U33">
        <v>0</v>
      </c>
      <c r="V33">
        <v>12852</v>
      </c>
      <c r="W33">
        <v>1.54</v>
      </c>
      <c r="X33" s="22">
        <f>V33*W33</f>
        <v>19792.080000000002</v>
      </c>
      <c r="Y33">
        <v>24760</v>
      </c>
      <c r="Z33">
        <f>(Y33-X33)/X33*100</f>
        <v>25.100545268612485</v>
      </c>
      <c r="AA33" s="12">
        <v>17169</v>
      </c>
      <c r="AB33" s="12">
        <v>1.34</v>
      </c>
      <c r="AC33" s="12">
        <f>AA33*AB33</f>
        <v>23006.460000000003</v>
      </c>
      <c r="AD33" s="12">
        <v>26542</v>
      </c>
      <c r="AE33">
        <f>(AD33-AC33)/AC33*100</f>
        <v>15.367596753259724</v>
      </c>
    </row>
    <row r="34" spans="1:31" ht="26.25">
      <c r="A34" s="4" t="s">
        <v>75</v>
      </c>
      <c r="B34" s="4" t="s">
        <v>570</v>
      </c>
      <c r="C34" s="4" t="s">
        <v>497</v>
      </c>
      <c r="D34" s="1">
        <v>1</v>
      </c>
      <c r="E34" s="1">
        <v>3</v>
      </c>
      <c r="F34">
        <v>0</v>
      </c>
      <c r="G34">
        <v>10</v>
      </c>
      <c r="H34">
        <v>6</v>
      </c>
      <c r="I34">
        <v>0</v>
      </c>
      <c r="J34">
        <v>0</v>
      </c>
      <c r="K34">
        <v>0</v>
      </c>
      <c r="L34">
        <v>0</v>
      </c>
      <c r="M34">
        <v>0</v>
      </c>
      <c r="N34">
        <v>1</v>
      </c>
      <c r="O34">
        <v>1</v>
      </c>
      <c r="P34">
        <v>1</v>
      </c>
      <c r="Q34">
        <v>1</v>
      </c>
      <c r="R34">
        <v>1</v>
      </c>
      <c r="S34">
        <v>0</v>
      </c>
      <c r="T34">
        <v>0</v>
      </c>
      <c r="U34">
        <v>0</v>
      </c>
      <c r="V34">
        <v>13158</v>
      </c>
      <c r="W34">
        <v>1.54</v>
      </c>
      <c r="X34" s="22">
        <f>V34*W34</f>
        <v>20263.32</v>
      </c>
      <c r="Y34">
        <v>26306</v>
      </c>
      <c r="Z34">
        <f>(Y34-X34)/X34*100</f>
        <v>29.820779615581262</v>
      </c>
      <c r="AA34" s="12">
        <v>10598</v>
      </c>
      <c r="AB34" s="12">
        <v>1.34</v>
      </c>
      <c r="AC34" s="12">
        <f>AA34*AB34</f>
        <v>14201.320000000002</v>
      </c>
      <c r="AD34" s="12">
        <v>19348</v>
      </c>
      <c r="AE34">
        <f>(AD34-AC34)/AC34*100</f>
        <v>36.240856483763466</v>
      </c>
    </row>
    <row r="35" spans="1:31" ht="26.25">
      <c r="A35" s="4" t="s">
        <v>77</v>
      </c>
      <c r="B35" s="4" t="s">
        <v>572</v>
      </c>
      <c r="C35" s="4" t="s">
        <v>497</v>
      </c>
      <c r="D35" s="1">
        <v>1</v>
      </c>
      <c r="E35" s="1">
        <v>2</v>
      </c>
      <c r="F35">
        <v>0</v>
      </c>
      <c r="G35">
        <v>5</v>
      </c>
      <c r="H35">
        <v>3</v>
      </c>
      <c r="I35">
        <v>0</v>
      </c>
      <c r="J35">
        <v>0</v>
      </c>
      <c r="K35">
        <v>1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16560</v>
      </c>
      <c r="W35">
        <v>1.54</v>
      </c>
      <c r="X35" s="22">
        <f>V35*W35</f>
        <v>25502.400000000001</v>
      </c>
      <c r="Y35">
        <v>28247</v>
      </c>
      <c r="Z35">
        <f>(Y35-X35)/X35*100</f>
        <v>10.762124349080866</v>
      </c>
      <c r="AA35" s="12">
        <v>21388</v>
      </c>
      <c r="AB35" s="12">
        <v>1.34</v>
      </c>
      <c r="AC35" s="12">
        <f>AA35*AB35</f>
        <v>28659.920000000002</v>
      </c>
      <c r="AD35" s="12">
        <v>32861</v>
      </c>
      <c r="AE35">
        <f>(AD35-AC35)/AC35*100</f>
        <v>14.658380065261865</v>
      </c>
    </row>
    <row r="36" spans="1:31" ht="26.25">
      <c r="A36" s="4" t="s">
        <v>78</v>
      </c>
      <c r="B36" s="4" t="s">
        <v>573</v>
      </c>
      <c r="C36" s="4" t="s">
        <v>497</v>
      </c>
      <c r="D36" s="1">
        <v>1</v>
      </c>
      <c r="E36" s="1">
        <v>3</v>
      </c>
      <c r="F36">
        <v>0</v>
      </c>
      <c r="G36">
        <v>12</v>
      </c>
      <c r="H36">
        <v>6</v>
      </c>
      <c r="I36">
        <v>0</v>
      </c>
      <c r="J36">
        <v>0</v>
      </c>
      <c r="K36">
        <v>0</v>
      </c>
      <c r="L36">
        <v>0</v>
      </c>
      <c r="M36">
        <v>0</v>
      </c>
      <c r="N36">
        <v>1</v>
      </c>
      <c r="O36">
        <v>0</v>
      </c>
      <c r="P36">
        <v>1</v>
      </c>
      <c r="Q36">
        <v>1</v>
      </c>
      <c r="R36">
        <v>1</v>
      </c>
      <c r="S36">
        <v>0</v>
      </c>
      <c r="T36">
        <v>0</v>
      </c>
      <c r="U36">
        <v>0</v>
      </c>
      <c r="V36">
        <v>15191</v>
      </c>
      <c r="W36">
        <v>1.54</v>
      </c>
      <c r="X36" s="22">
        <f>V36*W36</f>
        <v>23394.14</v>
      </c>
      <c r="Y36">
        <v>26162</v>
      </c>
      <c r="Z36">
        <f>(Y36-X36)/X36*100</f>
        <v>11.831424450738522</v>
      </c>
      <c r="AA36" s="12">
        <v>12160</v>
      </c>
      <c r="AB36" s="12">
        <v>1.34</v>
      </c>
      <c r="AC36" s="12">
        <f>AA36*AB36</f>
        <v>16294.400000000001</v>
      </c>
      <c r="AD36" s="12">
        <v>19421</v>
      </c>
      <c r="AE36">
        <f>(AD36-AC36)/AC36*100</f>
        <v>19.188187352710123</v>
      </c>
    </row>
    <row r="37" spans="1:31" ht="26.25">
      <c r="A37" s="4" t="s">
        <v>81</v>
      </c>
      <c r="B37" s="4" t="s">
        <v>576</v>
      </c>
      <c r="C37" s="4" t="s">
        <v>497</v>
      </c>
      <c r="D37" s="1">
        <v>1</v>
      </c>
      <c r="E37" s="1">
        <v>3</v>
      </c>
      <c r="F37">
        <v>0</v>
      </c>
      <c r="G37">
        <v>7</v>
      </c>
      <c r="H37">
        <v>2</v>
      </c>
      <c r="I37">
        <v>0</v>
      </c>
      <c r="J37">
        <v>1</v>
      </c>
      <c r="K37">
        <v>0</v>
      </c>
      <c r="L37">
        <v>0</v>
      </c>
      <c r="M37">
        <v>0</v>
      </c>
      <c r="N37">
        <v>0</v>
      </c>
      <c r="O37">
        <v>0</v>
      </c>
      <c r="P37">
        <v>1</v>
      </c>
      <c r="Q37">
        <v>1</v>
      </c>
      <c r="R37">
        <v>1</v>
      </c>
      <c r="S37">
        <v>0</v>
      </c>
      <c r="T37">
        <v>0</v>
      </c>
      <c r="U37">
        <v>0</v>
      </c>
      <c r="V37">
        <v>31136</v>
      </c>
      <c r="W37">
        <v>1.54</v>
      </c>
      <c r="X37" s="22">
        <f>V37*W37</f>
        <v>47949.440000000002</v>
      </c>
      <c r="Y37">
        <v>34285</v>
      </c>
      <c r="Z37">
        <f>(Y37-X37)/X37*100</f>
        <v>-28.497600806182515</v>
      </c>
      <c r="AA37" s="12">
        <v>15142</v>
      </c>
      <c r="AB37" s="12">
        <v>1.34</v>
      </c>
      <c r="AC37" s="12">
        <f>AA37*AB37</f>
        <v>20290.280000000002</v>
      </c>
      <c r="AD37" s="12">
        <v>18279</v>
      </c>
      <c r="AE37">
        <f>(AD37-AC37)/AC37*100</f>
        <v>-9.9125295461669438</v>
      </c>
    </row>
    <row r="38" spans="1:31" ht="26.25">
      <c r="A38" s="4" t="s">
        <v>84</v>
      </c>
      <c r="B38" s="4" t="s">
        <v>579</v>
      </c>
      <c r="C38" s="4" t="s">
        <v>497</v>
      </c>
      <c r="D38" s="1">
        <v>1</v>
      </c>
      <c r="E38" s="1">
        <v>2</v>
      </c>
      <c r="F38">
        <v>0</v>
      </c>
      <c r="G38">
        <v>8</v>
      </c>
      <c r="H38">
        <v>4</v>
      </c>
      <c r="I38">
        <v>0</v>
      </c>
      <c r="J38">
        <v>0</v>
      </c>
      <c r="K38">
        <v>0</v>
      </c>
      <c r="L38">
        <v>1</v>
      </c>
      <c r="M38">
        <v>0</v>
      </c>
      <c r="N38">
        <v>0</v>
      </c>
      <c r="O38">
        <v>1</v>
      </c>
      <c r="P38">
        <v>1</v>
      </c>
      <c r="Q38">
        <v>1</v>
      </c>
      <c r="R38">
        <v>1</v>
      </c>
      <c r="S38">
        <v>0</v>
      </c>
      <c r="T38">
        <v>0</v>
      </c>
      <c r="U38">
        <v>1</v>
      </c>
      <c r="V38">
        <v>12154</v>
      </c>
      <c r="W38">
        <v>1.54</v>
      </c>
      <c r="X38" s="22">
        <f>V38*W38</f>
        <v>18717.16</v>
      </c>
      <c r="Y38">
        <v>24966</v>
      </c>
      <c r="Z38">
        <f>(Y38-X38)/X38*100</f>
        <v>33.385620468062463</v>
      </c>
      <c r="AA38" s="12">
        <v>14650</v>
      </c>
      <c r="AB38" s="12">
        <v>1.34</v>
      </c>
      <c r="AC38" s="12">
        <f>AA38*AB38</f>
        <v>19631</v>
      </c>
      <c r="AD38" s="12">
        <v>22064</v>
      </c>
      <c r="AE38">
        <f>(AD38-AC38)/AC38*100</f>
        <v>12.393663083897916</v>
      </c>
    </row>
    <row r="39" spans="1:31" ht="26.25">
      <c r="A39" s="4" t="s">
        <v>87</v>
      </c>
      <c r="B39" s="4" t="s">
        <v>582</v>
      </c>
      <c r="C39" s="4" t="s">
        <v>497</v>
      </c>
      <c r="D39" s="1">
        <v>1</v>
      </c>
      <c r="E39" s="1">
        <v>3</v>
      </c>
      <c r="F39">
        <v>0</v>
      </c>
      <c r="G39">
        <v>9</v>
      </c>
      <c r="H39">
        <v>3</v>
      </c>
      <c r="I39">
        <v>0</v>
      </c>
      <c r="J39">
        <v>0</v>
      </c>
      <c r="K39">
        <v>1</v>
      </c>
      <c r="L39">
        <v>0</v>
      </c>
      <c r="M39">
        <v>0</v>
      </c>
      <c r="N39">
        <v>0</v>
      </c>
      <c r="O39">
        <v>0</v>
      </c>
      <c r="P39">
        <v>1</v>
      </c>
      <c r="Q39">
        <v>1</v>
      </c>
      <c r="R39">
        <v>1</v>
      </c>
      <c r="S39">
        <v>0</v>
      </c>
      <c r="T39">
        <v>0</v>
      </c>
      <c r="U39">
        <v>0</v>
      </c>
      <c r="V39">
        <v>12372</v>
      </c>
      <c r="W39">
        <v>1.54</v>
      </c>
      <c r="X39" s="22">
        <f>V39*W39</f>
        <v>19052.88</v>
      </c>
      <c r="Y39">
        <v>24785</v>
      </c>
      <c r="Z39">
        <f>(Y39-X39)/X39*100</f>
        <v>30.085320434495987</v>
      </c>
      <c r="AA39" s="12">
        <v>15214</v>
      </c>
      <c r="AB39" s="12">
        <v>1.34</v>
      </c>
      <c r="AC39" s="12">
        <f>AA39*AB39</f>
        <v>20386.760000000002</v>
      </c>
      <c r="AD39" s="12">
        <v>22356</v>
      </c>
      <c r="AE39">
        <f>(AD39-AC39)/AC39*100</f>
        <v>9.6594063990550616</v>
      </c>
    </row>
    <row r="40" spans="1:31" ht="39">
      <c r="A40" s="4" t="s">
        <v>88</v>
      </c>
      <c r="B40" s="4" t="s">
        <v>583</v>
      </c>
      <c r="C40" s="4" t="s">
        <v>497</v>
      </c>
      <c r="D40" s="1">
        <v>1</v>
      </c>
      <c r="E40" s="1">
        <v>2</v>
      </c>
      <c r="F40">
        <v>0</v>
      </c>
      <c r="G40">
        <v>5</v>
      </c>
      <c r="H40">
        <v>3</v>
      </c>
      <c r="I40">
        <v>0</v>
      </c>
      <c r="J40">
        <v>0</v>
      </c>
      <c r="K40">
        <v>1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15888</v>
      </c>
      <c r="W40">
        <v>1.54</v>
      </c>
      <c r="X40" s="22">
        <f>V40*W40</f>
        <v>24467.52</v>
      </c>
      <c r="Y40">
        <v>27080</v>
      </c>
      <c r="Z40">
        <f>(Y40-X40)/X40*100</f>
        <v>10.677338774015508</v>
      </c>
      <c r="AA40" s="12">
        <v>20025</v>
      </c>
      <c r="AB40" s="12">
        <v>1.34</v>
      </c>
      <c r="AC40" s="12">
        <f>AA40*AB40</f>
        <v>26833.5</v>
      </c>
      <c r="AD40" s="12">
        <v>31746</v>
      </c>
      <c r="AE40">
        <f>(AD40-AC40)/AC40*100</f>
        <v>18.307339705964559</v>
      </c>
    </row>
    <row r="41" spans="1:31" ht="26.25">
      <c r="A41" s="4" t="s">
        <v>89</v>
      </c>
      <c r="B41" s="4" t="s">
        <v>584</v>
      </c>
      <c r="C41" s="4" t="s">
        <v>497</v>
      </c>
      <c r="D41" s="1">
        <v>1</v>
      </c>
      <c r="E41" s="1">
        <v>3</v>
      </c>
      <c r="F41">
        <v>0</v>
      </c>
      <c r="G41">
        <v>9</v>
      </c>
      <c r="H41">
        <v>4</v>
      </c>
      <c r="I41">
        <v>0</v>
      </c>
      <c r="J41">
        <v>0</v>
      </c>
      <c r="K41">
        <v>0</v>
      </c>
      <c r="L41">
        <v>1</v>
      </c>
      <c r="M41">
        <v>0</v>
      </c>
      <c r="N41">
        <v>0</v>
      </c>
      <c r="O41">
        <v>0</v>
      </c>
      <c r="P41">
        <v>1</v>
      </c>
      <c r="Q41">
        <v>1</v>
      </c>
      <c r="R41">
        <v>1</v>
      </c>
      <c r="S41">
        <v>0</v>
      </c>
      <c r="T41">
        <v>0</v>
      </c>
      <c r="U41">
        <v>0</v>
      </c>
      <c r="V41">
        <v>14650</v>
      </c>
      <c r="W41">
        <v>1.54</v>
      </c>
      <c r="X41" s="22">
        <f>V41*W41</f>
        <v>22561</v>
      </c>
      <c r="Y41">
        <v>27818</v>
      </c>
      <c r="Z41">
        <f>(Y41-X41)/X41*100</f>
        <v>23.301272106732856</v>
      </c>
      <c r="AA41" s="12">
        <v>13229</v>
      </c>
      <c r="AB41" s="12">
        <v>1.34</v>
      </c>
      <c r="AC41" s="12">
        <f>AA41*AB41</f>
        <v>17726.86</v>
      </c>
      <c r="AD41" s="12">
        <v>21869</v>
      </c>
      <c r="AE41">
        <f>(AD41-AC41)/AC41*100</f>
        <v>23.366461967883762</v>
      </c>
    </row>
    <row r="42" spans="1:31" ht="26.25">
      <c r="A42" s="4" t="s">
        <v>96</v>
      </c>
      <c r="B42" s="4" t="s">
        <v>591</v>
      </c>
      <c r="C42" s="4" t="s">
        <v>497</v>
      </c>
      <c r="D42" s="1">
        <v>1</v>
      </c>
      <c r="E42" s="1">
        <v>3</v>
      </c>
      <c r="F42">
        <v>0</v>
      </c>
      <c r="G42">
        <v>12</v>
      </c>
      <c r="H42">
        <v>6</v>
      </c>
      <c r="I42">
        <v>0</v>
      </c>
      <c r="J42">
        <v>0</v>
      </c>
      <c r="K42">
        <v>0</v>
      </c>
      <c r="L42">
        <v>0</v>
      </c>
      <c r="M42">
        <v>0</v>
      </c>
      <c r="N42">
        <v>1</v>
      </c>
      <c r="O42">
        <v>1</v>
      </c>
      <c r="P42">
        <v>1</v>
      </c>
      <c r="Q42">
        <v>1</v>
      </c>
      <c r="R42">
        <v>1</v>
      </c>
      <c r="S42">
        <v>1</v>
      </c>
      <c r="T42">
        <v>0</v>
      </c>
      <c r="U42">
        <v>0</v>
      </c>
      <c r="V42">
        <v>13277</v>
      </c>
      <c r="W42">
        <v>1.54</v>
      </c>
      <c r="X42" s="22">
        <f>V42*W42</f>
        <v>20446.580000000002</v>
      </c>
      <c r="Y42">
        <v>22548</v>
      </c>
      <c r="Z42">
        <f>(Y42-X42)/X42*100</f>
        <v>10.277611219088953</v>
      </c>
      <c r="AA42" s="12">
        <v>8595</v>
      </c>
      <c r="AB42" s="12">
        <v>1.34</v>
      </c>
      <c r="AC42" s="12">
        <f>AA42*AB42</f>
        <v>11517.300000000001</v>
      </c>
      <c r="AD42" s="12">
        <v>15805</v>
      </c>
      <c r="AE42">
        <f>(AD42-AC42)/AC42*100</f>
        <v>37.2283434485513</v>
      </c>
    </row>
    <row r="43" spans="1:31" ht="26.25">
      <c r="A43" s="4" t="s">
        <v>98</v>
      </c>
      <c r="B43" s="4" t="s">
        <v>593</v>
      </c>
      <c r="C43" s="4" t="s">
        <v>497</v>
      </c>
      <c r="D43" s="1">
        <v>1</v>
      </c>
      <c r="E43" s="1">
        <v>3</v>
      </c>
      <c r="F43">
        <v>0</v>
      </c>
      <c r="G43">
        <v>11</v>
      </c>
      <c r="H43">
        <v>2</v>
      </c>
      <c r="I43">
        <v>0</v>
      </c>
      <c r="J43">
        <v>1</v>
      </c>
      <c r="K43">
        <v>0</v>
      </c>
      <c r="L43">
        <v>0</v>
      </c>
      <c r="M43">
        <v>0</v>
      </c>
      <c r="N43">
        <v>0</v>
      </c>
      <c r="O43">
        <v>0</v>
      </c>
      <c r="P43">
        <v>1</v>
      </c>
      <c r="Q43">
        <v>1</v>
      </c>
      <c r="R43">
        <v>1</v>
      </c>
      <c r="S43">
        <v>1</v>
      </c>
      <c r="T43">
        <v>0</v>
      </c>
      <c r="U43">
        <v>0</v>
      </c>
      <c r="V43">
        <v>21509</v>
      </c>
      <c r="W43">
        <v>1.54</v>
      </c>
      <c r="X43" s="22">
        <f>V43*W43</f>
        <v>33123.86</v>
      </c>
      <c r="Y43">
        <v>33307</v>
      </c>
      <c r="Z43">
        <f>(Y43-X43)/X43*100</f>
        <v>0.55289449961447557</v>
      </c>
      <c r="AA43" s="12">
        <v>16202</v>
      </c>
      <c r="AB43" s="12">
        <v>1.34</v>
      </c>
      <c r="AC43" s="12">
        <f>AA43*AB43</f>
        <v>21710.68</v>
      </c>
      <c r="AD43" s="12">
        <v>22089</v>
      </c>
      <c r="AE43">
        <f>(AD43-AC43)/AC43*100</f>
        <v>1.7425525133252375</v>
      </c>
    </row>
    <row r="44" spans="1:31" ht="26.25">
      <c r="A44" s="4" t="s">
        <v>99</v>
      </c>
      <c r="B44" s="4" t="s">
        <v>594</v>
      </c>
      <c r="C44" s="4" t="s">
        <v>497</v>
      </c>
      <c r="D44" s="1">
        <v>1</v>
      </c>
      <c r="E44" s="1">
        <v>3</v>
      </c>
      <c r="F44">
        <v>0</v>
      </c>
      <c r="G44">
        <v>11</v>
      </c>
      <c r="H44">
        <v>2</v>
      </c>
      <c r="I44">
        <v>0</v>
      </c>
      <c r="J44">
        <v>1</v>
      </c>
      <c r="K44">
        <v>0</v>
      </c>
      <c r="L44">
        <v>0</v>
      </c>
      <c r="M44">
        <v>0</v>
      </c>
      <c r="N44">
        <v>0</v>
      </c>
      <c r="O44">
        <v>0</v>
      </c>
      <c r="P44">
        <v>1</v>
      </c>
      <c r="Q44">
        <v>1</v>
      </c>
      <c r="R44">
        <v>0</v>
      </c>
      <c r="S44">
        <v>1</v>
      </c>
      <c r="T44">
        <v>0</v>
      </c>
      <c r="U44">
        <v>0</v>
      </c>
      <c r="V44">
        <v>21026</v>
      </c>
      <c r="W44">
        <v>1.54</v>
      </c>
      <c r="X44" s="22">
        <f>V44*W44</f>
        <v>32380.04</v>
      </c>
      <c r="Y44">
        <v>34693</v>
      </c>
      <c r="Z44">
        <f>(Y44-X44)/X44*100</f>
        <v>7.1431659750883547</v>
      </c>
      <c r="AA44" s="12">
        <v>17468</v>
      </c>
      <c r="AB44" s="12">
        <v>1.34</v>
      </c>
      <c r="AC44" s="12">
        <f>AA44*AB44</f>
        <v>23407.120000000003</v>
      </c>
      <c r="AD44" s="12">
        <v>23930</v>
      </c>
      <c r="AE44">
        <f>(AD44-AC44)/AC44*100</f>
        <v>2.2338502130975417</v>
      </c>
    </row>
    <row r="45" spans="1:31" ht="26.25">
      <c r="A45" s="4" t="s">
        <v>100</v>
      </c>
      <c r="B45" s="4" t="s">
        <v>595</v>
      </c>
      <c r="C45" s="4" t="s">
        <v>497</v>
      </c>
      <c r="D45" s="1">
        <v>1</v>
      </c>
      <c r="E45" s="1">
        <v>3</v>
      </c>
      <c r="F45">
        <v>0</v>
      </c>
      <c r="G45">
        <v>6</v>
      </c>
      <c r="H45">
        <v>3</v>
      </c>
      <c r="I45">
        <v>0</v>
      </c>
      <c r="J45">
        <v>0</v>
      </c>
      <c r="K45">
        <v>1</v>
      </c>
      <c r="L45">
        <v>0</v>
      </c>
      <c r="M45">
        <v>0</v>
      </c>
      <c r="N45">
        <v>0</v>
      </c>
      <c r="O45">
        <v>1</v>
      </c>
      <c r="P45">
        <v>1</v>
      </c>
      <c r="Q45">
        <v>1</v>
      </c>
      <c r="R45">
        <v>1</v>
      </c>
      <c r="S45">
        <v>0</v>
      </c>
      <c r="T45">
        <v>0</v>
      </c>
      <c r="U45">
        <v>0</v>
      </c>
      <c r="V45">
        <v>13706</v>
      </c>
      <c r="W45">
        <v>1.54</v>
      </c>
      <c r="X45" s="22">
        <f>V45*W45</f>
        <v>21107.24</v>
      </c>
      <c r="Y45">
        <v>24353</v>
      </c>
      <c r="Z45">
        <f>(Y45-X45)/X45*100</f>
        <v>15.377472374408013</v>
      </c>
      <c r="AA45" s="12">
        <v>16828</v>
      </c>
      <c r="AB45" s="12">
        <v>1.34</v>
      </c>
      <c r="AC45" s="12">
        <f>AA45*AB45</f>
        <v>22549.52</v>
      </c>
      <c r="AD45" s="12">
        <v>25515</v>
      </c>
      <c r="AE45">
        <f>(AD45-AC45)/AC45*100</f>
        <v>13.150967293317105</v>
      </c>
    </row>
    <row r="46" spans="1:31" ht="26.25">
      <c r="A46" s="4" t="s">
        <v>101</v>
      </c>
      <c r="B46" s="4" t="s">
        <v>596</v>
      </c>
      <c r="C46" s="4" t="s">
        <v>497</v>
      </c>
      <c r="D46" s="1">
        <v>1</v>
      </c>
      <c r="E46" s="1">
        <v>2</v>
      </c>
      <c r="F46">
        <v>0</v>
      </c>
      <c r="G46">
        <v>8</v>
      </c>
      <c r="H46">
        <v>6</v>
      </c>
      <c r="I46">
        <v>0</v>
      </c>
      <c r="J46">
        <v>0</v>
      </c>
      <c r="K46">
        <v>0</v>
      </c>
      <c r="L46">
        <v>0</v>
      </c>
      <c r="M46">
        <v>0</v>
      </c>
      <c r="N46">
        <v>1</v>
      </c>
      <c r="O46">
        <v>0</v>
      </c>
      <c r="P46">
        <v>1</v>
      </c>
      <c r="Q46">
        <v>0</v>
      </c>
      <c r="R46">
        <v>0</v>
      </c>
      <c r="S46">
        <v>0</v>
      </c>
      <c r="T46">
        <v>0</v>
      </c>
      <c r="U46">
        <v>0</v>
      </c>
      <c r="V46">
        <v>15618</v>
      </c>
      <c r="W46">
        <v>1.54</v>
      </c>
      <c r="X46" s="22">
        <f>V46*W46</f>
        <v>24051.72</v>
      </c>
      <c r="Y46">
        <v>27402</v>
      </c>
      <c r="Z46">
        <f>(Y46-X46)/X46*100</f>
        <v>13.929481966362484</v>
      </c>
      <c r="AA46" s="12">
        <v>18198</v>
      </c>
      <c r="AB46" s="12">
        <v>1.34</v>
      </c>
      <c r="AC46" s="12">
        <f>AA46*AB46</f>
        <v>24385.32</v>
      </c>
      <c r="AD46" s="12">
        <v>27370</v>
      </c>
      <c r="AE46">
        <f>(AD46-AC46)/AC46*100</f>
        <v>12.239658942347283</v>
      </c>
    </row>
    <row r="47" spans="1:31" ht="26.25">
      <c r="A47" s="4" t="s">
        <v>103</v>
      </c>
      <c r="B47" s="4" t="s">
        <v>598</v>
      </c>
      <c r="C47" s="4" t="s">
        <v>497</v>
      </c>
      <c r="D47" s="1">
        <v>1</v>
      </c>
      <c r="E47" s="1">
        <v>2</v>
      </c>
      <c r="F47">
        <v>0</v>
      </c>
      <c r="G47">
        <v>8</v>
      </c>
      <c r="H47">
        <v>6</v>
      </c>
      <c r="I47">
        <v>0</v>
      </c>
      <c r="J47">
        <v>0</v>
      </c>
      <c r="K47">
        <v>0</v>
      </c>
      <c r="L47">
        <v>0</v>
      </c>
      <c r="M47">
        <v>0</v>
      </c>
      <c r="N47">
        <v>1</v>
      </c>
      <c r="O47">
        <v>0</v>
      </c>
      <c r="P47">
        <v>1</v>
      </c>
      <c r="Q47">
        <v>1</v>
      </c>
      <c r="R47">
        <v>1</v>
      </c>
      <c r="S47">
        <v>0</v>
      </c>
      <c r="T47">
        <v>0</v>
      </c>
      <c r="U47">
        <v>0</v>
      </c>
      <c r="V47">
        <v>12777</v>
      </c>
      <c r="W47">
        <v>1.54</v>
      </c>
      <c r="X47" s="22">
        <f>V47*W47</f>
        <v>19676.580000000002</v>
      </c>
      <c r="Y47">
        <v>24144</v>
      </c>
      <c r="Z47">
        <f>(Y47-X47)/X47*100</f>
        <v>22.704250433764393</v>
      </c>
      <c r="AA47" s="12">
        <v>14967</v>
      </c>
      <c r="AB47" s="12">
        <v>1.34</v>
      </c>
      <c r="AC47" s="12">
        <f>AA47*AB47</f>
        <v>20055.780000000002</v>
      </c>
      <c r="AD47" s="12">
        <v>23475</v>
      </c>
      <c r="AE47">
        <f>(AD47-AC47)/AC47*100</f>
        <v>17.048551589616544</v>
      </c>
    </row>
    <row r="48" spans="1:31" ht="26.25">
      <c r="A48" s="4" t="s">
        <v>104</v>
      </c>
      <c r="B48" s="4" t="s">
        <v>599</v>
      </c>
      <c r="C48" s="4" t="s">
        <v>497</v>
      </c>
      <c r="D48" s="1">
        <v>1</v>
      </c>
      <c r="E48" s="1">
        <v>3</v>
      </c>
      <c r="F48">
        <v>0</v>
      </c>
      <c r="G48">
        <v>9</v>
      </c>
      <c r="H48">
        <v>4</v>
      </c>
      <c r="I48">
        <v>0</v>
      </c>
      <c r="J48">
        <v>0</v>
      </c>
      <c r="K48">
        <v>0</v>
      </c>
      <c r="L48">
        <v>1</v>
      </c>
      <c r="M48">
        <v>0</v>
      </c>
      <c r="N48">
        <v>0</v>
      </c>
      <c r="O48">
        <v>0</v>
      </c>
      <c r="P48">
        <v>0</v>
      </c>
      <c r="Q48">
        <v>1</v>
      </c>
      <c r="R48">
        <v>1</v>
      </c>
      <c r="S48">
        <v>0</v>
      </c>
      <c r="T48">
        <v>0</v>
      </c>
      <c r="U48">
        <v>0</v>
      </c>
      <c r="V48">
        <v>15348</v>
      </c>
      <c r="W48">
        <v>1.54</v>
      </c>
      <c r="X48" s="22">
        <f>V48*W48</f>
        <v>23635.920000000002</v>
      </c>
      <c r="Y48">
        <v>26487</v>
      </c>
      <c r="Z48">
        <f>(Y48-X48)/X48*100</f>
        <v>12.062487942081365</v>
      </c>
      <c r="AA48" s="12">
        <v>15922</v>
      </c>
      <c r="AB48" s="12">
        <v>1.34</v>
      </c>
      <c r="AC48" s="12">
        <f>AA48*AB48</f>
        <v>21335.48</v>
      </c>
      <c r="AD48" s="12">
        <v>28055</v>
      </c>
      <c r="AE48">
        <f>(AD48-AC48)/AC48*100</f>
        <v>31.494580857801186</v>
      </c>
    </row>
    <row r="49" spans="1:31" ht="26.25">
      <c r="A49" s="4" t="s">
        <v>105</v>
      </c>
      <c r="B49" s="4" t="s">
        <v>600</v>
      </c>
      <c r="C49" s="4" t="s">
        <v>497</v>
      </c>
      <c r="D49" s="1">
        <v>1</v>
      </c>
      <c r="E49" s="1">
        <v>3</v>
      </c>
      <c r="F49">
        <v>0</v>
      </c>
      <c r="G49">
        <v>10</v>
      </c>
      <c r="H49">
        <v>6</v>
      </c>
      <c r="I49">
        <v>0</v>
      </c>
      <c r="J49">
        <v>0</v>
      </c>
      <c r="K49">
        <v>0</v>
      </c>
      <c r="L49">
        <v>0</v>
      </c>
      <c r="M49">
        <v>0</v>
      </c>
      <c r="N49">
        <v>1</v>
      </c>
      <c r="O49">
        <v>0</v>
      </c>
      <c r="P49">
        <v>1</v>
      </c>
      <c r="Q49">
        <v>1</v>
      </c>
      <c r="R49">
        <v>1</v>
      </c>
      <c r="S49">
        <v>0</v>
      </c>
      <c r="T49">
        <v>0</v>
      </c>
      <c r="U49">
        <v>0</v>
      </c>
      <c r="V49">
        <v>13629</v>
      </c>
      <c r="W49">
        <v>1.54</v>
      </c>
      <c r="X49" s="22">
        <f>V49*W49</f>
        <v>20988.66</v>
      </c>
      <c r="Y49">
        <v>24014</v>
      </c>
      <c r="Z49">
        <f>(Y49-X49)/X49*100</f>
        <v>14.414164601265636</v>
      </c>
      <c r="AA49" s="12">
        <v>16788</v>
      </c>
      <c r="AB49" s="12">
        <v>1.34</v>
      </c>
      <c r="AC49" s="12">
        <f>AA49*AB49</f>
        <v>22495.920000000002</v>
      </c>
      <c r="AD49" s="12">
        <v>22042</v>
      </c>
      <c r="AE49">
        <f>(AD49-AC49)/AC49*100</f>
        <v>-2.0177881144669874</v>
      </c>
    </row>
    <row r="50" spans="1:31" ht="26.25">
      <c r="A50" s="4" t="s">
        <v>117</v>
      </c>
      <c r="B50" s="4" t="s">
        <v>612</v>
      </c>
      <c r="C50" s="4" t="s">
        <v>497</v>
      </c>
      <c r="D50" s="1">
        <v>1</v>
      </c>
      <c r="E50" s="1">
        <v>3</v>
      </c>
      <c r="F50">
        <v>0</v>
      </c>
      <c r="G50">
        <v>9</v>
      </c>
      <c r="H50">
        <v>3</v>
      </c>
      <c r="I50">
        <v>0</v>
      </c>
      <c r="J50">
        <v>0</v>
      </c>
      <c r="K50">
        <v>1</v>
      </c>
      <c r="L50">
        <v>0</v>
      </c>
      <c r="M50">
        <v>0</v>
      </c>
      <c r="N50">
        <v>0</v>
      </c>
      <c r="O50">
        <v>0</v>
      </c>
      <c r="P50">
        <v>1</v>
      </c>
      <c r="Q50">
        <v>1</v>
      </c>
      <c r="R50">
        <v>1</v>
      </c>
      <c r="S50">
        <v>0</v>
      </c>
      <c r="T50">
        <v>0</v>
      </c>
      <c r="U50">
        <v>0</v>
      </c>
      <c r="V50">
        <v>12599</v>
      </c>
      <c r="W50">
        <v>1.54</v>
      </c>
      <c r="X50" s="22">
        <f>V50*W50</f>
        <v>19402.46</v>
      </c>
      <c r="Y50">
        <v>23917</v>
      </c>
      <c r="Z50">
        <f>(Y50-X50)/X50*100</f>
        <v>23.267874279859363</v>
      </c>
      <c r="AA50" s="12">
        <v>12560</v>
      </c>
      <c r="AB50" s="12">
        <v>1.34</v>
      </c>
      <c r="AC50" s="12">
        <f>AA50*AB50</f>
        <v>16830.400000000001</v>
      </c>
      <c r="AD50" s="12">
        <v>20863</v>
      </c>
      <c r="AE50">
        <f>(AD50-AC50)/AC50*100</f>
        <v>23.960214849320266</v>
      </c>
    </row>
    <row r="51" spans="1:31" ht="26.25">
      <c r="A51" s="4" t="s">
        <v>119</v>
      </c>
      <c r="B51" s="4" t="s">
        <v>614</v>
      </c>
      <c r="C51" s="4" t="s">
        <v>497</v>
      </c>
      <c r="D51" s="1">
        <v>1</v>
      </c>
      <c r="E51" s="1">
        <v>2</v>
      </c>
      <c r="F51">
        <v>0</v>
      </c>
      <c r="G51">
        <v>8</v>
      </c>
      <c r="H51">
        <v>6</v>
      </c>
      <c r="I51">
        <v>0</v>
      </c>
      <c r="J51">
        <v>0</v>
      </c>
      <c r="K51">
        <v>0</v>
      </c>
      <c r="L51">
        <v>0</v>
      </c>
      <c r="M51">
        <v>0</v>
      </c>
      <c r="N51">
        <v>1</v>
      </c>
      <c r="O51">
        <v>0</v>
      </c>
      <c r="P51">
        <v>1</v>
      </c>
      <c r="Q51">
        <v>1</v>
      </c>
      <c r="R51">
        <v>1</v>
      </c>
      <c r="S51">
        <v>0</v>
      </c>
      <c r="T51">
        <v>0</v>
      </c>
      <c r="U51">
        <v>0</v>
      </c>
      <c r="V51">
        <v>17889</v>
      </c>
      <c r="W51">
        <v>1.54</v>
      </c>
      <c r="X51" s="22">
        <f>V51*W51</f>
        <v>27549.06</v>
      </c>
      <c r="Y51">
        <v>28209</v>
      </c>
      <c r="Z51">
        <f>(Y51-X51)/X51*100</f>
        <v>2.395508231496823</v>
      </c>
      <c r="AA51" s="12">
        <v>14979</v>
      </c>
      <c r="AB51" s="12">
        <v>1.34</v>
      </c>
      <c r="AC51" s="12">
        <f>AA51*AB51</f>
        <v>20071.86</v>
      </c>
      <c r="AD51" s="12">
        <v>22075</v>
      </c>
      <c r="AE51">
        <f>(AD51-AC51)/AC51*100</f>
        <v>9.9798424261627936</v>
      </c>
    </row>
    <row r="52" spans="1:31" ht="26.25">
      <c r="A52" s="4" t="s">
        <v>120</v>
      </c>
      <c r="B52" s="4" t="s">
        <v>615</v>
      </c>
      <c r="C52" s="4" t="s">
        <v>497</v>
      </c>
      <c r="D52" s="1">
        <v>1</v>
      </c>
      <c r="E52" s="1">
        <v>3</v>
      </c>
      <c r="F52">
        <v>0</v>
      </c>
      <c r="G52">
        <v>12</v>
      </c>
      <c r="H52">
        <v>6</v>
      </c>
      <c r="I52">
        <v>0</v>
      </c>
      <c r="J52">
        <v>0</v>
      </c>
      <c r="K52">
        <v>0</v>
      </c>
      <c r="L52">
        <v>0</v>
      </c>
      <c r="M52">
        <v>0</v>
      </c>
      <c r="N52">
        <v>1</v>
      </c>
      <c r="O52">
        <v>1</v>
      </c>
      <c r="P52">
        <v>1</v>
      </c>
      <c r="Q52">
        <v>1</v>
      </c>
      <c r="R52">
        <v>1</v>
      </c>
      <c r="S52">
        <v>0</v>
      </c>
      <c r="T52">
        <v>0</v>
      </c>
      <c r="U52">
        <v>0</v>
      </c>
      <c r="V52">
        <v>13853</v>
      </c>
      <c r="W52">
        <v>1.54</v>
      </c>
      <c r="X52" s="22">
        <f>V52*W52</f>
        <v>21333.62</v>
      </c>
      <c r="Y52">
        <v>23735</v>
      </c>
      <c r="Z52">
        <f>(Y52-X52)/X52*100</f>
        <v>11.25631749323369</v>
      </c>
      <c r="AA52" s="12">
        <v>11000</v>
      </c>
      <c r="AB52" s="12">
        <v>1.34</v>
      </c>
      <c r="AC52" s="12">
        <f>AA52*AB52</f>
        <v>14740</v>
      </c>
      <c r="AD52" s="12">
        <v>19310</v>
      </c>
      <c r="AE52">
        <f>(AD52-AC52)/AC52*100</f>
        <v>31.004070556309358</v>
      </c>
    </row>
    <row r="53" spans="1:31" ht="26.25">
      <c r="A53" s="4" t="s">
        <v>122</v>
      </c>
      <c r="B53" s="4" t="s">
        <v>617</v>
      </c>
      <c r="C53" s="4" t="s">
        <v>618</v>
      </c>
      <c r="D53" s="1">
        <v>1</v>
      </c>
      <c r="E53" s="1">
        <v>3</v>
      </c>
      <c r="F53">
        <v>0</v>
      </c>
      <c r="G53">
        <v>4</v>
      </c>
      <c r="H53">
        <v>6</v>
      </c>
      <c r="I53">
        <v>0</v>
      </c>
      <c r="J53">
        <v>0</v>
      </c>
      <c r="K53">
        <v>0</v>
      </c>
      <c r="L53">
        <v>0</v>
      </c>
      <c r="M53">
        <v>0</v>
      </c>
      <c r="N53">
        <v>1</v>
      </c>
      <c r="O53">
        <v>0</v>
      </c>
      <c r="P53">
        <v>1</v>
      </c>
      <c r="Q53">
        <v>1</v>
      </c>
      <c r="R53">
        <v>0</v>
      </c>
      <c r="S53">
        <v>0</v>
      </c>
      <c r="T53">
        <v>0</v>
      </c>
      <c r="U53">
        <v>0</v>
      </c>
      <c r="V53">
        <v>17797</v>
      </c>
      <c r="W53">
        <v>1.54</v>
      </c>
      <c r="X53" s="22">
        <f>V53*W53</f>
        <v>27407.38</v>
      </c>
      <c r="Y53">
        <v>28091</v>
      </c>
      <c r="Z53">
        <f>(Y53-X53)/X53*100</f>
        <v>2.4942916834808688</v>
      </c>
      <c r="AA53" s="12">
        <v>16318</v>
      </c>
      <c r="AB53" s="12">
        <v>1.34</v>
      </c>
      <c r="AC53" s="12">
        <f>AA53*AB53</f>
        <v>21866.120000000003</v>
      </c>
      <c r="AD53" s="12">
        <v>29315</v>
      </c>
      <c r="AE53">
        <f>(AD53-AC53)/AC53*100</f>
        <v>34.065851646291136</v>
      </c>
    </row>
    <row r="54" spans="1:31" ht="26.25">
      <c r="A54" s="4" t="s">
        <v>126</v>
      </c>
      <c r="B54" s="4" t="s">
        <v>621</v>
      </c>
      <c r="C54" s="4" t="s">
        <v>618</v>
      </c>
      <c r="D54" s="1">
        <v>1</v>
      </c>
      <c r="E54" s="1">
        <v>2</v>
      </c>
      <c r="F54">
        <v>0</v>
      </c>
      <c r="G54">
        <v>5</v>
      </c>
      <c r="H54">
        <v>4</v>
      </c>
      <c r="I54">
        <v>0</v>
      </c>
      <c r="J54">
        <v>0</v>
      </c>
      <c r="K54">
        <v>0</v>
      </c>
      <c r="L54">
        <v>1</v>
      </c>
      <c r="M54">
        <v>0</v>
      </c>
      <c r="N54">
        <v>0</v>
      </c>
      <c r="O54">
        <v>1</v>
      </c>
      <c r="P54">
        <v>0</v>
      </c>
      <c r="Q54">
        <v>1</v>
      </c>
      <c r="R54">
        <v>0</v>
      </c>
      <c r="S54">
        <v>0</v>
      </c>
      <c r="T54">
        <v>0</v>
      </c>
      <c r="U54">
        <v>0</v>
      </c>
      <c r="V54">
        <v>16885</v>
      </c>
      <c r="W54">
        <v>1.54</v>
      </c>
      <c r="X54" s="22">
        <f>V54*W54</f>
        <v>26002.9</v>
      </c>
      <c r="Y54">
        <v>28576</v>
      </c>
      <c r="Z54">
        <f>(Y54-X54)/X54*100</f>
        <v>9.8954347399713054</v>
      </c>
      <c r="AA54" s="12">
        <v>19169</v>
      </c>
      <c r="AB54" s="12">
        <v>1.34</v>
      </c>
      <c r="AC54" s="12">
        <f>AA54*AB54</f>
        <v>25686.460000000003</v>
      </c>
      <c r="AD54" s="12">
        <v>27322</v>
      </c>
      <c r="AE54">
        <f>(AD54-AC54)/AC54*100</f>
        <v>6.367323484824289</v>
      </c>
    </row>
    <row r="55" spans="1:31" ht="26.25">
      <c r="A55" s="4" t="s">
        <v>128</v>
      </c>
      <c r="B55" s="4" t="s">
        <v>623</v>
      </c>
      <c r="C55" s="4" t="s">
        <v>618</v>
      </c>
      <c r="D55" s="1">
        <v>1</v>
      </c>
      <c r="E55" s="1">
        <v>1</v>
      </c>
      <c r="F55">
        <v>1</v>
      </c>
      <c r="G55">
        <v>2</v>
      </c>
      <c r="H55">
        <v>5</v>
      </c>
      <c r="I55">
        <v>0</v>
      </c>
      <c r="J55">
        <v>0</v>
      </c>
      <c r="K55">
        <v>0</v>
      </c>
      <c r="L55">
        <v>0</v>
      </c>
      <c r="M55">
        <v>1</v>
      </c>
      <c r="N55">
        <v>0</v>
      </c>
      <c r="O55">
        <v>0</v>
      </c>
      <c r="P55">
        <v>0</v>
      </c>
      <c r="Q55">
        <v>0</v>
      </c>
      <c r="R55">
        <v>0</v>
      </c>
      <c r="S55">
        <v>1</v>
      </c>
      <c r="T55">
        <v>0</v>
      </c>
      <c r="U55">
        <v>0</v>
      </c>
      <c r="V55">
        <v>16934</v>
      </c>
      <c r="W55">
        <v>1.54</v>
      </c>
      <c r="X55" s="22">
        <f>V55*W55</f>
        <v>26078.36</v>
      </c>
      <c r="Y55">
        <v>26832</v>
      </c>
      <c r="Z55">
        <f>(Y55-X55)/X55*100</f>
        <v>2.8899056535763727</v>
      </c>
      <c r="AA55" s="12">
        <v>20987</v>
      </c>
      <c r="AB55" s="12">
        <v>1.34</v>
      </c>
      <c r="AC55" s="12">
        <f>AA55*AB55</f>
        <v>28122.58</v>
      </c>
      <c r="AD55" s="12">
        <v>29714</v>
      </c>
      <c r="AE55">
        <f>(AD55-AC55)/AC55*100</f>
        <v>5.6588691364732471</v>
      </c>
    </row>
    <row r="56" spans="1:31" ht="26.25">
      <c r="A56" s="4" t="s">
        <v>129</v>
      </c>
      <c r="B56" s="4" t="s">
        <v>624</v>
      </c>
      <c r="C56" s="4" t="s">
        <v>618</v>
      </c>
      <c r="D56" s="1">
        <v>1</v>
      </c>
      <c r="E56" s="1">
        <v>1</v>
      </c>
      <c r="F56">
        <v>1</v>
      </c>
      <c r="G56">
        <v>1</v>
      </c>
      <c r="H56">
        <v>6</v>
      </c>
      <c r="I56">
        <v>0</v>
      </c>
      <c r="J56">
        <v>0</v>
      </c>
      <c r="K56">
        <v>0</v>
      </c>
      <c r="L56">
        <v>0</v>
      </c>
      <c r="M56">
        <v>0</v>
      </c>
      <c r="N56">
        <v>1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15284</v>
      </c>
      <c r="W56">
        <v>1.54</v>
      </c>
      <c r="X56" s="22">
        <f>V56*W56</f>
        <v>23537.360000000001</v>
      </c>
      <c r="Y56">
        <v>26769</v>
      </c>
      <c r="Z56">
        <f>(Y56-X56)/X56*100</f>
        <v>13.729832062729209</v>
      </c>
      <c r="AA56" s="12">
        <v>25286</v>
      </c>
      <c r="AB56" s="12">
        <v>1.34</v>
      </c>
      <c r="AC56" s="12">
        <f>AA56*AB56</f>
        <v>33883.240000000005</v>
      </c>
      <c r="AD56" s="12">
        <v>38303</v>
      </c>
      <c r="AE56">
        <f>(AD56-AC56)/AC56*100</f>
        <v>13.044089054057388</v>
      </c>
    </row>
    <row r="57" spans="1:31" ht="26.25">
      <c r="A57" s="4" t="s">
        <v>131</v>
      </c>
      <c r="B57" s="4" t="s">
        <v>517</v>
      </c>
      <c r="C57" s="4" t="s">
        <v>618</v>
      </c>
      <c r="D57" s="1">
        <v>1</v>
      </c>
      <c r="E57" s="1">
        <v>1</v>
      </c>
      <c r="F57">
        <v>1</v>
      </c>
      <c r="G57">
        <v>2</v>
      </c>
      <c r="H57">
        <v>3</v>
      </c>
      <c r="I57">
        <v>0</v>
      </c>
      <c r="J57">
        <v>0</v>
      </c>
      <c r="K57">
        <v>1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16595</v>
      </c>
      <c r="W57">
        <v>1.54</v>
      </c>
      <c r="X57" s="22">
        <f>V57*W57</f>
        <v>25556.3</v>
      </c>
      <c r="Y57">
        <v>26512</v>
      </c>
      <c r="Z57">
        <f>(Y57-X57)/X57*100</f>
        <v>3.7395867163869605</v>
      </c>
      <c r="AA57" s="12">
        <v>25787</v>
      </c>
      <c r="AB57" s="12">
        <v>1.34</v>
      </c>
      <c r="AC57" s="12">
        <f>AA57*AB57</f>
        <v>34554.58</v>
      </c>
      <c r="AD57" s="12">
        <v>35509</v>
      </c>
      <c r="AE57">
        <f>(AD57-AC57)/AC57*100</f>
        <v>2.7620651155360538</v>
      </c>
    </row>
    <row r="58" spans="1:31" ht="26.25">
      <c r="A58" s="4" t="s">
        <v>134</v>
      </c>
      <c r="B58" s="4" t="s">
        <v>626</v>
      </c>
      <c r="C58" s="4" t="s">
        <v>618</v>
      </c>
      <c r="D58" s="1">
        <v>1</v>
      </c>
      <c r="E58" s="1">
        <v>1</v>
      </c>
      <c r="F58">
        <v>1</v>
      </c>
      <c r="G58">
        <v>1</v>
      </c>
      <c r="H58">
        <v>6</v>
      </c>
      <c r="I58">
        <v>0</v>
      </c>
      <c r="J58">
        <v>0</v>
      </c>
      <c r="K58">
        <v>0</v>
      </c>
      <c r="L58">
        <v>0</v>
      </c>
      <c r="M58">
        <v>0</v>
      </c>
      <c r="N58">
        <v>1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20788</v>
      </c>
      <c r="W58">
        <v>1.54</v>
      </c>
      <c r="X58" s="22">
        <f>V58*W58</f>
        <v>32013.52</v>
      </c>
      <c r="Y58">
        <v>36141</v>
      </c>
      <c r="Z58">
        <f>(Y58-X58)/X58*100</f>
        <v>12.892927738030679</v>
      </c>
      <c r="AA58" s="12">
        <v>32465</v>
      </c>
      <c r="AB58" s="12">
        <v>1.34</v>
      </c>
      <c r="AC58" s="12">
        <f>AA58*AB58</f>
        <v>43503.100000000006</v>
      </c>
      <c r="AD58" s="12">
        <v>49386</v>
      </c>
      <c r="AE58">
        <f>(AD58-AC58)/AC58*100</f>
        <v>13.522944341897459</v>
      </c>
    </row>
    <row r="59" spans="1:31" ht="39">
      <c r="A59" s="4" t="s">
        <v>136</v>
      </c>
      <c r="B59" s="4" t="s">
        <v>627</v>
      </c>
      <c r="C59" s="4" t="s">
        <v>618</v>
      </c>
      <c r="D59" s="1">
        <v>1</v>
      </c>
      <c r="E59" s="1">
        <v>2</v>
      </c>
      <c r="F59">
        <v>0</v>
      </c>
      <c r="G59">
        <v>5</v>
      </c>
      <c r="H59">
        <v>3</v>
      </c>
      <c r="I59">
        <v>0</v>
      </c>
      <c r="J59">
        <v>0</v>
      </c>
      <c r="K59">
        <v>1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17657</v>
      </c>
      <c r="W59">
        <v>1.54</v>
      </c>
      <c r="X59" s="22">
        <f>V59*W59</f>
        <v>27191.78</v>
      </c>
      <c r="Y59">
        <v>28066</v>
      </c>
      <c r="Z59">
        <f>(Y59-X59)/X59*100</f>
        <v>3.2150157143077838</v>
      </c>
      <c r="AA59" s="12">
        <v>23368</v>
      </c>
      <c r="AB59" s="12">
        <v>1.34</v>
      </c>
      <c r="AC59" s="12">
        <f>AA59*AB59</f>
        <v>31313.120000000003</v>
      </c>
      <c r="AD59" s="12">
        <v>34226</v>
      </c>
      <c r="AE59">
        <f>(AD59-AC59)/AC59*100</f>
        <v>9.3024265866831453</v>
      </c>
    </row>
    <row r="60" spans="1:31" ht="26.25">
      <c r="A60" s="4" t="s">
        <v>137</v>
      </c>
      <c r="B60" s="4" t="s">
        <v>628</v>
      </c>
      <c r="C60" s="4" t="s">
        <v>618</v>
      </c>
      <c r="D60" s="1">
        <v>1</v>
      </c>
      <c r="E60" s="1">
        <v>2</v>
      </c>
      <c r="F60">
        <v>0</v>
      </c>
      <c r="G60">
        <v>3</v>
      </c>
      <c r="H60">
        <v>3</v>
      </c>
      <c r="I60">
        <v>0</v>
      </c>
      <c r="J60">
        <v>0</v>
      </c>
      <c r="K60">
        <v>1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20381</v>
      </c>
      <c r="W60">
        <v>1.54</v>
      </c>
      <c r="X60" s="22">
        <f>V60*W60</f>
        <v>31386.74</v>
      </c>
      <c r="Y60">
        <v>31186</v>
      </c>
      <c r="Z60">
        <f>(Y60-X60)/X60*100</f>
        <v>-0.63956944875447908</v>
      </c>
      <c r="AA60" s="12">
        <v>23617</v>
      </c>
      <c r="AB60" s="12">
        <v>1.34</v>
      </c>
      <c r="AC60" s="12">
        <f>AA60*AB60</f>
        <v>31646.780000000002</v>
      </c>
      <c r="AD60" s="12">
        <v>34701</v>
      </c>
      <c r="AE60">
        <f>(AD60-AC60)/AC60*100</f>
        <v>9.6509660698497512</v>
      </c>
    </row>
    <row r="61" spans="1:31" ht="26.25">
      <c r="A61" s="4" t="s">
        <v>148</v>
      </c>
      <c r="B61" s="4" t="s">
        <v>636</v>
      </c>
      <c r="C61" s="4" t="s">
        <v>618</v>
      </c>
      <c r="D61" s="1">
        <v>1</v>
      </c>
      <c r="E61" s="1">
        <v>2</v>
      </c>
      <c r="F61">
        <v>0</v>
      </c>
      <c r="G61">
        <v>5</v>
      </c>
      <c r="H61">
        <v>6</v>
      </c>
      <c r="I61">
        <v>0</v>
      </c>
      <c r="J61">
        <v>0</v>
      </c>
      <c r="K61">
        <v>0</v>
      </c>
      <c r="L61">
        <v>0</v>
      </c>
      <c r="M61">
        <v>0</v>
      </c>
      <c r="N61">
        <v>1</v>
      </c>
      <c r="O61">
        <v>0</v>
      </c>
      <c r="P61">
        <v>0</v>
      </c>
      <c r="Q61">
        <v>1</v>
      </c>
      <c r="R61">
        <v>0</v>
      </c>
      <c r="S61">
        <v>0</v>
      </c>
      <c r="T61">
        <v>0</v>
      </c>
      <c r="U61">
        <v>0</v>
      </c>
      <c r="V61">
        <v>18342</v>
      </c>
      <c r="W61">
        <v>1.54</v>
      </c>
      <c r="X61" s="22">
        <f>V61*W61</f>
        <v>28246.68</v>
      </c>
      <c r="Y61">
        <v>34528</v>
      </c>
      <c r="Z61">
        <f>(Y61-X61)/X61*100</f>
        <v>22.237374445421548</v>
      </c>
      <c r="AA61" s="12">
        <v>20972</v>
      </c>
      <c r="AB61" s="12">
        <v>1.34</v>
      </c>
      <c r="AC61" s="12">
        <f>AA61*AB61</f>
        <v>28102.480000000003</v>
      </c>
      <c r="AD61" s="12">
        <v>30191</v>
      </c>
      <c r="AE61">
        <f>(AD61-AC61)/AC61*100</f>
        <v>7.4317996134148894</v>
      </c>
    </row>
    <row r="62" spans="1:31" ht="26.25">
      <c r="A62" s="4" t="s">
        <v>151</v>
      </c>
      <c r="B62" s="4" t="s">
        <v>639</v>
      </c>
      <c r="C62" s="4" t="s">
        <v>618</v>
      </c>
      <c r="D62" s="1">
        <v>1</v>
      </c>
      <c r="E62" s="1">
        <v>2</v>
      </c>
      <c r="F62">
        <v>0</v>
      </c>
      <c r="G62">
        <v>5</v>
      </c>
      <c r="H62">
        <v>6</v>
      </c>
      <c r="I62">
        <v>0</v>
      </c>
      <c r="J62">
        <v>0</v>
      </c>
      <c r="K62">
        <v>0</v>
      </c>
      <c r="L62">
        <v>0</v>
      </c>
      <c r="M62">
        <v>0</v>
      </c>
      <c r="N62">
        <v>1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18574</v>
      </c>
      <c r="W62">
        <v>1.54</v>
      </c>
      <c r="X62" s="22">
        <f>V62*W62</f>
        <v>28603.96</v>
      </c>
      <c r="Y62">
        <v>28400</v>
      </c>
      <c r="Z62">
        <f>(Y62-X62)/X62*100</f>
        <v>-0.71304812340668611</v>
      </c>
      <c r="AA62" s="12">
        <v>21143</v>
      </c>
      <c r="AB62" s="12">
        <v>1.34</v>
      </c>
      <c r="AC62" s="12">
        <f>AA62*AB62</f>
        <v>28331.620000000003</v>
      </c>
      <c r="AD62" s="12">
        <v>30110</v>
      </c>
      <c r="AE62">
        <f>(AD62-AC62)/AC62*100</f>
        <v>6.277014868899121</v>
      </c>
    </row>
    <row r="63" spans="1:31" ht="26.25">
      <c r="A63" s="4" t="s">
        <v>155</v>
      </c>
      <c r="B63" s="4" t="s">
        <v>545</v>
      </c>
      <c r="C63" s="4" t="s">
        <v>618</v>
      </c>
      <c r="D63" s="1">
        <v>1</v>
      </c>
      <c r="E63" s="1">
        <v>3</v>
      </c>
      <c r="F63">
        <v>0</v>
      </c>
      <c r="G63">
        <v>6</v>
      </c>
      <c r="H63">
        <v>2</v>
      </c>
      <c r="I63">
        <v>0</v>
      </c>
      <c r="J63">
        <v>1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1</v>
      </c>
      <c r="T63">
        <v>0</v>
      </c>
      <c r="U63">
        <v>0</v>
      </c>
      <c r="V63">
        <v>17666</v>
      </c>
      <c r="W63">
        <v>1.54</v>
      </c>
      <c r="X63" s="22">
        <f>V63*W63</f>
        <v>27205.64</v>
      </c>
      <c r="Y63">
        <v>27600</v>
      </c>
      <c r="Z63">
        <f>(Y63-X63)/X63*100</f>
        <v>1.4495523722287018</v>
      </c>
      <c r="AA63" s="12">
        <v>19943</v>
      </c>
      <c r="AB63" s="12">
        <v>1.34</v>
      </c>
      <c r="AC63" s="12">
        <f>AA63*AB63</f>
        <v>26723.620000000003</v>
      </c>
      <c r="AD63" s="12">
        <v>30318</v>
      </c>
      <c r="AE63">
        <f>(AD63-AC63)/AC63*100</f>
        <v>13.450198738045207</v>
      </c>
    </row>
    <row r="64" spans="1:31" ht="26.25">
      <c r="A64" s="4" t="s">
        <v>157</v>
      </c>
      <c r="B64" s="4" t="s">
        <v>641</v>
      </c>
      <c r="C64" s="4" t="s">
        <v>618</v>
      </c>
      <c r="D64" s="1">
        <v>1</v>
      </c>
      <c r="E64" s="1">
        <v>3</v>
      </c>
      <c r="F64">
        <v>0</v>
      </c>
      <c r="G64">
        <v>4</v>
      </c>
      <c r="H64">
        <v>3</v>
      </c>
      <c r="I64">
        <v>0</v>
      </c>
      <c r="J64">
        <v>0</v>
      </c>
      <c r="K64">
        <v>1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16077</v>
      </c>
      <c r="W64">
        <v>1.54</v>
      </c>
      <c r="X64" s="22">
        <f>V64*W64</f>
        <v>24758.58</v>
      </c>
      <c r="Y64">
        <v>28496</v>
      </c>
      <c r="Z64">
        <f>(Y64-X64)/X64*100</f>
        <v>15.095453778043805</v>
      </c>
      <c r="AA64" s="12">
        <v>21505</v>
      </c>
      <c r="AB64" s="12">
        <v>1.34</v>
      </c>
      <c r="AC64" s="12">
        <f>AA64*AB64</f>
        <v>28816.7</v>
      </c>
      <c r="AD64" s="12">
        <v>35313</v>
      </c>
      <c r="AE64">
        <f>(AD64-AC64)/AC64*100</f>
        <v>22.543525108704323</v>
      </c>
    </row>
    <row r="65" spans="1:31" ht="26.25">
      <c r="A65" s="4" t="s">
        <v>158</v>
      </c>
      <c r="B65" s="4" t="s">
        <v>642</v>
      </c>
      <c r="C65" s="4" t="s">
        <v>618</v>
      </c>
      <c r="D65" s="1">
        <v>1</v>
      </c>
      <c r="E65" s="1">
        <v>3</v>
      </c>
      <c r="F65">
        <v>0</v>
      </c>
      <c r="G65">
        <v>4</v>
      </c>
      <c r="H65">
        <v>3</v>
      </c>
      <c r="I65">
        <v>0</v>
      </c>
      <c r="J65">
        <v>0</v>
      </c>
      <c r="K65">
        <v>1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18246</v>
      </c>
      <c r="W65">
        <v>1.54</v>
      </c>
      <c r="X65" s="22">
        <f>V65*W65</f>
        <v>28098.84</v>
      </c>
      <c r="Y65">
        <v>26192</v>
      </c>
      <c r="Z65">
        <f>(Y65-X65)/X65*100</f>
        <v>-6.7861876148623939</v>
      </c>
      <c r="AA65" s="12">
        <v>22727</v>
      </c>
      <c r="AB65" s="12">
        <v>1.34</v>
      </c>
      <c r="AC65" s="12">
        <f>AA65*AB65</f>
        <v>30454.18</v>
      </c>
      <c r="AD65" s="12">
        <v>34261</v>
      </c>
      <c r="AE65">
        <f>(AD65-AC65)/AC65*100</f>
        <v>12.500155972020918</v>
      </c>
    </row>
    <row r="66" spans="1:31" ht="26.25">
      <c r="A66" s="4" t="s">
        <v>159</v>
      </c>
      <c r="B66" s="4" t="s">
        <v>643</v>
      </c>
      <c r="C66" s="4" t="s">
        <v>618</v>
      </c>
      <c r="D66" s="1">
        <v>1</v>
      </c>
      <c r="E66" s="1">
        <v>3</v>
      </c>
      <c r="F66">
        <v>0</v>
      </c>
      <c r="G66">
        <v>9</v>
      </c>
      <c r="H66">
        <v>3</v>
      </c>
      <c r="I66">
        <v>0</v>
      </c>
      <c r="J66">
        <v>0</v>
      </c>
      <c r="K66">
        <v>1</v>
      </c>
      <c r="L66">
        <v>0</v>
      </c>
      <c r="M66">
        <v>0</v>
      </c>
      <c r="N66">
        <v>0</v>
      </c>
      <c r="O66">
        <v>0</v>
      </c>
      <c r="P66">
        <v>1</v>
      </c>
      <c r="Q66">
        <v>0</v>
      </c>
      <c r="R66">
        <v>0</v>
      </c>
      <c r="S66">
        <v>0</v>
      </c>
      <c r="T66">
        <v>0</v>
      </c>
      <c r="U66">
        <v>0</v>
      </c>
      <c r="V66">
        <v>16398</v>
      </c>
      <c r="W66">
        <v>1.54</v>
      </c>
      <c r="X66" s="22">
        <f>V66*W66</f>
        <v>25252.920000000002</v>
      </c>
      <c r="Y66">
        <v>27598</v>
      </c>
      <c r="Z66">
        <f>(Y66-X66)/X66*100</f>
        <v>9.2863716354385861</v>
      </c>
      <c r="AA66" s="12">
        <v>25448</v>
      </c>
      <c r="AB66" s="12">
        <v>1.34</v>
      </c>
      <c r="AC66" s="12">
        <f>AA66*AB66</f>
        <v>34100.32</v>
      </c>
      <c r="AD66" s="12">
        <v>36944</v>
      </c>
      <c r="AE66">
        <f>(AD66-AC66)/AC66*100</f>
        <v>8.3391592806167232</v>
      </c>
    </row>
    <row r="67" spans="1:31" ht="26.25">
      <c r="A67" s="4" t="s">
        <v>161</v>
      </c>
      <c r="B67" s="4" t="s">
        <v>551</v>
      </c>
      <c r="C67" s="4" t="s">
        <v>618</v>
      </c>
      <c r="D67" s="1">
        <v>1</v>
      </c>
      <c r="E67" s="1">
        <v>3</v>
      </c>
      <c r="F67">
        <v>0</v>
      </c>
      <c r="G67">
        <v>9</v>
      </c>
      <c r="H67">
        <v>3</v>
      </c>
      <c r="I67">
        <v>0</v>
      </c>
      <c r="J67">
        <v>0</v>
      </c>
      <c r="K67">
        <v>1</v>
      </c>
      <c r="L67">
        <v>0</v>
      </c>
      <c r="M67">
        <v>0</v>
      </c>
      <c r="N67">
        <v>0</v>
      </c>
      <c r="O67">
        <v>0</v>
      </c>
      <c r="P67">
        <v>0</v>
      </c>
      <c r="Q67">
        <v>1</v>
      </c>
      <c r="R67">
        <v>0</v>
      </c>
      <c r="S67">
        <v>0</v>
      </c>
      <c r="T67">
        <v>0</v>
      </c>
      <c r="U67">
        <v>0</v>
      </c>
      <c r="V67">
        <v>16613</v>
      </c>
      <c r="W67">
        <v>1.54</v>
      </c>
      <c r="X67" s="22">
        <f>V67*W67</f>
        <v>25584.02</v>
      </c>
      <c r="Y67">
        <v>26478</v>
      </c>
      <c r="Z67">
        <f>(Y67-X67)/X67*100</f>
        <v>3.4942905766959202</v>
      </c>
      <c r="AA67" s="12">
        <v>18298</v>
      </c>
      <c r="AB67" s="12">
        <v>1.34</v>
      </c>
      <c r="AC67" s="12">
        <f>AA67*AB67</f>
        <v>24519.32</v>
      </c>
      <c r="AD67" s="12">
        <v>30661</v>
      </c>
      <c r="AE67">
        <f>(AD67-AC67)/AC67*100</f>
        <v>25.048329235884193</v>
      </c>
    </row>
    <row r="68" spans="1:31" ht="26.25">
      <c r="A68" s="4" t="s">
        <v>162</v>
      </c>
      <c r="B68" s="4" t="s">
        <v>552</v>
      </c>
      <c r="C68" s="4" t="s">
        <v>618</v>
      </c>
      <c r="D68" s="1">
        <v>1</v>
      </c>
      <c r="E68" s="1">
        <v>1</v>
      </c>
      <c r="F68">
        <v>1</v>
      </c>
      <c r="G68">
        <v>2</v>
      </c>
      <c r="H68">
        <v>6</v>
      </c>
      <c r="I68">
        <v>0</v>
      </c>
      <c r="J68">
        <v>0</v>
      </c>
      <c r="K68">
        <v>0</v>
      </c>
      <c r="L68">
        <v>0</v>
      </c>
      <c r="M68">
        <v>0</v>
      </c>
      <c r="N68">
        <v>1</v>
      </c>
      <c r="O68">
        <v>0</v>
      </c>
      <c r="P68">
        <v>0</v>
      </c>
      <c r="Q68">
        <v>1</v>
      </c>
      <c r="R68">
        <v>0</v>
      </c>
      <c r="S68">
        <v>1</v>
      </c>
      <c r="T68">
        <v>0</v>
      </c>
      <c r="U68">
        <v>0</v>
      </c>
      <c r="V68">
        <v>21068</v>
      </c>
      <c r="W68">
        <v>1.54</v>
      </c>
      <c r="X68" s="22">
        <f>V68*W68</f>
        <v>32444.720000000001</v>
      </c>
      <c r="Y68">
        <v>31313</v>
      </c>
      <c r="Z68">
        <f>(Y68-X68)/X68*100</f>
        <v>-3.4881484568213295</v>
      </c>
      <c r="AA68" s="12">
        <v>22142</v>
      </c>
      <c r="AB68" s="12">
        <v>1.34</v>
      </c>
      <c r="AC68" s="12">
        <f>AA68*AB68</f>
        <v>29670.280000000002</v>
      </c>
      <c r="AD68" s="12">
        <v>30853</v>
      </c>
      <c r="AE68">
        <f>(AD68-AC68)/AC68*100</f>
        <v>3.9862111176571213</v>
      </c>
    </row>
    <row r="69" spans="1:31" ht="26.25">
      <c r="A69" s="4" t="s">
        <v>165</v>
      </c>
      <c r="B69" s="4" t="s">
        <v>560</v>
      </c>
      <c r="C69" s="4" t="s">
        <v>618</v>
      </c>
      <c r="D69" s="1">
        <v>1</v>
      </c>
      <c r="E69" s="1">
        <v>1</v>
      </c>
      <c r="F69">
        <v>1</v>
      </c>
      <c r="G69">
        <v>2</v>
      </c>
      <c r="H69">
        <v>6</v>
      </c>
      <c r="I69">
        <v>0</v>
      </c>
      <c r="J69">
        <v>0</v>
      </c>
      <c r="K69">
        <v>0</v>
      </c>
      <c r="L69">
        <v>0</v>
      </c>
      <c r="M69">
        <v>0</v>
      </c>
      <c r="N69">
        <v>1</v>
      </c>
      <c r="O69">
        <v>0</v>
      </c>
      <c r="P69">
        <v>0</v>
      </c>
      <c r="Q69">
        <v>1</v>
      </c>
      <c r="R69">
        <v>0</v>
      </c>
      <c r="S69">
        <v>0</v>
      </c>
      <c r="T69">
        <v>0</v>
      </c>
      <c r="U69">
        <v>0</v>
      </c>
      <c r="V69">
        <v>16879</v>
      </c>
      <c r="W69">
        <v>1.54</v>
      </c>
      <c r="X69" s="22">
        <f>V69*W69</f>
        <v>25993.66</v>
      </c>
      <c r="Y69">
        <v>25094</v>
      </c>
      <c r="Z69">
        <f>(Y69-X69)/X69*100</f>
        <v>-3.4610747389940464</v>
      </c>
      <c r="AA69" s="12">
        <v>19454</v>
      </c>
      <c r="AB69" s="12">
        <v>1.34</v>
      </c>
      <c r="AC69" s="12">
        <f>AA69*AB69</f>
        <v>26068.36</v>
      </c>
      <c r="AD69" s="12">
        <v>29127</v>
      </c>
      <c r="AE69">
        <f>(AD69-AC69)/AC69*100</f>
        <v>11.733150838794613</v>
      </c>
    </row>
    <row r="70" spans="1:31" ht="26.25">
      <c r="A70" s="4" t="s">
        <v>174</v>
      </c>
      <c r="B70" s="4" t="s">
        <v>651</v>
      </c>
      <c r="C70" s="4" t="s">
        <v>618</v>
      </c>
      <c r="D70" s="1">
        <v>1</v>
      </c>
      <c r="E70" s="1">
        <v>3</v>
      </c>
      <c r="F70">
        <v>0</v>
      </c>
      <c r="G70">
        <v>6</v>
      </c>
      <c r="H70">
        <v>2</v>
      </c>
      <c r="I70">
        <v>0</v>
      </c>
      <c r="J70">
        <v>1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1</v>
      </c>
      <c r="R70">
        <v>0</v>
      </c>
      <c r="S70">
        <v>0</v>
      </c>
      <c r="T70">
        <v>0</v>
      </c>
      <c r="U70">
        <v>0</v>
      </c>
      <c r="V70">
        <v>21946</v>
      </c>
      <c r="W70">
        <v>1.54</v>
      </c>
      <c r="X70" s="22">
        <f>V70*W70</f>
        <v>33796.840000000004</v>
      </c>
      <c r="Y70">
        <v>22898</v>
      </c>
      <c r="Z70">
        <f>(Y70-X70)/X70*100</f>
        <v>-32.248103668863727</v>
      </c>
      <c r="AA70" s="12">
        <v>17707</v>
      </c>
      <c r="AB70" s="12">
        <v>1.34</v>
      </c>
      <c r="AC70" s="12">
        <f>AA70*AB70</f>
        <v>23727.38</v>
      </c>
      <c r="AD70" s="12">
        <v>27287</v>
      </c>
      <c r="AE70">
        <f>(AD70-AC70)/AC70*100</f>
        <v>15.002162059190685</v>
      </c>
    </row>
    <row r="71" spans="1:31" ht="26.25">
      <c r="A71" s="4" t="s">
        <v>177</v>
      </c>
      <c r="B71" s="4" t="s">
        <v>582</v>
      </c>
      <c r="C71" s="4" t="s">
        <v>618</v>
      </c>
      <c r="D71" s="1">
        <v>1</v>
      </c>
      <c r="E71" s="1">
        <v>3</v>
      </c>
      <c r="F71">
        <v>0</v>
      </c>
      <c r="G71">
        <v>6</v>
      </c>
      <c r="H71">
        <v>3</v>
      </c>
      <c r="I71">
        <v>0</v>
      </c>
      <c r="J71">
        <v>0</v>
      </c>
      <c r="K71">
        <v>1</v>
      </c>
      <c r="L71">
        <v>0</v>
      </c>
      <c r="M71">
        <v>0</v>
      </c>
      <c r="N71">
        <v>0</v>
      </c>
      <c r="O71">
        <v>0</v>
      </c>
      <c r="P71">
        <v>0</v>
      </c>
      <c r="Q71">
        <v>1</v>
      </c>
      <c r="R71">
        <v>0</v>
      </c>
      <c r="S71">
        <v>1</v>
      </c>
      <c r="T71">
        <v>0</v>
      </c>
      <c r="U71">
        <v>0</v>
      </c>
      <c r="V71">
        <v>27992</v>
      </c>
      <c r="W71">
        <v>1.54</v>
      </c>
      <c r="X71" s="22">
        <f>V71*W71</f>
        <v>43107.68</v>
      </c>
      <c r="Y71">
        <v>29439</v>
      </c>
      <c r="Z71">
        <f>(Y71-X71)/X71*100</f>
        <v>-31.708224613340363</v>
      </c>
      <c r="AA71" s="12">
        <v>20413</v>
      </c>
      <c r="AB71" s="12">
        <v>1.34</v>
      </c>
      <c r="AC71" s="12">
        <f>AA71*AB71</f>
        <v>27353.420000000002</v>
      </c>
      <c r="AD71" s="12">
        <v>30467</v>
      </c>
      <c r="AE71">
        <f>(AD71-AC71)/AC71*100</f>
        <v>11.382781385289292</v>
      </c>
    </row>
    <row r="72" spans="1:31" ht="26.25">
      <c r="A72" s="4" t="s">
        <v>179</v>
      </c>
      <c r="B72" s="4" t="s">
        <v>584</v>
      </c>
      <c r="C72" s="4" t="s">
        <v>618</v>
      </c>
      <c r="D72" s="1">
        <v>1</v>
      </c>
      <c r="E72" s="1">
        <v>3</v>
      </c>
      <c r="F72">
        <v>0</v>
      </c>
      <c r="G72">
        <v>7</v>
      </c>
      <c r="H72">
        <v>6</v>
      </c>
      <c r="I72">
        <v>0</v>
      </c>
      <c r="J72">
        <v>0</v>
      </c>
      <c r="K72">
        <v>0</v>
      </c>
      <c r="L72">
        <v>0</v>
      </c>
      <c r="M72">
        <v>0</v>
      </c>
      <c r="N72">
        <v>1</v>
      </c>
      <c r="O72">
        <v>0</v>
      </c>
      <c r="P72">
        <v>0</v>
      </c>
      <c r="Q72">
        <v>1</v>
      </c>
      <c r="R72">
        <v>0</v>
      </c>
      <c r="S72">
        <v>0</v>
      </c>
      <c r="T72">
        <v>0</v>
      </c>
      <c r="U72">
        <v>0</v>
      </c>
      <c r="V72">
        <v>23939</v>
      </c>
      <c r="W72">
        <v>1.54</v>
      </c>
      <c r="X72" s="22">
        <f>V72*W72</f>
        <v>36866.06</v>
      </c>
      <c r="Y72">
        <v>26032</v>
      </c>
      <c r="Z72">
        <f>(Y72-X72)/X72*100</f>
        <v>-29.387626450995846</v>
      </c>
      <c r="AA72" s="12">
        <v>21396</v>
      </c>
      <c r="AB72" s="12">
        <v>1.34</v>
      </c>
      <c r="AC72" s="12">
        <f>AA72*AB72</f>
        <v>28670.640000000003</v>
      </c>
      <c r="AD72" s="12">
        <v>28868</v>
      </c>
      <c r="AE72">
        <f>(AD72-AC72)/AC72*100</f>
        <v>0.68836970503622141</v>
      </c>
    </row>
    <row r="73" spans="1:31" ht="26.25">
      <c r="A73" s="4" t="s">
        <v>181</v>
      </c>
      <c r="B73" s="4" t="s">
        <v>654</v>
      </c>
      <c r="C73" s="4" t="s">
        <v>618</v>
      </c>
      <c r="D73" s="1">
        <v>1</v>
      </c>
      <c r="E73" s="1">
        <v>2</v>
      </c>
      <c r="F73">
        <v>0</v>
      </c>
      <c r="G73">
        <v>3</v>
      </c>
      <c r="H73">
        <v>6</v>
      </c>
      <c r="I73">
        <v>0</v>
      </c>
      <c r="J73">
        <v>0</v>
      </c>
      <c r="K73">
        <v>0</v>
      </c>
      <c r="L73">
        <v>0</v>
      </c>
      <c r="M73">
        <v>0</v>
      </c>
      <c r="N73">
        <v>1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18158</v>
      </c>
      <c r="W73">
        <v>1.54</v>
      </c>
      <c r="X73" s="22">
        <f>V73*W73</f>
        <v>27963.32</v>
      </c>
      <c r="Y73">
        <v>29241</v>
      </c>
      <c r="Z73">
        <f>(Y73-X73)/X73*100</f>
        <v>4.5691284153669889</v>
      </c>
      <c r="AA73" s="12">
        <v>23967</v>
      </c>
      <c r="AB73" s="12">
        <v>1.34</v>
      </c>
      <c r="AC73" s="12">
        <f>AA73*AB73</f>
        <v>32115.780000000002</v>
      </c>
      <c r="AD73" s="12">
        <v>35185</v>
      </c>
      <c r="AE73">
        <f>(AD73-AC73)/AC73*100</f>
        <v>9.5567350380404807</v>
      </c>
    </row>
    <row r="74" spans="1:31" ht="26.25">
      <c r="A74" s="4" t="s">
        <v>182</v>
      </c>
      <c r="B74" s="4" t="s">
        <v>655</v>
      </c>
      <c r="C74" s="4" t="s">
        <v>618</v>
      </c>
      <c r="D74" s="1">
        <v>1</v>
      </c>
      <c r="E74" s="1">
        <v>3</v>
      </c>
      <c r="F74">
        <v>0</v>
      </c>
      <c r="G74">
        <v>7</v>
      </c>
      <c r="H74">
        <v>4</v>
      </c>
      <c r="I74">
        <v>0</v>
      </c>
      <c r="J74">
        <v>0</v>
      </c>
      <c r="K74">
        <v>0</v>
      </c>
      <c r="L74">
        <v>1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17339</v>
      </c>
      <c r="W74">
        <v>1.54</v>
      </c>
      <c r="X74" s="22">
        <f>V74*W74</f>
        <v>26702.06</v>
      </c>
      <c r="Y74">
        <v>27826</v>
      </c>
      <c r="Z74">
        <f>(Y74-X74)/X74*100</f>
        <v>4.2091883547561455</v>
      </c>
      <c r="AA74" s="12">
        <v>21617</v>
      </c>
      <c r="AB74" s="12">
        <v>1.34</v>
      </c>
      <c r="AC74" s="12">
        <f>AA74*AB74</f>
        <v>28966.780000000002</v>
      </c>
      <c r="AD74" s="12">
        <v>32940</v>
      </c>
      <c r="AE74">
        <f>(AD74-AC74)/AC74*100</f>
        <v>13.716471074796704</v>
      </c>
    </row>
    <row r="75" spans="1:31" ht="26.25">
      <c r="A75" s="4" t="s">
        <v>185</v>
      </c>
      <c r="B75" s="4" t="s">
        <v>593</v>
      </c>
      <c r="C75" s="4" t="s">
        <v>618</v>
      </c>
      <c r="D75" s="1">
        <v>1</v>
      </c>
      <c r="E75" s="1">
        <v>3</v>
      </c>
      <c r="F75">
        <v>0</v>
      </c>
      <c r="G75">
        <v>4</v>
      </c>
      <c r="H75">
        <v>3</v>
      </c>
      <c r="I75">
        <v>0</v>
      </c>
      <c r="J75">
        <v>0</v>
      </c>
      <c r="K75">
        <v>1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18949</v>
      </c>
      <c r="W75">
        <v>1.54</v>
      </c>
      <c r="X75" s="22">
        <f>V75*W75</f>
        <v>29181.46</v>
      </c>
      <c r="Y75">
        <v>29346</v>
      </c>
      <c r="Z75">
        <f>(Y75-X75)/X75*100</f>
        <v>0.56385115755003645</v>
      </c>
      <c r="AA75" s="12">
        <v>21517</v>
      </c>
      <c r="AB75" s="12">
        <v>1.34</v>
      </c>
      <c r="AC75" s="12">
        <f>AA75*AB75</f>
        <v>28832.780000000002</v>
      </c>
      <c r="AD75" s="12">
        <v>34383</v>
      </c>
      <c r="AE75">
        <f>(AD75-AC75)/AC75*100</f>
        <v>19.249687335040178</v>
      </c>
    </row>
    <row r="76" spans="1:31" ht="26.25">
      <c r="A76" s="4" t="s">
        <v>187</v>
      </c>
      <c r="B76" s="4" t="s">
        <v>594</v>
      </c>
      <c r="C76" s="4" t="s">
        <v>618</v>
      </c>
      <c r="D76" s="1">
        <v>1</v>
      </c>
      <c r="E76" s="1">
        <v>3</v>
      </c>
      <c r="F76">
        <v>0</v>
      </c>
      <c r="G76">
        <v>9</v>
      </c>
      <c r="H76">
        <v>3</v>
      </c>
      <c r="I76">
        <v>0</v>
      </c>
      <c r="J76">
        <v>0</v>
      </c>
      <c r="K76">
        <v>1</v>
      </c>
      <c r="L76">
        <v>0</v>
      </c>
      <c r="M76">
        <v>0</v>
      </c>
      <c r="N76">
        <v>0</v>
      </c>
      <c r="O76">
        <v>0</v>
      </c>
      <c r="P76">
        <v>1</v>
      </c>
      <c r="Q76">
        <v>1</v>
      </c>
      <c r="R76">
        <v>0</v>
      </c>
      <c r="S76">
        <v>0</v>
      </c>
      <c r="T76">
        <v>0</v>
      </c>
      <c r="U76">
        <v>1</v>
      </c>
      <c r="V76">
        <v>23925</v>
      </c>
      <c r="W76">
        <v>1.54</v>
      </c>
      <c r="X76" s="22">
        <f>V76*W76</f>
        <v>36844.5</v>
      </c>
      <c r="Y76">
        <v>34457</v>
      </c>
      <c r="Z76">
        <f>(Y76-X76)/X76*100</f>
        <v>-6.4799359470205857</v>
      </c>
      <c r="AA76" s="12">
        <v>19486</v>
      </c>
      <c r="AB76" s="12">
        <v>1.34</v>
      </c>
      <c r="AC76" s="12">
        <f>AA76*AB76</f>
        <v>26111.24</v>
      </c>
      <c r="AD76" s="12">
        <v>31649</v>
      </c>
      <c r="AE76">
        <f>(AD76-AC76)/AC76*100</f>
        <v>21.20833786522585</v>
      </c>
    </row>
    <row r="77" spans="1:31" ht="26.25">
      <c r="A77" s="4" t="s">
        <v>192</v>
      </c>
      <c r="B77" s="4" t="s">
        <v>663</v>
      </c>
      <c r="C77" s="4" t="s">
        <v>618</v>
      </c>
      <c r="D77" s="1">
        <v>1</v>
      </c>
      <c r="E77" s="1">
        <v>2</v>
      </c>
      <c r="F77">
        <v>0</v>
      </c>
      <c r="G77">
        <v>3</v>
      </c>
      <c r="H77">
        <v>3</v>
      </c>
      <c r="I77">
        <v>0</v>
      </c>
      <c r="J77">
        <v>0</v>
      </c>
      <c r="K77">
        <v>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21841</v>
      </c>
      <c r="W77">
        <v>1.54</v>
      </c>
      <c r="X77" s="22">
        <f>V77*W77</f>
        <v>33635.14</v>
      </c>
      <c r="Y77">
        <v>34611</v>
      </c>
      <c r="Z77">
        <f>(Y77-X77)/X77*100</f>
        <v>2.9013109503929537</v>
      </c>
      <c r="AA77" s="12">
        <v>24286</v>
      </c>
      <c r="AB77" s="12">
        <v>1.34</v>
      </c>
      <c r="AC77" s="12">
        <f>AA77*AB77</f>
        <v>32543.24</v>
      </c>
      <c r="AD77" s="12">
        <v>37117</v>
      </c>
      <c r="AE77">
        <f>(AD77-AC77)/AC77*100</f>
        <v>14.054408841897729</v>
      </c>
    </row>
    <row r="78" spans="1:31" ht="26.25">
      <c r="A78" s="4" t="s">
        <v>194</v>
      </c>
      <c r="B78" s="4" t="s">
        <v>665</v>
      </c>
      <c r="C78" s="4" t="s">
        <v>618</v>
      </c>
      <c r="D78" s="1">
        <v>1</v>
      </c>
      <c r="E78" s="1">
        <v>2</v>
      </c>
      <c r="F78">
        <v>0</v>
      </c>
      <c r="G78">
        <v>5</v>
      </c>
      <c r="H78">
        <v>6</v>
      </c>
      <c r="I78">
        <v>0</v>
      </c>
      <c r="J78">
        <v>0</v>
      </c>
      <c r="K78">
        <v>0</v>
      </c>
      <c r="L78">
        <v>0</v>
      </c>
      <c r="M78">
        <v>0</v>
      </c>
      <c r="N78">
        <v>1</v>
      </c>
      <c r="O78">
        <v>0</v>
      </c>
      <c r="P78">
        <v>0</v>
      </c>
      <c r="Q78">
        <v>1</v>
      </c>
      <c r="R78">
        <v>0</v>
      </c>
      <c r="S78">
        <v>1</v>
      </c>
      <c r="T78">
        <v>0</v>
      </c>
      <c r="U78">
        <v>0</v>
      </c>
      <c r="V78">
        <v>18083</v>
      </c>
      <c r="W78">
        <v>1.54</v>
      </c>
      <c r="X78" s="22">
        <f>V78*W78</f>
        <v>27847.82</v>
      </c>
      <c r="Y78">
        <v>28563</v>
      </c>
      <c r="Z78">
        <f>(Y78-X78)/X78*100</f>
        <v>2.5681723021766167</v>
      </c>
      <c r="AA78" s="12">
        <v>17595</v>
      </c>
      <c r="AB78" s="12">
        <v>1.34</v>
      </c>
      <c r="AC78" s="12">
        <f>AA78*AB78</f>
        <v>23577.300000000003</v>
      </c>
      <c r="AD78" s="12">
        <v>28008</v>
      </c>
      <c r="AE78">
        <f>(AD78-AC78)/AC78*100</f>
        <v>18.79222811772339</v>
      </c>
    </row>
    <row r="79" spans="1:31" ht="39">
      <c r="A79" s="4" t="s">
        <v>200</v>
      </c>
      <c r="B79" s="4" t="s">
        <v>670</v>
      </c>
      <c r="C79" s="4" t="s">
        <v>618</v>
      </c>
      <c r="D79" s="1">
        <v>1</v>
      </c>
      <c r="E79" s="1">
        <v>2</v>
      </c>
      <c r="F79">
        <v>0</v>
      </c>
      <c r="G79">
        <v>5</v>
      </c>
      <c r="H79">
        <v>3</v>
      </c>
      <c r="I79">
        <v>0</v>
      </c>
      <c r="J79">
        <v>0</v>
      </c>
      <c r="K79">
        <v>1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18197</v>
      </c>
      <c r="W79">
        <v>1.54</v>
      </c>
      <c r="X79" s="22">
        <f>V79*W79</f>
        <v>28023.38</v>
      </c>
      <c r="Y79">
        <v>28675</v>
      </c>
      <c r="Z79">
        <f>(Y79-X79)/X79*100</f>
        <v>2.325272683023957</v>
      </c>
      <c r="AA79" s="12">
        <v>24773</v>
      </c>
      <c r="AB79" s="12">
        <v>1.34</v>
      </c>
      <c r="AC79" s="12">
        <f>AA79*AB79</f>
        <v>33195.82</v>
      </c>
      <c r="AD79" s="12">
        <v>35489</v>
      </c>
      <c r="AE79">
        <f>(AD79-AC79)/AC79*100</f>
        <v>6.9080384217049025</v>
      </c>
    </row>
    <row r="80" spans="1:31" ht="26.25">
      <c r="A80" s="4" t="s">
        <v>203</v>
      </c>
      <c r="B80" s="4" t="s">
        <v>672</v>
      </c>
      <c r="C80" s="4" t="s">
        <v>618</v>
      </c>
      <c r="D80" s="1">
        <v>1</v>
      </c>
      <c r="E80" s="1">
        <v>3</v>
      </c>
      <c r="F80">
        <v>0</v>
      </c>
      <c r="G80">
        <v>10</v>
      </c>
      <c r="H80">
        <v>3</v>
      </c>
      <c r="I80">
        <v>0</v>
      </c>
      <c r="J80">
        <v>0</v>
      </c>
      <c r="K80">
        <v>1</v>
      </c>
      <c r="L80">
        <v>0</v>
      </c>
      <c r="M80">
        <v>0</v>
      </c>
      <c r="N80">
        <v>0</v>
      </c>
      <c r="O80">
        <v>0</v>
      </c>
      <c r="P80">
        <v>0</v>
      </c>
      <c r="Q80">
        <v>1</v>
      </c>
      <c r="R80">
        <v>0</v>
      </c>
      <c r="S80">
        <v>0</v>
      </c>
      <c r="T80">
        <v>0</v>
      </c>
      <c r="U80">
        <v>0</v>
      </c>
      <c r="V80">
        <v>17899</v>
      </c>
      <c r="W80">
        <v>1.54</v>
      </c>
      <c r="X80" s="22">
        <f>V80*W80</f>
        <v>27564.46</v>
      </c>
      <c r="Y80">
        <v>27250</v>
      </c>
      <c r="Z80">
        <f>(Y80-X80)/X80*100</f>
        <v>-1.1408168344309997</v>
      </c>
      <c r="AA80" s="12">
        <v>19066</v>
      </c>
      <c r="AB80" s="12">
        <v>1.34</v>
      </c>
      <c r="AC80" s="12">
        <f>AA80*AB80</f>
        <v>25548.440000000002</v>
      </c>
      <c r="AD80" s="12">
        <v>29465</v>
      </c>
      <c r="AE80">
        <f>(AD80-AC80)/AC80*100</f>
        <v>15.329937953158773</v>
      </c>
    </row>
    <row r="81" spans="1:31" ht="39">
      <c r="A81" s="4" t="s">
        <v>205</v>
      </c>
      <c r="B81" s="4" t="s">
        <v>611</v>
      </c>
      <c r="C81" s="4" t="s">
        <v>618</v>
      </c>
      <c r="D81" s="1">
        <v>1</v>
      </c>
      <c r="E81" s="1">
        <v>1</v>
      </c>
      <c r="F81">
        <v>1</v>
      </c>
      <c r="G81">
        <v>2</v>
      </c>
      <c r="H81">
        <v>3</v>
      </c>
      <c r="I81">
        <v>0</v>
      </c>
      <c r="J81">
        <v>0</v>
      </c>
      <c r="K81">
        <v>1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20103</v>
      </c>
      <c r="W81">
        <v>1.54</v>
      </c>
      <c r="X81" s="22">
        <f>V81*W81</f>
        <v>30958.62</v>
      </c>
      <c r="Y81">
        <v>31792</v>
      </c>
      <c r="Z81">
        <f>(Y81-X81)/X81*100</f>
        <v>2.6919158541304524</v>
      </c>
      <c r="AA81" s="12">
        <v>24456</v>
      </c>
      <c r="AB81" s="12">
        <v>1.34</v>
      </c>
      <c r="AC81" s="12">
        <f>AA81*AB81</f>
        <v>32771.040000000001</v>
      </c>
      <c r="AD81" s="12">
        <v>34275</v>
      </c>
      <c r="AE81">
        <f>(AD81-AC81)/AC81*100</f>
        <v>4.5892959149297647</v>
      </c>
    </row>
    <row r="82" spans="1:31" ht="39">
      <c r="A82" s="4" t="s">
        <v>210</v>
      </c>
      <c r="B82" s="4" t="s">
        <v>499</v>
      </c>
      <c r="C82" s="4" t="s">
        <v>676</v>
      </c>
      <c r="D82" s="1">
        <v>1</v>
      </c>
      <c r="E82" s="1">
        <v>1</v>
      </c>
      <c r="F82">
        <v>1</v>
      </c>
      <c r="G82">
        <v>2</v>
      </c>
      <c r="H82">
        <v>3</v>
      </c>
      <c r="I82">
        <v>0</v>
      </c>
      <c r="J82">
        <v>0</v>
      </c>
      <c r="K82">
        <v>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25685</v>
      </c>
      <c r="W82">
        <v>1.54</v>
      </c>
      <c r="X82" s="22">
        <f>V82*W82</f>
        <v>39554.9</v>
      </c>
      <c r="Y82">
        <v>42985</v>
      </c>
      <c r="Z82">
        <f>(Y82-X82)/X82*100</f>
        <v>8.6717448407150517</v>
      </c>
      <c r="AA82" s="12">
        <v>26496</v>
      </c>
      <c r="AB82" s="12">
        <v>1.34</v>
      </c>
      <c r="AC82" s="12">
        <f>AA82*AB82</f>
        <v>35504.639999999999</v>
      </c>
      <c r="AD82" s="12">
        <v>35483</v>
      </c>
      <c r="AE82">
        <f>(AD82-AC82)/AC82*100</f>
        <v>-6.0949780085080202E-2</v>
      </c>
    </row>
    <row r="83" spans="1:31" ht="39">
      <c r="A83" s="4" t="s">
        <v>216</v>
      </c>
      <c r="B83" s="4" t="s">
        <v>515</v>
      </c>
      <c r="C83" s="4" t="s">
        <v>676</v>
      </c>
      <c r="D83" s="1">
        <v>1</v>
      </c>
      <c r="E83" s="1">
        <v>2</v>
      </c>
      <c r="F83">
        <v>0</v>
      </c>
      <c r="G83">
        <v>5</v>
      </c>
      <c r="H83">
        <v>6</v>
      </c>
      <c r="I83">
        <v>0</v>
      </c>
      <c r="J83">
        <v>0</v>
      </c>
      <c r="K83">
        <v>0</v>
      </c>
      <c r="L83">
        <v>0</v>
      </c>
      <c r="M83">
        <v>0</v>
      </c>
      <c r="N83">
        <v>1</v>
      </c>
      <c r="O83">
        <v>0</v>
      </c>
      <c r="P83">
        <v>1</v>
      </c>
      <c r="Q83">
        <v>1</v>
      </c>
      <c r="R83">
        <v>1</v>
      </c>
      <c r="S83">
        <v>0</v>
      </c>
      <c r="T83">
        <v>0</v>
      </c>
      <c r="U83">
        <v>1</v>
      </c>
      <c r="V83">
        <v>14648</v>
      </c>
      <c r="W83">
        <v>1.54</v>
      </c>
      <c r="X83" s="22">
        <f>V83*W83</f>
        <v>22557.920000000002</v>
      </c>
      <c r="Y83">
        <v>26639</v>
      </c>
      <c r="Z83">
        <f>(Y83-X83)/X83*100</f>
        <v>18.091561633342071</v>
      </c>
      <c r="AA83" s="12">
        <v>16450</v>
      </c>
      <c r="AB83" s="12">
        <v>1.34</v>
      </c>
      <c r="AC83" s="12">
        <f>AA83*AB83</f>
        <v>22043</v>
      </c>
      <c r="AD83" s="12">
        <v>25285</v>
      </c>
      <c r="AE83">
        <f>(AD83-AC83)/AC83*100</f>
        <v>14.707616930544845</v>
      </c>
    </row>
    <row r="84" spans="1:31" ht="39">
      <c r="A84" s="4" t="s">
        <v>217</v>
      </c>
      <c r="B84" s="4" t="s">
        <v>682</v>
      </c>
      <c r="C84" s="4" t="s">
        <v>676</v>
      </c>
      <c r="D84" s="1">
        <v>1</v>
      </c>
      <c r="E84" s="1">
        <v>1</v>
      </c>
      <c r="F84">
        <v>1</v>
      </c>
      <c r="G84">
        <v>1</v>
      </c>
      <c r="H84">
        <v>5</v>
      </c>
      <c r="I84">
        <v>0</v>
      </c>
      <c r="J84">
        <v>0</v>
      </c>
      <c r="K84">
        <v>0</v>
      </c>
      <c r="L84">
        <v>0</v>
      </c>
      <c r="M84">
        <v>1</v>
      </c>
      <c r="N84">
        <v>0</v>
      </c>
      <c r="O84">
        <v>0</v>
      </c>
      <c r="P84">
        <v>1</v>
      </c>
      <c r="Q84">
        <v>0</v>
      </c>
      <c r="R84">
        <v>0</v>
      </c>
      <c r="S84">
        <v>0</v>
      </c>
      <c r="T84">
        <v>0</v>
      </c>
      <c r="U84">
        <v>0</v>
      </c>
      <c r="V84">
        <v>14017</v>
      </c>
      <c r="W84">
        <v>1.54</v>
      </c>
      <c r="X84" s="22">
        <f>V84*W84</f>
        <v>21586.18</v>
      </c>
      <c r="Y84">
        <v>24061</v>
      </c>
      <c r="Z84">
        <f>(Y84-X84)/X84*100</f>
        <v>11.46483537152011</v>
      </c>
      <c r="AA84" s="12">
        <v>22847</v>
      </c>
      <c r="AB84" s="12">
        <v>1.34</v>
      </c>
      <c r="AC84" s="12">
        <f>AA84*AB84</f>
        <v>30614.980000000003</v>
      </c>
      <c r="AD84" s="12">
        <v>32809</v>
      </c>
      <c r="AE84">
        <f>(AD84-AC84)/AC84*100</f>
        <v>7.1664916978550917</v>
      </c>
    </row>
    <row r="85" spans="1:31" ht="39">
      <c r="A85" s="4" t="s">
        <v>219</v>
      </c>
      <c r="B85" s="4" t="s">
        <v>518</v>
      </c>
      <c r="C85" s="4" t="s">
        <v>676</v>
      </c>
      <c r="D85" s="1">
        <v>1</v>
      </c>
      <c r="E85" s="1">
        <v>1</v>
      </c>
      <c r="F85">
        <v>1</v>
      </c>
      <c r="G85">
        <v>2</v>
      </c>
      <c r="H85">
        <v>6</v>
      </c>
      <c r="I85">
        <v>0</v>
      </c>
      <c r="J85">
        <v>0</v>
      </c>
      <c r="K85">
        <v>0</v>
      </c>
      <c r="L85">
        <v>0</v>
      </c>
      <c r="M85">
        <v>0</v>
      </c>
      <c r="N85">
        <v>1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16182</v>
      </c>
      <c r="W85">
        <v>1.54</v>
      </c>
      <c r="X85" s="22">
        <f>V85*W85</f>
        <v>24920.28</v>
      </c>
      <c r="Y85">
        <v>26900</v>
      </c>
      <c r="Z85">
        <f>(Y85-X85)/X85*100</f>
        <v>7.9442125048354235</v>
      </c>
      <c r="AA85" s="12">
        <v>19140</v>
      </c>
      <c r="AB85" s="12">
        <v>1.34</v>
      </c>
      <c r="AC85" s="12">
        <f>AA85*AB85</f>
        <v>25647.600000000002</v>
      </c>
      <c r="AD85" s="12">
        <v>27371</v>
      </c>
      <c r="AE85">
        <f>(AD85-AC85)/AC85*100</f>
        <v>6.7195371106848114</v>
      </c>
    </row>
    <row r="86" spans="1:31" ht="39">
      <c r="A86" s="4" t="s">
        <v>222</v>
      </c>
      <c r="B86" s="4" t="s">
        <v>685</v>
      </c>
      <c r="C86" s="4" t="s">
        <v>676</v>
      </c>
      <c r="D86" s="1">
        <v>1</v>
      </c>
      <c r="E86" s="1">
        <v>3</v>
      </c>
      <c r="F86">
        <v>0</v>
      </c>
      <c r="G86">
        <v>6</v>
      </c>
      <c r="H86">
        <v>3</v>
      </c>
      <c r="I86">
        <v>0</v>
      </c>
      <c r="J86">
        <v>0</v>
      </c>
      <c r="K86">
        <v>1</v>
      </c>
      <c r="L86">
        <v>0</v>
      </c>
      <c r="M86">
        <v>0</v>
      </c>
      <c r="N86">
        <v>0</v>
      </c>
      <c r="O86">
        <v>0</v>
      </c>
      <c r="P86">
        <v>1</v>
      </c>
      <c r="Q86">
        <v>1</v>
      </c>
      <c r="R86">
        <v>1</v>
      </c>
      <c r="S86">
        <v>0</v>
      </c>
      <c r="T86">
        <v>0</v>
      </c>
      <c r="U86">
        <v>0</v>
      </c>
      <c r="V86">
        <v>13903</v>
      </c>
      <c r="W86">
        <v>1.54</v>
      </c>
      <c r="X86" s="22">
        <f>V86*W86</f>
        <v>21410.62</v>
      </c>
      <c r="Y86">
        <v>25477</v>
      </c>
      <c r="Z86">
        <f>(Y86-X86)/X86*100</f>
        <v>18.992350525113245</v>
      </c>
      <c r="AA86" s="12">
        <v>17132</v>
      </c>
      <c r="AB86" s="12">
        <v>1.34</v>
      </c>
      <c r="AC86" s="12">
        <f>AA86*AB86</f>
        <v>22956.880000000001</v>
      </c>
      <c r="AD86" s="12">
        <v>25782</v>
      </c>
      <c r="AE86">
        <f>(AD86-AC86)/AC86*100</f>
        <v>12.306201888061437</v>
      </c>
    </row>
    <row r="87" spans="1:31" ht="39">
      <c r="A87" s="4" t="s">
        <v>223</v>
      </c>
      <c r="B87" s="4" t="s">
        <v>522</v>
      </c>
      <c r="C87" s="4" t="s">
        <v>676</v>
      </c>
      <c r="D87" s="1">
        <v>1</v>
      </c>
      <c r="E87" s="1">
        <v>3</v>
      </c>
      <c r="F87">
        <v>0</v>
      </c>
      <c r="G87">
        <v>4</v>
      </c>
      <c r="H87">
        <v>3</v>
      </c>
      <c r="I87">
        <v>0</v>
      </c>
      <c r="J87">
        <v>0</v>
      </c>
      <c r="K87">
        <v>1</v>
      </c>
      <c r="L87">
        <v>0</v>
      </c>
      <c r="M87">
        <v>0</v>
      </c>
      <c r="N87">
        <v>0</v>
      </c>
      <c r="O87">
        <v>0</v>
      </c>
      <c r="P87">
        <v>1</v>
      </c>
      <c r="Q87">
        <v>0</v>
      </c>
      <c r="R87">
        <v>0</v>
      </c>
      <c r="S87">
        <v>0</v>
      </c>
      <c r="T87">
        <v>0</v>
      </c>
      <c r="U87">
        <v>0</v>
      </c>
      <c r="V87">
        <v>13711</v>
      </c>
      <c r="W87">
        <v>1.54</v>
      </c>
      <c r="X87" s="22">
        <f>V87*W87</f>
        <v>21114.94</v>
      </c>
      <c r="Y87">
        <v>26141</v>
      </c>
      <c r="Z87">
        <f>(Y87-X87)/X87*100</f>
        <v>23.803335458211112</v>
      </c>
      <c r="AA87" s="12">
        <v>17799</v>
      </c>
      <c r="AB87" s="12">
        <v>1.34</v>
      </c>
      <c r="AC87" s="12">
        <f>AA87*AB87</f>
        <v>23850.66</v>
      </c>
      <c r="AD87" s="12">
        <v>23958</v>
      </c>
      <c r="AE87">
        <f>(AD87-AC87)/AC87*100</f>
        <v>0.45005043885578072</v>
      </c>
    </row>
    <row r="88" spans="1:31" ht="39">
      <c r="A88" s="4" t="s">
        <v>224</v>
      </c>
      <c r="B88" s="4" t="s">
        <v>686</v>
      </c>
      <c r="C88" s="4" t="s">
        <v>676</v>
      </c>
      <c r="D88" s="1">
        <v>1</v>
      </c>
      <c r="E88" s="1">
        <v>2</v>
      </c>
      <c r="F88">
        <v>0</v>
      </c>
      <c r="G88">
        <v>5</v>
      </c>
      <c r="H88">
        <v>3</v>
      </c>
      <c r="I88">
        <v>0</v>
      </c>
      <c r="J88">
        <v>0</v>
      </c>
      <c r="K88">
        <v>1</v>
      </c>
      <c r="L88">
        <v>0</v>
      </c>
      <c r="M88">
        <v>0</v>
      </c>
      <c r="N88">
        <v>0</v>
      </c>
      <c r="O88">
        <v>0</v>
      </c>
      <c r="P88">
        <v>1</v>
      </c>
      <c r="Q88">
        <v>1</v>
      </c>
      <c r="R88">
        <v>1</v>
      </c>
      <c r="S88">
        <v>0</v>
      </c>
      <c r="T88">
        <v>0</v>
      </c>
      <c r="U88">
        <v>0</v>
      </c>
      <c r="V88">
        <v>15429</v>
      </c>
      <c r="W88">
        <v>1.54</v>
      </c>
      <c r="X88" s="22">
        <f>V88*W88</f>
        <v>23760.66</v>
      </c>
      <c r="Y88">
        <v>26066</v>
      </c>
      <c r="Z88">
        <f>(Y88-X88)/X88*100</f>
        <v>9.702339918167258</v>
      </c>
      <c r="AA88" s="12">
        <v>16818</v>
      </c>
      <c r="AB88" s="12">
        <v>1.34</v>
      </c>
      <c r="AC88" s="12">
        <f>AA88*AB88</f>
        <v>22536.120000000003</v>
      </c>
      <c r="AD88" s="12">
        <v>25553</v>
      </c>
      <c r="AE88">
        <f>(AD88-AC88)/AC88*100</f>
        <v>13.386865174661819</v>
      </c>
    </row>
    <row r="89" spans="1:31" ht="39">
      <c r="A89" s="4" t="s">
        <v>227</v>
      </c>
      <c r="B89" s="4" t="s">
        <v>525</v>
      </c>
      <c r="C89" s="4" t="s">
        <v>676</v>
      </c>
      <c r="D89" s="1">
        <v>1</v>
      </c>
      <c r="E89" s="1">
        <v>2</v>
      </c>
      <c r="F89">
        <v>0</v>
      </c>
      <c r="G89">
        <v>8</v>
      </c>
      <c r="H89">
        <v>5</v>
      </c>
      <c r="I89">
        <v>0</v>
      </c>
      <c r="J89">
        <v>0</v>
      </c>
      <c r="K89">
        <v>0</v>
      </c>
      <c r="L89">
        <v>0</v>
      </c>
      <c r="M89">
        <v>1</v>
      </c>
      <c r="N89">
        <v>0</v>
      </c>
      <c r="O89">
        <v>0</v>
      </c>
      <c r="P89">
        <v>0</v>
      </c>
      <c r="Q89">
        <v>1</v>
      </c>
      <c r="R89">
        <v>0</v>
      </c>
      <c r="S89">
        <v>0</v>
      </c>
      <c r="T89">
        <v>0</v>
      </c>
      <c r="U89">
        <v>1</v>
      </c>
      <c r="V89">
        <v>15204</v>
      </c>
      <c r="W89">
        <v>1.54</v>
      </c>
      <c r="X89" s="22">
        <f>V89*W89</f>
        <v>23414.16</v>
      </c>
      <c r="Y89">
        <v>27181</v>
      </c>
      <c r="Z89">
        <f>(Y89-X89)/X89*100</f>
        <v>16.087871612733494</v>
      </c>
      <c r="AA89" s="12">
        <v>20474</v>
      </c>
      <c r="AB89" s="12">
        <v>1.34</v>
      </c>
      <c r="AC89" s="12">
        <f>AA89*AB89</f>
        <v>27435.16</v>
      </c>
      <c r="AD89" s="12">
        <v>30901</v>
      </c>
      <c r="AE89">
        <f>(AD89-AC89)/AC89*100</f>
        <v>12.632840486441488</v>
      </c>
    </row>
    <row r="90" spans="1:31" ht="39">
      <c r="A90" s="4" t="s">
        <v>230</v>
      </c>
      <c r="B90" s="4" t="s">
        <v>691</v>
      </c>
      <c r="C90" s="4" t="s">
        <v>676</v>
      </c>
      <c r="D90" s="1">
        <v>1</v>
      </c>
      <c r="E90" s="1">
        <v>3</v>
      </c>
      <c r="F90">
        <v>0</v>
      </c>
      <c r="G90">
        <v>4</v>
      </c>
      <c r="H90">
        <v>3</v>
      </c>
      <c r="I90">
        <v>0</v>
      </c>
      <c r="J90">
        <v>0</v>
      </c>
      <c r="K90">
        <v>1</v>
      </c>
      <c r="L90">
        <v>0</v>
      </c>
      <c r="M90">
        <v>0</v>
      </c>
      <c r="N90">
        <v>0</v>
      </c>
      <c r="O90">
        <v>0</v>
      </c>
      <c r="P90">
        <v>1</v>
      </c>
      <c r="Q90">
        <v>0</v>
      </c>
      <c r="R90">
        <v>0</v>
      </c>
      <c r="S90">
        <v>0</v>
      </c>
      <c r="T90">
        <v>0</v>
      </c>
      <c r="U90">
        <v>0</v>
      </c>
      <c r="V90">
        <v>15006</v>
      </c>
      <c r="W90">
        <v>1.54</v>
      </c>
      <c r="X90" s="22">
        <f>V90*W90</f>
        <v>23109.24</v>
      </c>
      <c r="Y90">
        <v>27723</v>
      </c>
      <c r="Z90">
        <f>(Y90-X90)/X90*100</f>
        <v>19.965001012581972</v>
      </c>
      <c r="AA90" s="12">
        <v>19388</v>
      </c>
      <c r="AB90" s="12">
        <v>1.34</v>
      </c>
      <c r="AC90" s="12">
        <f>AA90*AB90</f>
        <v>25979.920000000002</v>
      </c>
      <c r="AD90" s="12">
        <v>30359</v>
      </c>
      <c r="AE90">
        <f>(AD90-AC90)/AC90*100</f>
        <v>16.85563311973246</v>
      </c>
    </row>
    <row r="91" spans="1:31" ht="39">
      <c r="A91" s="4" t="s">
        <v>234</v>
      </c>
      <c r="B91" s="4" t="s">
        <v>694</v>
      </c>
      <c r="C91" s="4" t="s">
        <v>676</v>
      </c>
      <c r="D91" s="1">
        <v>1</v>
      </c>
      <c r="E91" s="1">
        <v>3</v>
      </c>
      <c r="F91">
        <v>0</v>
      </c>
      <c r="G91">
        <v>10</v>
      </c>
      <c r="H91">
        <v>6</v>
      </c>
      <c r="I91">
        <v>0</v>
      </c>
      <c r="J91">
        <v>0</v>
      </c>
      <c r="K91">
        <v>0</v>
      </c>
      <c r="L91">
        <v>0</v>
      </c>
      <c r="M91">
        <v>0</v>
      </c>
      <c r="N91">
        <v>1</v>
      </c>
      <c r="O91">
        <v>0</v>
      </c>
      <c r="P91">
        <v>1</v>
      </c>
      <c r="Q91">
        <v>1</v>
      </c>
      <c r="R91">
        <v>1</v>
      </c>
      <c r="S91">
        <v>0</v>
      </c>
      <c r="T91">
        <v>0</v>
      </c>
      <c r="U91">
        <v>1</v>
      </c>
      <c r="V91">
        <v>12472</v>
      </c>
      <c r="W91">
        <v>1.54</v>
      </c>
      <c r="X91" s="22">
        <f>V91*W91</f>
        <v>19206.88</v>
      </c>
      <c r="Y91">
        <v>25004</v>
      </c>
      <c r="Z91">
        <f>(Y91-X91)/X91*100</f>
        <v>30.182517931074692</v>
      </c>
      <c r="AA91" s="12">
        <v>13924</v>
      </c>
      <c r="AB91" s="12">
        <v>1.34</v>
      </c>
      <c r="AC91" s="12">
        <f>AA91*AB91</f>
        <v>18658.16</v>
      </c>
      <c r="AD91" s="12">
        <v>23238</v>
      </c>
      <c r="AE91">
        <f>(AD91-AC91)/AC91*100</f>
        <v>24.546043125367131</v>
      </c>
    </row>
    <row r="92" spans="1:31" ht="39">
      <c r="A92" s="4" t="s">
        <v>238</v>
      </c>
      <c r="B92" s="4" t="s">
        <v>697</v>
      </c>
      <c r="C92" s="4" t="s">
        <v>676</v>
      </c>
      <c r="D92" s="1">
        <v>1</v>
      </c>
      <c r="E92" s="1">
        <v>1</v>
      </c>
      <c r="F92">
        <v>1</v>
      </c>
      <c r="G92">
        <v>2</v>
      </c>
      <c r="H92">
        <v>3</v>
      </c>
      <c r="I92">
        <v>0</v>
      </c>
      <c r="J92">
        <v>0</v>
      </c>
      <c r="K92">
        <v>1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0</v>
      </c>
      <c r="U92">
        <v>0</v>
      </c>
      <c r="V92">
        <v>12864</v>
      </c>
      <c r="W92">
        <v>1.54</v>
      </c>
      <c r="X92" s="22">
        <f>V92*W92</f>
        <v>19810.560000000001</v>
      </c>
      <c r="Y92">
        <v>26866</v>
      </c>
      <c r="Z92">
        <f>(Y92-X92)/X92*100</f>
        <v>35.6145409317051</v>
      </c>
      <c r="AA92" s="12">
        <v>19097</v>
      </c>
      <c r="AB92" s="12">
        <v>1.34</v>
      </c>
      <c r="AC92" s="12">
        <f>AA92*AB92</f>
        <v>25589.980000000003</v>
      </c>
      <c r="AD92" s="12">
        <v>27997</v>
      </c>
      <c r="AE92">
        <f>(AD92-AC92)/AC92*100</f>
        <v>9.4061034826912575</v>
      </c>
    </row>
    <row r="93" spans="1:31" ht="39">
      <c r="A93" s="4" t="s">
        <v>239</v>
      </c>
      <c r="B93" s="4" t="s">
        <v>638</v>
      </c>
      <c r="C93" s="4" t="s">
        <v>676</v>
      </c>
      <c r="D93" s="1">
        <v>1</v>
      </c>
      <c r="E93" s="1">
        <v>2</v>
      </c>
      <c r="F93">
        <v>0</v>
      </c>
      <c r="G93">
        <v>5</v>
      </c>
      <c r="H93">
        <v>3</v>
      </c>
      <c r="I93">
        <v>0</v>
      </c>
      <c r="J93">
        <v>0</v>
      </c>
      <c r="K93">
        <v>1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16610</v>
      </c>
      <c r="W93">
        <v>1.54</v>
      </c>
      <c r="X93" s="22">
        <f>V93*W93</f>
        <v>25579.4</v>
      </c>
      <c r="Y93">
        <v>29652</v>
      </c>
      <c r="Z93">
        <f>(Y93-X93)/X93*100</f>
        <v>15.921405505993096</v>
      </c>
      <c r="AA93" s="12">
        <v>21513</v>
      </c>
      <c r="AB93" s="12">
        <v>1.34</v>
      </c>
      <c r="AC93" s="12">
        <f>AA93*AB93</f>
        <v>28827.420000000002</v>
      </c>
      <c r="AD93" s="12">
        <v>30382</v>
      </c>
      <c r="AE93">
        <f>(AD93-AC93)/AC93*100</f>
        <v>5.3927129101390205</v>
      </c>
    </row>
    <row r="94" spans="1:31" ht="39">
      <c r="A94" s="4" t="s">
        <v>241</v>
      </c>
      <c r="B94" s="4" t="s">
        <v>699</v>
      </c>
      <c r="C94" s="4" t="s">
        <v>676</v>
      </c>
      <c r="D94" s="1">
        <v>1</v>
      </c>
      <c r="E94" s="1">
        <v>1</v>
      </c>
      <c r="F94">
        <v>1</v>
      </c>
      <c r="G94">
        <v>2</v>
      </c>
      <c r="H94">
        <v>3</v>
      </c>
      <c r="I94">
        <v>0</v>
      </c>
      <c r="J94">
        <v>0</v>
      </c>
      <c r="K94">
        <v>1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18530</v>
      </c>
      <c r="W94">
        <v>1.54</v>
      </c>
      <c r="X94" s="22">
        <f>V94*W94</f>
        <v>28536.2</v>
      </c>
      <c r="Y94">
        <v>32702</v>
      </c>
      <c r="Z94">
        <f>(Y94-X94)/X94*100</f>
        <v>14.598299703534456</v>
      </c>
      <c r="AA94" s="12">
        <v>23853</v>
      </c>
      <c r="AB94" s="12">
        <v>1.34</v>
      </c>
      <c r="AC94" s="12">
        <f>AA94*AB94</f>
        <v>31963.02</v>
      </c>
      <c r="AD94" s="12">
        <v>32350</v>
      </c>
      <c r="AE94">
        <f>(AD94-AC94)/AC94*100</f>
        <v>1.2107116286258295</v>
      </c>
    </row>
    <row r="95" spans="1:31" ht="39">
      <c r="A95" s="4" t="s">
        <v>243</v>
      </c>
      <c r="B95" s="4" t="s">
        <v>542</v>
      </c>
      <c r="C95" s="4" t="s">
        <v>676</v>
      </c>
      <c r="D95" s="1">
        <v>1</v>
      </c>
      <c r="E95" s="1">
        <v>3</v>
      </c>
      <c r="F95">
        <v>0</v>
      </c>
      <c r="G95">
        <v>7</v>
      </c>
      <c r="H95">
        <v>6</v>
      </c>
      <c r="I95">
        <v>0</v>
      </c>
      <c r="J95">
        <v>0</v>
      </c>
      <c r="K95">
        <v>0</v>
      </c>
      <c r="L95">
        <v>0</v>
      </c>
      <c r="M95">
        <v>0</v>
      </c>
      <c r="N95">
        <v>1</v>
      </c>
      <c r="O95">
        <v>0</v>
      </c>
      <c r="P95">
        <v>1</v>
      </c>
      <c r="Q95">
        <v>1</v>
      </c>
      <c r="R95">
        <v>1</v>
      </c>
      <c r="S95">
        <v>0</v>
      </c>
      <c r="T95">
        <v>0</v>
      </c>
      <c r="U95">
        <v>0</v>
      </c>
      <c r="V95">
        <v>11974</v>
      </c>
      <c r="W95">
        <v>1.54</v>
      </c>
      <c r="X95" s="22">
        <f>V95*W95</f>
        <v>18439.96</v>
      </c>
      <c r="Y95">
        <v>19422</v>
      </c>
      <c r="Z95">
        <f>(Y95-X95)/X95*100</f>
        <v>5.3256080815793574</v>
      </c>
      <c r="AA95" s="12">
        <v>11822</v>
      </c>
      <c r="AB95" s="12">
        <v>1.34</v>
      </c>
      <c r="AC95" s="12">
        <f>AA95*AB95</f>
        <v>15841.480000000001</v>
      </c>
      <c r="AD95" s="12">
        <v>19760</v>
      </c>
      <c r="AE95">
        <f>(AD95-AC95)/AC95*100</f>
        <v>24.735820138017399</v>
      </c>
    </row>
    <row r="96" spans="1:31" ht="39">
      <c r="A96" s="4" t="s">
        <v>246</v>
      </c>
      <c r="B96" s="4" t="s">
        <v>701</v>
      </c>
      <c r="C96" s="4" t="s">
        <v>676</v>
      </c>
      <c r="D96" s="1">
        <v>1</v>
      </c>
      <c r="E96" s="1">
        <v>1</v>
      </c>
      <c r="F96">
        <v>1</v>
      </c>
      <c r="G96">
        <v>2</v>
      </c>
      <c r="H96">
        <v>3</v>
      </c>
      <c r="I96">
        <v>0</v>
      </c>
      <c r="J96">
        <v>0</v>
      </c>
      <c r="K96">
        <v>1</v>
      </c>
      <c r="L96">
        <v>0</v>
      </c>
      <c r="M96">
        <v>0</v>
      </c>
      <c r="N96">
        <v>0</v>
      </c>
      <c r="O96">
        <v>0</v>
      </c>
      <c r="P96">
        <v>0</v>
      </c>
      <c r="Q96">
        <v>1</v>
      </c>
      <c r="R96">
        <v>0</v>
      </c>
      <c r="S96">
        <v>0</v>
      </c>
      <c r="T96">
        <v>0</v>
      </c>
      <c r="U96">
        <v>0</v>
      </c>
      <c r="V96">
        <v>21646</v>
      </c>
      <c r="W96">
        <v>1.54</v>
      </c>
      <c r="X96" s="22">
        <f>V96*W96</f>
        <v>33334.840000000004</v>
      </c>
      <c r="Y96">
        <v>30781</v>
      </c>
      <c r="Z96">
        <f>(Y96-X96)/X96*100</f>
        <v>-7.6611737149480952</v>
      </c>
      <c r="AA96" s="12">
        <v>21960</v>
      </c>
      <c r="AB96" s="12">
        <v>1.34</v>
      </c>
      <c r="AC96" s="12">
        <f>AA96*AB96</f>
        <v>29426.400000000001</v>
      </c>
      <c r="AD96" s="12">
        <v>31300</v>
      </c>
      <c r="AE96">
        <f>(AD96-AC96)/AC96*100</f>
        <v>6.3670717450996328</v>
      </c>
    </row>
    <row r="97" spans="1:31" ht="39">
      <c r="A97" s="4" t="s">
        <v>253</v>
      </c>
      <c r="B97" s="4" t="s">
        <v>551</v>
      </c>
      <c r="C97" s="4" t="s">
        <v>676</v>
      </c>
      <c r="D97" s="1">
        <v>1</v>
      </c>
      <c r="E97" s="1">
        <v>2</v>
      </c>
      <c r="F97">
        <v>0</v>
      </c>
      <c r="G97">
        <v>3</v>
      </c>
      <c r="H97">
        <v>3</v>
      </c>
      <c r="I97">
        <v>0</v>
      </c>
      <c r="J97">
        <v>0</v>
      </c>
      <c r="K97">
        <v>1</v>
      </c>
      <c r="L97">
        <v>0</v>
      </c>
      <c r="M97">
        <v>0</v>
      </c>
      <c r="N97">
        <v>0</v>
      </c>
      <c r="O97">
        <v>0</v>
      </c>
      <c r="P97">
        <v>1</v>
      </c>
      <c r="Q97">
        <v>1</v>
      </c>
      <c r="R97">
        <v>0</v>
      </c>
      <c r="S97">
        <v>0</v>
      </c>
      <c r="T97">
        <v>0</v>
      </c>
      <c r="U97">
        <v>0</v>
      </c>
      <c r="V97">
        <v>14535</v>
      </c>
      <c r="W97">
        <v>1.54</v>
      </c>
      <c r="X97" s="22">
        <f>V97*W97</f>
        <v>22383.9</v>
      </c>
      <c r="Y97">
        <v>26661</v>
      </c>
      <c r="Z97">
        <f>(Y97-X97)/X97*100</f>
        <v>19.107930253441083</v>
      </c>
      <c r="AA97" s="12">
        <v>18081</v>
      </c>
      <c r="AB97" s="12">
        <v>1.34</v>
      </c>
      <c r="AC97" s="12">
        <f>AA97*AB97</f>
        <v>24228.54</v>
      </c>
      <c r="AD97" s="12">
        <v>26502</v>
      </c>
      <c r="AE97">
        <f>(AD97-AC97)/AC97*100</f>
        <v>9.3833966058210656</v>
      </c>
    </row>
    <row r="98" spans="1:31" ht="39">
      <c r="A98" s="4" t="s">
        <v>254</v>
      </c>
      <c r="B98" s="4" t="s">
        <v>552</v>
      </c>
      <c r="C98" s="4" t="s">
        <v>676</v>
      </c>
      <c r="D98" s="1">
        <v>1</v>
      </c>
      <c r="E98" s="1">
        <v>1</v>
      </c>
      <c r="F98">
        <v>1</v>
      </c>
      <c r="G98">
        <v>2</v>
      </c>
      <c r="H98">
        <v>6</v>
      </c>
      <c r="I98">
        <v>0</v>
      </c>
      <c r="J98">
        <v>0</v>
      </c>
      <c r="K98">
        <v>0</v>
      </c>
      <c r="L98">
        <v>0</v>
      </c>
      <c r="M98">
        <v>0</v>
      </c>
      <c r="N98">
        <v>1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</v>
      </c>
      <c r="V98">
        <v>17896</v>
      </c>
      <c r="W98">
        <v>1.54</v>
      </c>
      <c r="X98" s="22">
        <f>V98*W98</f>
        <v>27559.84</v>
      </c>
      <c r="Y98">
        <v>30012</v>
      </c>
      <c r="Z98">
        <f>(Y98-X98)/X98*100</f>
        <v>8.8975843110845343</v>
      </c>
      <c r="AA98" s="12">
        <v>22219</v>
      </c>
      <c r="AB98" s="12">
        <v>1.34</v>
      </c>
      <c r="AC98" s="12">
        <f>AA98*AB98</f>
        <v>29773.460000000003</v>
      </c>
      <c r="AD98" s="12">
        <v>32824</v>
      </c>
      <c r="AE98">
        <f>(AD98-AC98)/AC98*100</f>
        <v>10.245836392545565</v>
      </c>
    </row>
    <row r="99" spans="1:31" ht="39">
      <c r="A99" s="4" t="s">
        <v>255</v>
      </c>
      <c r="B99" s="4" t="s">
        <v>554</v>
      </c>
      <c r="C99" s="4" t="s">
        <v>676</v>
      </c>
      <c r="D99" s="1">
        <v>1</v>
      </c>
      <c r="E99" s="1">
        <v>3</v>
      </c>
      <c r="F99">
        <v>0</v>
      </c>
      <c r="G99">
        <v>7</v>
      </c>
      <c r="H99">
        <v>3</v>
      </c>
      <c r="I99">
        <v>0</v>
      </c>
      <c r="J99">
        <v>0</v>
      </c>
      <c r="K99">
        <v>1</v>
      </c>
      <c r="L99">
        <v>0</v>
      </c>
      <c r="M99">
        <v>0</v>
      </c>
      <c r="N99">
        <v>0</v>
      </c>
      <c r="O99">
        <v>0</v>
      </c>
      <c r="P99">
        <v>1</v>
      </c>
      <c r="Q99">
        <v>1</v>
      </c>
      <c r="R99">
        <v>1</v>
      </c>
      <c r="S99">
        <v>0</v>
      </c>
      <c r="T99">
        <v>0</v>
      </c>
      <c r="U99">
        <v>1</v>
      </c>
      <c r="V99">
        <v>13778</v>
      </c>
      <c r="W99">
        <v>1.54</v>
      </c>
      <c r="X99" s="22">
        <f>V99*W99</f>
        <v>21218.12</v>
      </c>
      <c r="Y99">
        <v>27470</v>
      </c>
      <c r="Z99">
        <f>(Y99-X99)/X99*100</f>
        <v>29.464815921485982</v>
      </c>
      <c r="AA99" s="12">
        <v>14967</v>
      </c>
      <c r="AB99" s="12">
        <v>1.34</v>
      </c>
      <c r="AC99" s="12">
        <f>AA99*AB99</f>
        <v>20055.780000000002</v>
      </c>
      <c r="AD99" s="12">
        <v>23067</v>
      </c>
      <c r="AE99">
        <f>(AD99-AC99)/AC99*100</f>
        <v>15.014225325566979</v>
      </c>
    </row>
    <row r="100" spans="1:31" ht="39">
      <c r="A100" s="4" t="s">
        <v>256</v>
      </c>
      <c r="B100" s="4" t="s">
        <v>557</v>
      </c>
      <c r="C100" s="4" t="s">
        <v>676</v>
      </c>
      <c r="D100" s="1">
        <v>1</v>
      </c>
      <c r="E100" s="1">
        <v>1</v>
      </c>
      <c r="F100">
        <v>1</v>
      </c>
      <c r="G100">
        <v>2</v>
      </c>
      <c r="H100">
        <v>5</v>
      </c>
      <c r="I100">
        <v>0</v>
      </c>
      <c r="J100">
        <v>0</v>
      </c>
      <c r="K100">
        <v>0</v>
      </c>
      <c r="L100">
        <v>0</v>
      </c>
      <c r="M100">
        <v>1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20095</v>
      </c>
      <c r="W100">
        <v>1.54</v>
      </c>
      <c r="X100" s="22">
        <f>V100*W100</f>
        <v>30946.3</v>
      </c>
      <c r="Y100">
        <v>35989</v>
      </c>
      <c r="Z100">
        <f>(Y100-X100)/X100*100</f>
        <v>16.295001341032695</v>
      </c>
      <c r="AA100" s="12">
        <v>26010</v>
      </c>
      <c r="AB100" s="12">
        <v>1.34</v>
      </c>
      <c r="AC100" s="12">
        <f>AA100*AB100</f>
        <v>34853.4</v>
      </c>
      <c r="AD100" s="12">
        <v>37454</v>
      </c>
      <c r="AE100">
        <f>(AD100-AC100)/AC100*100</f>
        <v>7.4615389029477717</v>
      </c>
    </row>
    <row r="101" spans="1:31" ht="39">
      <c r="A101" s="4" t="s">
        <v>265</v>
      </c>
      <c r="B101" s="4" t="s">
        <v>709</v>
      </c>
      <c r="C101" s="4" t="s">
        <v>676</v>
      </c>
      <c r="D101" s="1">
        <v>1</v>
      </c>
      <c r="E101" s="1">
        <v>1</v>
      </c>
      <c r="F101">
        <v>1</v>
      </c>
      <c r="G101">
        <v>1</v>
      </c>
      <c r="H101">
        <v>3</v>
      </c>
      <c r="I101">
        <v>0</v>
      </c>
      <c r="J101">
        <v>0</v>
      </c>
      <c r="K101">
        <v>1</v>
      </c>
      <c r="L101">
        <v>0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13808</v>
      </c>
      <c r="W101">
        <v>1.54</v>
      </c>
      <c r="X101" s="22">
        <f>V101*W101</f>
        <v>21264.32</v>
      </c>
      <c r="Y101">
        <v>23945</v>
      </c>
      <c r="Z101">
        <f>(Y101-X101)/X101*100</f>
        <v>12.606469428601526</v>
      </c>
      <c r="AA101" s="12">
        <v>19147</v>
      </c>
      <c r="AB101" s="12">
        <v>1.34</v>
      </c>
      <c r="AC101" s="12">
        <f>AA101*AB101</f>
        <v>25656.980000000003</v>
      </c>
      <c r="AD101" s="12">
        <v>29867</v>
      </c>
      <c r="AE101">
        <f>(AD101-AC101)/AC101*100</f>
        <v>16.408868074106913</v>
      </c>
    </row>
    <row r="102" spans="1:31" ht="39">
      <c r="A102" s="4" t="s">
        <v>274</v>
      </c>
      <c r="B102" s="4" t="s">
        <v>584</v>
      </c>
      <c r="C102" s="4" t="s">
        <v>676</v>
      </c>
      <c r="D102" s="1">
        <v>1</v>
      </c>
      <c r="E102" s="1">
        <v>3</v>
      </c>
      <c r="F102">
        <v>0</v>
      </c>
      <c r="G102">
        <v>6</v>
      </c>
      <c r="H102">
        <v>3</v>
      </c>
      <c r="I102">
        <v>0</v>
      </c>
      <c r="J102">
        <v>0</v>
      </c>
      <c r="K102">
        <v>1</v>
      </c>
      <c r="L102">
        <v>0</v>
      </c>
      <c r="M102">
        <v>0</v>
      </c>
      <c r="N102">
        <v>0</v>
      </c>
      <c r="O102">
        <v>0</v>
      </c>
      <c r="P102">
        <v>1</v>
      </c>
      <c r="Q102">
        <v>1</v>
      </c>
      <c r="R102">
        <v>0</v>
      </c>
      <c r="S102">
        <v>0</v>
      </c>
      <c r="T102">
        <v>0</v>
      </c>
      <c r="U102">
        <v>0</v>
      </c>
      <c r="V102">
        <v>15295</v>
      </c>
      <c r="W102">
        <v>1.54</v>
      </c>
      <c r="X102" s="22">
        <f>V102*W102</f>
        <v>23554.3</v>
      </c>
      <c r="Y102">
        <v>26355</v>
      </c>
      <c r="Z102">
        <f>(Y102-X102)/X102*100</f>
        <v>11.890397931587867</v>
      </c>
      <c r="AA102" s="12">
        <v>19280</v>
      </c>
      <c r="AB102" s="12">
        <v>1.34</v>
      </c>
      <c r="AC102" s="12">
        <f>AA102*AB102</f>
        <v>25835.200000000001</v>
      </c>
      <c r="AD102" s="12">
        <v>27712</v>
      </c>
      <c r="AE102">
        <f>(AD102-AC102)/AC102*100</f>
        <v>7.2645073388245471</v>
      </c>
    </row>
    <row r="103" spans="1:31" ht="39">
      <c r="A103" s="4" t="s">
        <v>276</v>
      </c>
      <c r="B103" s="4" t="s">
        <v>713</v>
      </c>
      <c r="C103" s="4" t="s">
        <v>676</v>
      </c>
      <c r="D103" s="1">
        <v>1</v>
      </c>
      <c r="E103" s="1">
        <v>2</v>
      </c>
      <c r="F103">
        <v>0</v>
      </c>
      <c r="G103">
        <v>8</v>
      </c>
      <c r="H103">
        <v>3</v>
      </c>
      <c r="I103">
        <v>0</v>
      </c>
      <c r="J103">
        <v>0</v>
      </c>
      <c r="K103">
        <v>1</v>
      </c>
      <c r="L103">
        <v>0</v>
      </c>
      <c r="M103">
        <v>0</v>
      </c>
      <c r="N103">
        <v>0</v>
      </c>
      <c r="O103">
        <v>0</v>
      </c>
      <c r="P103">
        <v>1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13492</v>
      </c>
      <c r="W103">
        <v>1.54</v>
      </c>
      <c r="X103" s="22">
        <f>V103*W103</f>
        <v>20777.68</v>
      </c>
      <c r="Y103">
        <v>26527</v>
      </c>
      <c r="Z103">
        <f>(Y103-X103)/X103*100</f>
        <v>27.670654279014791</v>
      </c>
      <c r="AA103" s="12">
        <v>18293</v>
      </c>
      <c r="AB103" s="12">
        <v>1.34</v>
      </c>
      <c r="AC103" s="12">
        <f>AA103*AB103</f>
        <v>24512.620000000003</v>
      </c>
      <c r="AD103" s="12">
        <v>26915</v>
      </c>
      <c r="AE103">
        <f>(AD103-AC103)/AC103*100</f>
        <v>9.8005843520602731</v>
      </c>
    </row>
    <row r="104" spans="1:31" ht="39">
      <c r="A104" s="4" t="s">
        <v>278</v>
      </c>
      <c r="B104" s="4" t="s">
        <v>714</v>
      </c>
      <c r="C104" s="4" t="s">
        <v>676</v>
      </c>
      <c r="D104" s="1">
        <v>1</v>
      </c>
      <c r="E104" s="1">
        <v>3</v>
      </c>
      <c r="F104">
        <v>0</v>
      </c>
      <c r="G104">
        <v>10</v>
      </c>
      <c r="H104">
        <v>3</v>
      </c>
      <c r="I104">
        <v>0</v>
      </c>
      <c r="J104">
        <v>0</v>
      </c>
      <c r="K104">
        <v>1</v>
      </c>
      <c r="L104">
        <v>0</v>
      </c>
      <c r="M104">
        <v>0</v>
      </c>
      <c r="N104">
        <v>0</v>
      </c>
      <c r="O104">
        <v>0</v>
      </c>
      <c r="P104">
        <v>1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12491</v>
      </c>
      <c r="W104">
        <v>1.54</v>
      </c>
      <c r="X104" s="22">
        <f>V104*W104</f>
        <v>19236.14</v>
      </c>
      <c r="Y104">
        <v>22707</v>
      </c>
      <c r="Z104">
        <f>(Y104-X104)/X104*100</f>
        <v>18.043432830079219</v>
      </c>
      <c r="AA104" s="12">
        <v>14993</v>
      </c>
      <c r="AB104" s="12">
        <v>1.34</v>
      </c>
      <c r="AC104" s="12">
        <f>AA104*AB104</f>
        <v>20090.620000000003</v>
      </c>
      <c r="AD104" s="12">
        <v>24673</v>
      </c>
      <c r="AE104">
        <f>(AD104-AC104)/AC104*100</f>
        <v>22.808554439833102</v>
      </c>
    </row>
    <row r="105" spans="1:31" ht="39">
      <c r="A105" s="4" t="s">
        <v>280</v>
      </c>
      <c r="B105" s="4" t="s">
        <v>661</v>
      </c>
      <c r="C105" s="4" t="s">
        <v>676</v>
      </c>
      <c r="D105" s="1">
        <v>1</v>
      </c>
      <c r="E105" s="1">
        <v>2</v>
      </c>
      <c r="F105">
        <v>0</v>
      </c>
      <c r="G105">
        <v>3</v>
      </c>
      <c r="H105">
        <v>3</v>
      </c>
      <c r="I105">
        <v>0</v>
      </c>
      <c r="J105">
        <v>0</v>
      </c>
      <c r="K105">
        <v>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1</v>
      </c>
      <c r="V105">
        <v>17149</v>
      </c>
      <c r="W105">
        <v>1.54</v>
      </c>
      <c r="X105" s="22">
        <f>V105*W105</f>
        <v>26409.46</v>
      </c>
      <c r="Y105">
        <v>29213</v>
      </c>
      <c r="Z105">
        <f>(Y105-X105)/X105*100</f>
        <v>10.615665750075925</v>
      </c>
      <c r="AA105" s="12">
        <v>21693</v>
      </c>
      <c r="AB105" s="12">
        <v>1.34</v>
      </c>
      <c r="AC105" s="12">
        <f>AA105*AB105</f>
        <v>29068.620000000003</v>
      </c>
      <c r="AD105" s="12">
        <v>30914</v>
      </c>
      <c r="AE105">
        <f>(AD105-AC105)/AC105*100</f>
        <v>6.3483577823783763</v>
      </c>
    </row>
    <row r="106" spans="1:31" ht="39">
      <c r="A106" s="4" t="s">
        <v>282</v>
      </c>
      <c r="B106" s="4" t="s">
        <v>717</v>
      </c>
      <c r="C106" s="4" t="s">
        <v>676</v>
      </c>
      <c r="D106" s="1">
        <v>1</v>
      </c>
      <c r="E106" s="1">
        <v>2</v>
      </c>
      <c r="F106">
        <v>0</v>
      </c>
      <c r="G106">
        <v>5</v>
      </c>
      <c r="H106">
        <v>5</v>
      </c>
      <c r="I106">
        <v>0</v>
      </c>
      <c r="J106">
        <v>0</v>
      </c>
      <c r="K106">
        <v>0</v>
      </c>
      <c r="L106">
        <v>0</v>
      </c>
      <c r="M106">
        <v>1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26090</v>
      </c>
      <c r="W106">
        <v>1.54</v>
      </c>
      <c r="X106" s="22">
        <f>V106*W106</f>
        <v>40178.6</v>
      </c>
      <c r="Y106">
        <v>43894</v>
      </c>
      <c r="Z106">
        <f>(Y106-X106)/X106*100</f>
        <v>9.2472112019831485</v>
      </c>
      <c r="AA106" s="12">
        <v>24210</v>
      </c>
      <c r="AB106" s="12">
        <v>1.34</v>
      </c>
      <c r="AC106" s="12">
        <f>AA106*AB106</f>
        <v>32441.4</v>
      </c>
      <c r="AD106" s="12">
        <v>33226</v>
      </c>
      <c r="AE106">
        <f>(AD106-AC106)/AC106*100</f>
        <v>2.4185146140425462</v>
      </c>
    </row>
    <row r="107" spans="1:31" ht="39">
      <c r="A107" s="4" t="s">
        <v>285</v>
      </c>
      <c r="B107" s="4" t="s">
        <v>601</v>
      </c>
      <c r="C107" s="4" t="s">
        <v>676</v>
      </c>
      <c r="D107" s="1">
        <v>1</v>
      </c>
      <c r="E107" s="1">
        <v>3</v>
      </c>
      <c r="F107">
        <v>0</v>
      </c>
      <c r="G107">
        <v>6</v>
      </c>
      <c r="H107">
        <v>3</v>
      </c>
      <c r="I107">
        <v>0</v>
      </c>
      <c r="J107">
        <v>0</v>
      </c>
      <c r="K107">
        <v>1</v>
      </c>
      <c r="L107">
        <v>0</v>
      </c>
      <c r="M107">
        <v>0</v>
      </c>
      <c r="N107">
        <v>0</v>
      </c>
      <c r="O107">
        <v>0</v>
      </c>
      <c r="P107">
        <v>1</v>
      </c>
      <c r="Q107">
        <v>1</v>
      </c>
      <c r="R107">
        <v>1</v>
      </c>
      <c r="S107">
        <v>0</v>
      </c>
      <c r="T107">
        <v>0</v>
      </c>
      <c r="U107">
        <v>0</v>
      </c>
      <c r="V107">
        <v>15149</v>
      </c>
      <c r="W107">
        <v>1.54</v>
      </c>
      <c r="X107" s="22">
        <f>V107*W107</f>
        <v>23329.46</v>
      </c>
      <c r="Y107">
        <v>25013</v>
      </c>
      <c r="Z107">
        <f>(Y107-X107)/X107*100</f>
        <v>7.2163693458828488</v>
      </c>
      <c r="AA107" s="12">
        <v>15858</v>
      </c>
      <c r="AB107" s="12">
        <v>1.34</v>
      </c>
      <c r="AC107" s="12">
        <f>AA107*AB107</f>
        <v>21249.72</v>
      </c>
      <c r="AD107" s="12">
        <v>24093</v>
      </c>
      <c r="AE107">
        <f>(AD107-AC107)/AC107*100</f>
        <v>13.380317481830343</v>
      </c>
    </row>
    <row r="108" spans="1:31" ht="39">
      <c r="A108" s="4" t="s">
        <v>289</v>
      </c>
      <c r="B108" s="4" t="s">
        <v>721</v>
      </c>
      <c r="C108" s="4" t="s">
        <v>676</v>
      </c>
      <c r="D108" s="1">
        <v>1</v>
      </c>
      <c r="E108" s="1">
        <v>1</v>
      </c>
      <c r="F108">
        <v>1</v>
      </c>
      <c r="G108">
        <v>1</v>
      </c>
      <c r="H108">
        <v>3</v>
      </c>
      <c r="I108">
        <v>0</v>
      </c>
      <c r="J108">
        <v>0</v>
      </c>
      <c r="K108">
        <v>1</v>
      </c>
      <c r="L108">
        <v>0</v>
      </c>
      <c r="M108">
        <v>0</v>
      </c>
      <c r="N108">
        <v>0</v>
      </c>
      <c r="O108">
        <v>0</v>
      </c>
      <c r="P108">
        <v>1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16953</v>
      </c>
      <c r="W108">
        <v>1.54</v>
      </c>
      <c r="X108" s="22">
        <f>V108*W108</f>
        <v>26107.62</v>
      </c>
      <c r="Y108">
        <v>30058</v>
      </c>
      <c r="Z108">
        <f>(Y108-X108)/X108*100</f>
        <v>15.131137958956048</v>
      </c>
      <c r="AA108" s="12">
        <v>23255</v>
      </c>
      <c r="AB108" s="12">
        <v>1.34</v>
      </c>
      <c r="AC108" s="12">
        <f>AA108*AB108</f>
        <v>31161.7</v>
      </c>
      <c r="AD108" s="12">
        <v>35625</v>
      </c>
      <c r="AE108">
        <f>(AD108-AC108)/AC108*100</f>
        <v>14.323031156836755</v>
      </c>
    </row>
    <row r="109" spans="1:31" ht="39">
      <c r="A109" s="4" t="s">
        <v>291</v>
      </c>
      <c r="B109" s="4" t="s">
        <v>723</v>
      </c>
      <c r="C109" s="4" t="s">
        <v>676</v>
      </c>
      <c r="D109" s="1">
        <v>1</v>
      </c>
      <c r="E109" s="1">
        <v>1</v>
      </c>
      <c r="F109">
        <v>1</v>
      </c>
      <c r="G109">
        <v>2</v>
      </c>
      <c r="H109">
        <v>3</v>
      </c>
      <c r="I109">
        <v>0</v>
      </c>
      <c r="J109">
        <v>0</v>
      </c>
      <c r="K109">
        <v>1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23580</v>
      </c>
      <c r="W109">
        <v>1.54</v>
      </c>
      <c r="X109" s="22">
        <f>V109*W109</f>
        <v>36313.200000000004</v>
      </c>
      <c r="Y109">
        <v>38298</v>
      </c>
      <c r="Z109">
        <f>(Y109-X109)/X109*100</f>
        <v>5.4657810383001095</v>
      </c>
      <c r="AA109" s="12">
        <v>25089</v>
      </c>
      <c r="AB109" s="12">
        <v>1.34</v>
      </c>
      <c r="AC109" s="12">
        <f>AA109*AB109</f>
        <v>33619.26</v>
      </c>
      <c r="AD109" s="12">
        <v>33529</v>
      </c>
      <c r="AE109">
        <f>(AD109-AC109)/AC109*100</f>
        <v>-0.26847705749621509</v>
      </c>
    </row>
    <row r="110" spans="1:31" ht="39">
      <c r="A110" s="4" t="s">
        <v>295</v>
      </c>
      <c r="B110" s="4" t="s">
        <v>727</v>
      </c>
      <c r="C110" s="4" t="s">
        <v>676</v>
      </c>
      <c r="D110" s="1">
        <v>1</v>
      </c>
      <c r="E110" s="1">
        <v>1</v>
      </c>
      <c r="F110">
        <v>1</v>
      </c>
      <c r="G110">
        <v>2</v>
      </c>
      <c r="H110">
        <v>3</v>
      </c>
      <c r="I110">
        <v>0</v>
      </c>
      <c r="J110">
        <v>0</v>
      </c>
      <c r="K110">
        <v>1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20657</v>
      </c>
      <c r="W110">
        <v>1.54</v>
      </c>
      <c r="X110" s="22">
        <f>V110*W110</f>
        <v>31811.780000000002</v>
      </c>
      <c r="Y110">
        <v>34613</v>
      </c>
      <c r="Z110">
        <f>(Y110-X110)/X110*100</f>
        <v>8.8056059736361725</v>
      </c>
      <c r="AA110" s="12">
        <v>20536</v>
      </c>
      <c r="AB110" s="12">
        <v>1.34</v>
      </c>
      <c r="AC110" s="12">
        <f>AA110*AB110</f>
        <v>27518.240000000002</v>
      </c>
      <c r="AD110" s="12">
        <v>29863</v>
      </c>
      <c r="AE110">
        <f>(AD110-AC110)/AC110*100</f>
        <v>8.5207484199570853</v>
      </c>
    </row>
    <row r="111" spans="1:31" ht="39">
      <c r="A111" s="4" t="s">
        <v>296</v>
      </c>
      <c r="B111" s="4" t="s">
        <v>609</v>
      </c>
      <c r="C111" s="4" t="s">
        <v>676</v>
      </c>
      <c r="D111" s="1">
        <v>1</v>
      </c>
      <c r="E111" s="1">
        <v>1</v>
      </c>
      <c r="F111">
        <v>1</v>
      </c>
      <c r="G111">
        <v>2</v>
      </c>
      <c r="H111">
        <v>3</v>
      </c>
      <c r="I111">
        <v>0</v>
      </c>
      <c r="J111">
        <v>0</v>
      </c>
      <c r="K111">
        <v>1</v>
      </c>
      <c r="L111">
        <v>0</v>
      </c>
      <c r="M111">
        <v>0</v>
      </c>
      <c r="N111">
        <v>0</v>
      </c>
      <c r="O111">
        <v>0</v>
      </c>
      <c r="P111">
        <v>1</v>
      </c>
      <c r="Q111">
        <v>1</v>
      </c>
      <c r="R111">
        <v>0</v>
      </c>
      <c r="S111">
        <v>0</v>
      </c>
      <c r="T111">
        <v>0</v>
      </c>
      <c r="U111">
        <v>1</v>
      </c>
      <c r="V111">
        <v>14348</v>
      </c>
      <c r="W111">
        <v>1.54</v>
      </c>
      <c r="X111" s="22">
        <f>V111*W111</f>
        <v>22095.920000000002</v>
      </c>
      <c r="Y111">
        <v>31923</v>
      </c>
      <c r="Z111">
        <f>(Y111-X111)/X111*100</f>
        <v>44.474636041404921</v>
      </c>
      <c r="AA111" s="12">
        <v>19595</v>
      </c>
      <c r="AB111" s="12">
        <v>1.34</v>
      </c>
      <c r="AC111" s="12">
        <f>AA111*AB111</f>
        <v>26257.300000000003</v>
      </c>
      <c r="AD111" s="12">
        <v>27335</v>
      </c>
      <c r="AE111">
        <f>(AD111-AC111)/AC111*100</f>
        <v>4.1043824003229465</v>
      </c>
    </row>
    <row r="112" spans="1:31" ht="39">
      <c r="A112" s="4" t="s">
        <v>297</v>
      </c>
      <c r="B112" s="4" t="s">
        <v>728</v>
      </c>
      <c r="C112" s="4" t="s">
        <v>676</v>
      </c>
      <c r="D112" s="1">
        <v>1</v>
      </c>
      <c r="E112" s="1">
        <v>3</v>
      </c>
      <c r="F112">
        <v>0</v>
      </c>
      <c r="G112">
        <v>10</v>
      </c>
      <c r="H112">
        <v>3</v>
      </c>
      <c r="I112">
        <v>0</v>
      </c>
      <c r="J112">
        <v>0</v>
      </c>
      <c r="K112">
        <v>1</v>
      </c>
      <c r="L112">
        <v>0</v>
      </c>
      <c r="M112">
        <v>0</v>
      </c>
      <c r="N112">
        <v>0</v>
      </c>
      <c r="O112">
        <v>0</v>
      </c>
      <c r="P112">
        <v>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14858</v>
      </c>
      <c r="W112">
        <v>1.54</v>
      </c>
      <c r="X112" s="22">
        <f>V112*W112</f>
        <v>22881.32</v>
      </c>
      <c r="Y112">
        <v>36877</v>
      </c>
      <c r="Z112">
        <f>(Y112-X112)/X112*100</f>
        <v>61.166401239089353</v>
      </c>
      <c r="AA112" s="12">
        <v>20676</v>
      </c>
      <c r="AB112" s="12">
        <v>1.34</v>
      </c>
      <c r="AC112" s="12">
        <f>AA112*AB112</f>
        <v>27705.84</v>
      </c>
      <c r="AD112" s="12">
        <v>28165</v>
      </c>
      <c r="AE112">
        <f>(AD112-AC112)/AC112*100</f>
        <v>1.6572679261845149</v>
      </c>
    </row>
    <row r="113" spans="1:31" ht="39">
      <c r="A113" s="4" t="s">
        <v>298</v>
      </c>
      <c r="B113" s="4" t="s">
        <v>610</v>
      </c>
      <c r="C113" s="4" t="s">
        <v>676</v>
      </c>
      <c r="D113" s="1">
        <v>1</v>
      </c>
      <c r="E113" s="1">
        <v>2</v>
      </c>
      <c r="F113">
        <v>0</v>
      </c>
      <c r="G113">
        <v>3</v>
      </c>
      <c r="H113">
        <v>3</v>
      </c>
      <c r="I113">
        <v>0</v>
      </c>
      <c r="J113">
        <v>0</v>
      </c>
      <c r="K113">
        <v>1</v>
      </c>
      <c r="L113">
        <v>0</v>
      </c>
      <c r="M113">
        <v>0</v>
      </c>
      <c r="N113">
        <v>0</v>
      </c>
      <c r="O113">
        <v>0</v>
      </c>
      <c r="P113">
        <v>1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17573</v>
      </c>
      <c r="W113">
        <v>1.54</v>
      </c>
      <c r="X113" s="22">
        <f>V113*W113</f>
        <v>27062.420000000002</v>
      </c>
      <c r="Y113">
        <v>31529</v>
      </c>
      <c r="Z113">
        <f>(Y113-X113)/X113*100</f>
        <v>16.504732392742401</v>
      </c>
      <c r="AA113" s="12">
        <v>21019</v>
      </c>
      <c r="AB113" s="12">
        <v>1.34</v>
      </c>
      <c r="AC113" s="12">
        <f>AA113*AB113</f>
        <v>28165.460000000003</v>
      </c>
      <c r="AD113" s="12">
        <v>30920</v>
      </c>
      <c r="AE113">
        <f>(AD113-AC113)/AC113*100</f>
        <v>9.7798509237910434</v>
      </c>
    </row>
    <row r="114" spans="1:31" ht="39">
      <c r="A114" s="4" t="s">
        <v>299</v>
      </c>
      <c r="B114" s="4" t="s">
        <v>611</v>
      </c>
      <c r="C114" s="4" t="s">
        <v>676</v>
      </c>
      <c r="D114" s="1">
        <v>1</v>
      </c>
      <c r="E114" s="1">
        <v>1</v>
      </c>
      <c r="F114">
        <v>1</v>
      </c>
      <c r="G114">
        <v>2</v>
      </c>
      <c r="H114">
        <v>5</v>
      </c>
      <c r="I114">
        <v>0</v>
      </c>
      <c r="J114">
        <v>0</v>
      </c>
      <c r="K114">
        <v>0</v>
      </c>
      <c r="L114">
        <v>0</v>
      </c>
      <c r="M114">
        <v>1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17526</v>
      </c>
      <c r="W114">
        <v>1.54</v>
      </c>
      <c r="X114" s="22">
        <f>V114*W114</f>
        <v>26990.04</v>
      </c>
      <c r="Y114">
        <v>31257</v>
      </c>
      <c r="Z114">
        <f>(Y114-X114)/X114*100</f>
        <v>15.809387462930765</v>
      </c>
      <c r="AA114" s="12">
        <v>23698</v>
      </c>
      <c r="AB114" s="12">
        <v>1.34</v>
      </c>
      <c r="AC114" s="12">
        <f>AA114*AB114</f>
        <v>31755.320000000003</v>
      </c>
      <c r="AD114" s="12">
        <v>33116</v>
      </c>
      <c r="AE114">
        <f>(AD114-AC114)/AC114*100</f>
        <v>4.2848883273731664</v>
      </c>
    </row>
    <row r="115" spans="1:31" ht="39">
      <c r="A115" s="4" t="s">
        <v>302</v>
      </c>
      <c r="B115" s="4" t="s">
        <v>730</v>
      </c>
      <c r="C115" s="4" t="s">
        <v>676</v>
      </c>
      <c r="D115" s="1">
        <v>1</v>
      </c>
      <c r="E115" s="1">
        <v>3</v>
      </c>
      <c r="F115">
        <v>0</v>
      </c>
      <c r="G115">
        <v>9</v>
      </c>
      <c r="H115">
        <v>3</v>
      </c>
      <c r="I115">
        <v>0</v>
      </c>
      <c r="J115">
        <v>0</v>
      </c>
      <c r="K115">
        <v>1</v>
      </c>
      <c r="L115">
        <v>0</v>
      </c>
      <c r="M115">
        <v>0</v>
      </c>
      <c r="N115">
        <v>0</v>
      </c>
      <c r="O115">
        <v>0</v>
      </c>
      <c r="P115">
        <v>1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15238</v>
      </c>
      <c r="W115">
        <v>1.54</v>
      </c>
      <c r="X115" s="22">
        <f>V115*W115</f>
        <v>23466.52</v>
      </c>
      <c r="Y115">
        <v>26974</v>
      </c>
      <c r="Z115">
        <f>(Y115-X115)/X115*100</f>
        <v>14.946741144404877</v>
      </c>
      <c r="AA115" s="12">
        <v>19874</v>
      </c>
      <c r="AB115" s="12">
        <v>1.34</v>
      </c>
      <c r="AC115" s="12">
        <f>AA115*AB115</f>
        <v>26631.16</v>
      </c>
      <c r="AD115" s="12">
        <v>29383</v>
      </c>
      <c r="AE115">
        <f>(AD115-AC115)/AC115*100</f>
        <v>10.333158600676802</v>
      </c>
    </row>
    <row r="116" spans="1:31" ht="26.25">
      <c r="A116" s="4" t="s">
        <v>318</v>
      </c>
      <c r="B116" s="4" t="s">
        <v>745</v>
      </c>
      <c r="C116" s="4" t="s">
        <v>734</v>
      </c>
      <c r="D116" s="1">
        <v>1</v>
      </c>
      <c r="E116" s="1">
        <v>3</v>
      </c>
      <c r="F116">
        <v>0</v>
      </c>
      <c r="G116">
        <v>10</v>
      </c>
      <c r="H116">
        <v>2</v>
      </c>
      <c r="I116">
        <v>0</v>
      </c>
      <c r="J116">
        <v>1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1</v>
      </c>
      <c r="Q116">
        <v>1</v>
      </c>
      <c r="R116">
        <v>0</v>
      </c>
      <c r="S116">
        <v>1</v>
      </c>
      <c r="T116">
        <v>0</v>
      </c>
      <c r="U116">
        <v>0</v>
      </c>
      <c r="V116">
        <v>24706</v>
      </c>
      <c r="W116">
        <v>1.54</v>
      </c>
      <c r="X116" s="22">
        <f>V116*W116</f>
        <v>38047.24</v>
      </c>
      <c r="Y116">
        <v>36194</v>
      </c>
      <c r="Z116">
        <f>(Y116-X116)/X116*100</f>
        <v>-4.8708920804767919</v>
      </c>
      <c r="AA116" s="12">
        <v>19851</v>
      </c>
      <c r="AB116" s="12">
        <v>1.34</v>
      </c>
      <c r="AC116" s="12">
        <f>AA116*AB116</f>
        <v>26600.34</v>
      </c>
      <c r="AD116" s="12">
        <v>22213</v>
      </c>
      <c r="AE116">
        <f>(AD116-AC116)/AC116*100</f>
        <v>-16.493548578702377</v>
      </c>
    </row>
    <row r="117" spans="1:31" ht="26.25">
      <c r="A117" s="4" t="s">
        <v>330</v>
      </c>
      <c r="B117" s="4" t="s">
        <v>754</v>
      </c>
      <c r="C117" s="4" t="s">
        <v>734</v>
      </c>
      <c r="D117" s="1">
        <v>1</v>
      </c>
      <c r="E117" s="1">
        <v>3</v>
      </c>
      <c r="F117">
        <v>0</v>
      </c>
      <c r="G117">
        <v>12</v>
      </c>
      <c r="H117">
        <v>2</v>
      </c>
      <c r="I117">
        <v>0</v>
      </c>
      <c r="J117">
        <v>1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1</v>
      </c>
      <c r="Q117">
        <v>1</v>
      </c>
      <c r="R117">
        <v>0</v>
      </c>
      <c r="S117">
        <v>1</v>
      </c>
      <c r="T117">
        <v>0</v>
      </c>
      <c r="U117">
        <v>0</v>
      </c>
      <c r="V117">
        <v>20151</v>
      </c>
      <c r="W117">
        <v>1.54</v>
      </c>
      <c r="X117" s="22">
        <f>V117*W117</f>
        <v>31032.54</v>
      </c>
      <c r="Y117">
        <v>30362</v>
      </c>
      <c r="Z117">
        <f>(Y117-X117)/X117*100</f>
        <v>-2.1607641527248522</v>
      </c>
      <c r="AA117" s="12">
        <v>16292</v>
      </c>
      <c r="AB117" s="12">
        <v>1.34</v>
      </c>
      <c r="AC117" s="12">
        <f>AA117*AB117</f>
        <v>21831.280000000002</v>
      </c>
      <c r="AD117" s="12">
        <v>23431</v>
      </c>
      <c r="AE117">
        <f>(AD117-AC117)/AC117*100</f>
        <v>7.3276509668695438</v>
      </c>
    </row>
    <row r="118" spans="1:31" ht="26.25">
      <c r="A118" s="4" t="s">
        <v>356</v>
      </c>
      <c r="B118" s="4" t="s">
        <v>561</v>
      </c>
      <c r="C118" s="4" t="s">
        <v>734</v>
      </c>
      <c r="D118" s="1">
        <v>1</v>
      </c>
      <c r="E118" s="1">
        <v>3</v>
      </c>
      <c r="F118">
        <v>0</v>
      </c>
      <c r="G118">
        <v>7</v>
      </c>
      <c r="H118">
        <v>6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1</v>
      </c>
      <c r="O118">
        <v>0</v>
      </c>
      <c r="P118">
        <v>1</v>
      </c>
      <c r="Q118">
        <v>1</v>
      </c>
      <c r="R118">
        <v>1</v>
      </c>
      <c r="S118">
        <v>1</v>
      </c>
      <c r="T118">
        <v>0</v>
      </c>
      <c r="U118">
        <v>0</v>
      </c>
      <c r="V118">
        <v>14650</v>
      </c>
      <c r="W118">
        <v>1.54</v>
      </c>
      <c r="X118" s="22">
        <f>V118*W118</f>
        <v>22561</v>
      </c>
      <c r="Y118">
        <v>28331</v>
      </c>
      <c r="Z118">
        <f>(Y118-X118)/X118*100</f>
        <v>25.575107486370285</v>
      </c>
      <c r="AA118" s="12">
        <v>14618</v>
      </c>
      <c r="AB118" s="12">
        <v>1.34</v>
      </c>
      <c r="AC118" s="12">
        <f>AA118*AB118</f>
        <v>19588.120000000003</v>
      </c>
      <c r="AD118" s="12">
        <v>22972</v>
      </c>
      <c r="AE118">
        <f>(AD118-AC118)/AC118*100</f>
        <v>17.275164742711382</v>
      </c>
    </row>
    <row r="119" spans="1:31" ht="26.25">
      <c r="A119" s="4" t="s">
        <v>384</v>
      </c>
      <c r="B119" s="4" t="s">
        <v>600</v>
      </c>
      <c r="C119" s="4" t="s">
        <v>734</v>
      </c>
      <c r="D119" s="1">
        <v>1</v>
      </c>
      <c r="E119" s="1">
        <v>3</v>
      </c>
      <c r="F119">
        <v>0</v>
      </c>
      <c r="G119">
        <v>6</v>
      </c>
      <c r="H119">
        <v>6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1</v>
      </c>
      <c r="O119">
        <v>0</v>
      </c>
      <c r="P119">
        <v>1</v>
      </c>
      <c r="Q119">
        <v>1</v>
      </c>
      <c r="R119">
        <v>0</v>
      </c>
      <c r="S119">
        <v>0</v>
      </c>
      <c r="T119">
        <v>0</v>
      </c>
      <c r="U119">
        <v>0</v>
      </c>
      <c r="V119">
        <v>18374</v>
      </c>
      <c r="W119">
        <v>1.54</v>
      </c>
      <c r="X119" s="22">
        <f>V119*W119</f>
        <v>28295.96</v>
      </c>
      <c r="Y119">
        <v>28306</v>
      </c>
      <c r="Z119">
        <f>(Y119-X119)/X119*100</f>
        <v>3.5482097090895212E-2</v>
      </c>
      <c r="AA119" s="12">
        <v>17853</v>
      </c>
      <c r="AB119" s="12">
        <v>1.34</v>
      </c>
      <c r="AC119" s="12">
        <f>AA119*AB119</f>
        <v>23923.02</v>
      </c>
      <c r="AD119" s="12">
        <v>26834</v>
      </c>
      <c r="AE119">
        <f>(AD119-AC119)/AC119*100</f>
        <v>12.168112554351413</v>
      </c>
    </row>
    <row r="120" spans="1:31" ht="26.25">
      <c r="A120" s="4" t="s">
        <v>385</v>
      </c>
      <c r="B120" s="4" t="s">
        <v>601</v>
      </c>
      <c r="C120" s="4" t="s">
        <v>734</v>
      </c>
      <c r="D120" s="1">
        <v>1</v>
      </c>
      <c r="E120" s="1">
        <v>1</v>
      </c>
      <c r="F120">
        <v>1</v>
      </c>
      <c r="G120">
        <v>2</v>
      </c>
      <c r="H120">
        <v>6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1</v>
      </c>
      <c r="O120">
        <v>0</v>
      </c>
      <c r="P120">
        <v>1</v>
      </c>
      <c r="Q120">
        <v>1</v>
      </c>
      <c r="R120">
        <v>0</v>
      </c>
      <c r="S120">
        <v>0</v>
      </c>
      <c r="T120">
        <v>0</v>
      </c>
      <c r="U120">
        <v>0</v>
      </c>
      <c r="V120">
        <v>15525</v>
      </c>
      <c r="W120">
        <v>1.54</v>
      </c>
      <c r="X120" s="22">
        <f>V120*W120</f>
        <v>23908.5</v>
      </c>
      <c r="Y120">
        <v>25803</v>
      </c>
      <c r="Z120">
        <f>(Y120-X120)/X120*100</f>
        <v>7.9239600978731408</v>
      </c>
      <c r="AA120" s="12">
        <v>18346</v>
      </c>
      <c r="AB120" s="12">
        <v>1.34</v>
      </c>
      <c r="AC120" s="12">
        <f>AA120*AB120</f>
        <v>24583.640000000003</v>
      </c>
      <c r="AD120" s="12">
        <v>27339</v>
      </c>
      <c r="AE120">
        <f>(AD120-AC120)/AC120*100</f>
        <v>11.208104251445256</v>
      </c>
    </row>
    <row r="121" spans="1:31" ht="26.25">
      <c r="A121" s="4" t="s">
        <v>393</v>
      </c>
      <c r="B121" s="4" t="s">
        <v>803</v>
      </c>
      <c r="C121" s="4" t="s">
        <v>734</v>
      </c>
      <c r="D121" s="1">
        <v>1</v>
      </c>
      <c r="E121" s="1">
        <v>2</v>
      </c>
      <c r="F121">
        <v>0</v>
      </c>
      <c r="G121">
        <v>8</v>
      </c>
      <c r="H121">
        <v>6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1</v>
      </c>
      <c r="O121">
        <v>0</v>
      </c>
      <c r="P121">
        <v>0</v>
      </c>
      <c r="Q121">
        <v>1</v>
      </c>
      <c r="R121">
        <v>0</v>
      </c>
      <c r="S121">
        <v>1</v>
      </c>
      <c r="T121">
        <v>0</v>
      </c>
      <c r="U121">
        <v>0</v>
      </c>
      <c r="V121">
        <v>17808</v>
      </c>
      <c r="W121">
        <v>1.54</v>
      </c>
      <c r="X121" s="22">
        <f>V121*W121</f>
        <v>27424.32</v>
      </c>
      <c r="Y121">
        <v>27348</v>
      </c>
      <c r="Z121">
        <f>(Y121-X121)/X121*100</f>
        <v>-0.27829313543599155</v>
      </c>
      <c r="AA121" s="12">
        <v>19670</v>
      </c>
      <c r="AB121" s="12">
        <v>1.34</v>
      </c>
      <c r="AC121" s="12">
        <f>AA121*AB121</f>
        <v>26357.800000000003</v>
      </c>
      <c r="AD121" s="12">
        <v>27304</v>
      </c>
      <c r="AE121">
        <f>(AD121-AC121)/AC121*100</f>
        <v>3.5898291966704234</v>
      </c>
    </row>
    <row r="122" spans="1:31" ht="39">
      <c r="A122" s="4" t="s">
        <v>395</v>
      </c>
      <c r="B122" s="4" t="s">
        <v>611</v>
      </c>
      <c r="C122" s="4" t="s">
        <v>734</v>
      </c>
      <c r="D122" s="1">
        <v>1</v>
      </c>
      <c r="E122" s="1">
        <v>1</v>
      </c>
      <c r="F122">
        <v>1</v>
      </c>
      <c r="G122">
        <v>2</v>
      </c>
      <c r="H122">
        <v>3</v>
      </c>
      <c r="I122">
        <v>0</v>
      </c>
      <c r="J122">
        <v>0</v>
      </c>
      <c r="K122">
        <v>1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17953</v>
      </c>
      <c r="W122">
        <v>1.54</v>
      </c>
      <c r="X122" s="22">
        <f>V122*W122</f>
        <v>27647.62</v>
      </c>
      <c r="Y122">
        <v>29583</v>
      </c>
      <c r="Z122">
        <f>(Y122-X122)/X122*100</f>
        <v>7.0001685497702919</v>
      </c>
      <c r="AA122" s="12">
        <v>22179</v>
      </c>
      <c r="AB122" s="12">
        <v>1.34</v>
      </c>
      <c r="AC122" s="12">
        <f>AA122*AB122</f>
        <v>29719.86</v>
      </c>
      <c r="AD122" s="12">
        <v>32742</v>
      </c>
      <c r="AE122">
        <f>(AD122-AC122)/AC122*100</f>
        <v>10.168755842053089</v>
      </c>
    </row>
    <row r="123" spans="1:31" ht="26.25">
      <c r="A123" s="4" t="s">
        <v>397</v>
      </c>
      <c r="B123" s="4" t="s">
        <v>805</v>
      </c>
      <c r="C123" s="4" t="s">
        <v>734</v>
      </c>
      <c r="D123" s="1">
        <v>1</v>
      </c>
      <c r="E123" s="1">
        <v>3</v>
      </c>
      <c r="F123">
        <v>0</v>
      </c>
      <c r="G123">
        <v>11</v>
      </c>
      <c r="H123">
        <v>2</v>
      </c>
      <c r="I123">
        <v>0</v>
      </c>
      <c r="J123">
        <v>1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1</v>
      </c>
      <c r="Q123">
        <v>1</v>
      </c>
      <c r="R123">
        <v>0</v>
      </c>
      <c r="S123">
        <v>0</v>
      </c>
      <c r="T123">
        <v>0</v>
      </c>
      <c r="U123">
        <v>0</v>
      </c>
      <c r="V123">
        <v>21771</v>
      </c>
      <c r="W123">
        <v>1.54</v>
      </c>
      <c r="X123" s="22">
        <f>V123*W123</f>
        <v>33527.340000000004</v>
      </c>
      <c r="Y123">
        <v>31179</v>
      </c>
      <c r="Z123">
        <f>(Y123-X123)/X123*100</f>
        <v>-7.0042538417900246</v>
      </c>
      <c r="AA123" s="12">
        <v>19594</v>
      </c>
      <c r="AB123" s="12">
        <v>1.34</v>
      </c>
      <c r="AC123" s="12">
        <f>AA123*AB123</f>
        <v>26255.960000000003</v>
      </c>
      <c r="AD123" s="12">
        <v>26149</v>
      </c>
      <c r="AE123">
        <f>(AD123-AC123)/AC123*100</f>
        <v>-0.40737417333056092</v>
      </c>
    </row>
    <row r="124" spans="1:31" ht="26.25">
      <c r="A124" s="4" t="s">
        <v>440</v>
      </c>
      <c r="B124" s="4" t="s">
        <v>848</v>
      </c>
      <c r="C124" s="4" t="s">
        <v>849</v>
      </c>
      <c r="D124" s="1">
        <v>1</v>
      </c>
      <c r="E124" s="1">
        <v>3</v>
      </c>
      <c r="F124">
        <v>0</v>
      </c>
      <c r="G124">
        <v>9</v>
      </c>
      <c r="H124">
        <v>6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1</v>
      </c>
      <c r="O124">
        <v>0</v>
      </c>
      <c r="P124">
        <v>0</v>
      </c>
      <c r="Q124">
        <v>1</v>
      </c>
      <c r="R124">
        <v>0</v>
      </c>
      <c r="S124">
        <v>1</v>
      </c>
      <c r="T124">
        <v>0</v>
      </c>
      <c r="U124">
        <v>0</v>
      </c>
      <c r="V124">
        <v>16015</v>
      </c>
      <c r="W124">
        <v>1.54</v>
      </c>
      <c r="X124" s="22">
        <f>V124*W124</f>
        <v>24663.100000000002</v>
      </c>
      <c r="Y124">
        <v>23958</v>
      </c>
      <c r="Z124">
        <f>(Y124-X124)/X124*100</f>
        <v>-2.8589268988894427</v>
      </c>
      <c r="AA124" s="12">
        <v>15607</v>
      </c>
      <c r="AB124" s="12">
        <v>1.34</v>
      </c>
      <c r="AC124" s="12">
        <f>AA124*AB124</f>
        <v>20913.38</v>
      </c>
      <c r="AD124" s="12">
        <v>24729</v>
      </c>
      <c r="AE124">
        <f>(AD124-AC124)/AC124*100</f>
        <v>18.244874812201562</v>
      </c>
    </row>
    <row r="125" spans="1:31" ht="26.25">
      <c r="A125" s="4" t="s">
        <v>441</v>
      </c>
      <c r="B125" s="4" t="s">
        <v>850</v>
      </c>
      <c r="C125" s="4" t="s">
        <v>849</v>
      </c>
      <c r="D125" s="1">
        <v>1</v>
      </c>
      <c r="E125" s="1">
        <v>1</v>
      </c>
      <c r="F125">
        <v>1</v>
      </c>
      <c r="G125">
        <v>2</v>
      </c>
      <c r="H125">
        <v>4</v>
      </c>
      <c r="I125">
        <v>0</v>
      </c>
      <c r="J125">
        <v>0</v>
      </c>
      <c r="K125">
        <v>0</v>
      </c>
      <c r="L125">
        <v>1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19098</v>
      </c>
      <c r="W125">
        <v>1.54</v>
      </c>
      <c r="X125" s="22">
        <f>V125*W125</f>
        <v>29410.920000000002</v>
      </c>
      <c r="Y125">
        <v>34401</v>
      </c>
      <c r="Z125">
        <f>(Y125-X125)/X125*100</f>
        <v>16.966759285326667</v>
      </c>
      <c r="AA125" s="12">
        <v>27412</v>
      </c>
      <c r="AB125" s="12">
        <v>1.34</v>
      </c>
      <c r="AC125" s="12">
        <f>AA125*AB125</f>
        <v>36732.080000000002</v>
      </c>
      <c r="AD125" s="12">
        <v>38763</v>
      </c>
      <c r="AE125">
        <f>(AD125-AC125)/AC125*100</f>
        <v>5.5290089752608562</v>
      </c>
    </row>
    <row r="126" spans="1:31" ht="26.25">
      <c r="A126" s="4" t="s">
        <v>442</v>
      </c>
      <c r="B126" s="4" t="s">
        <v>504</v>
      </c>
      <c r="C126" s="4" t="s">
        <v>849</v>
      </c>
      <c r="D126" s="1">
        <v>1</v>
      </c>
      <c r="E126" s="1">
        <v>1</v>
      </c>
      <c r="F126">
        <v>1</v>
      </c>
      <c r="G126">
        <v>2</v>
      </c>
      <c r="H126">
        <v>2</v>
      </c>
      <c r="I126">
        <v>0</v>
      </c>
      <c r="J126">
        <v>1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1</v>
      </c>
      <c r="Q126">
        <v>1</v>
      </c>
      <c r="R126">
        <v>0</v>
      </c>
      <c r="S126">
        <v>1</v>
      </c>
      <c r="T126">
        <v>0</v>
      </c>
      <c r="U126">
        <v>0</v>
      </c>
      <c r="V126">
        <v>30221</v>
      </c>
      <c r="W126">
        <v>1.54</v>
      </c>
      <c r="X126" s="22">
        <f>V126*W126</f>
        <v>46540.340000000004</v>
      </c>
      <c r="Y126">
        <v>43650</v>
      </c>
      <c r="Z126">
        <f>(Y126-X126)/X126*100</f>
        <v>-6.2103972596676424</v>
      </c>
      <c r="AA126" s="12">
        <v>17073</v>
      </c>
      <c r="AB126" s="12">
        <v>1.34</v>
      </c>
      <c r="AC126" s="12">
        <f>AA126*AB126</f>
        <v>22877.82</v>
      </c>
      <c r="AD126" s="12">
        <v>25669</v>
      </c>
      <c r="AE126">
        <f>(AD126-AC126)/AC126*100</f>
        <v>12.200375735100636</v>
      </c>
    </row>
    <row r="127" spans="1:31" ht="26.25">
      <c r="A127" s="4" t="s">
        <v>443</v>
      </c>
      <c r="B127" s="4" t="s">
        <v>851</v>
      </c>
      <c r="C127" s="4" t="s">
        <v>849</v>
      </c>
      <c r="D127" s="1">
        <v>1</v>
      </c>
      <c r="E127" s="1">
        <v>3</v>
      </c>
      <c r="F127">
        <v>0</v>
      </c>
      <c r="G127">
        <v>7</v>
      </c>
      <c r="H127">
        <v>6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1</v>
      </c>
      <c r="O127">
        <v>0</v>
      </c>
      <c r="P127">
        <v>1</v>
      </c>
      <c r="Q127">
        <v>1</v>
      </c>
      <c r="R127">
        <v>1</v>
      </c>
      <c r="S127">
        <v>0</v>
      </c>
      <c r="T127">
        <v>0</v>
      </c>
      <c r="U127">
        <v>0</v>
      </c>
      <c r="V127">
        <v>18824</v>
      </c>
      <c r="W127">
        <v>1.54</v>
      </c>
      <c r="X127" s="22">
        <f>V127*W127</f>
        <v>28988.959999999999</v>
      </c>
      <c r="Y127">
        <v>26076</v>
      </c>
      <c r="Z127">
        <f>(Y127-X127)/X127*100</f>
        <v>-10.048515020890708</v>
      </c>
      <c r="AA127" s="12">
        <v>16359</v>
      </c>
      <c r="AB127" s="12">
        <v>1.34</v>
      </c>
      <c r="AC127" s="12">
        <f>AA127*AB127</f>
        <v>21921.06</v>
      </c>
      <c r="AD127" s="12">
        <v>24412</v>
      </c>
      <c r="AE127">
        <f>(AD127-AC127)/AC127*100</f>
        <v>11.36322787310467</v>
      </c>
    </row>
    <row r="128" spans="1:31" ht="26.25">
      <c r="A128" s="4" t="s">
        <v>444</v>
      </c>
      <c r="B128" s="4" t="s">
        <v>852</v>
      </c>
      <c r="C128" s="4" t="s">
        <v>849</v>
      </c>
      <c r="D128" s="1">
        <v>1</v>
      </c>
      <c r="E128" s="1">
        <v>1</v>
      </c>
      <c r="F128">
        <v>1</v>
      </c>
      <c r="G128">
        <v>2</v>
      </c>
      <c r="H128">
        <v>3</v>
      </c>
      <c r="I128">
        <v>0</v>
      </c>
      <c r="J128">
        <v>0</v>
      </c>
      <c r="K128">
        <v>1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1</v>
      </c>
      <c r="T128">
        <v>0</v>
      </c>
      <c r="U128">
        <v>0</v>
      </c>
      <c r="V128">
        <v>21844</v>
      </c>
      <c r="W128">
        <v>1.54</v>
      </c>
      <c r="X128" s="22">
        <f>V128*W128</f>
        <v>33639.760000000002</v>
      </c>
      <c r="Y128">
        <v>32413</v>
      </c>
      <c r="Z128">
        <f>(Y128-X128)/X128*100</f>
        <v>-3.6467561005191538</v>
      </c>
      <c r="AA128" s="12">
        <v>26500</v>
      </c>
      <c r="AB128" s="12">
        <v>1.34</v>
      </c>
      <c r="AC128" s="12">
        <f>AA128*AB128</f>
        <v>35510</v>
      </c>
      <c r="AD128" s="12">
        <v>32981</v>
      </c>
      <c r="AE128">
        <f>(AD128-AC128)/AC128*100</f>
        <v>-7.121937482399324</v>
      </c>
    </row>
    <row r="129" spans="1:31" ht="26.25">
      <c r="A129" s="4" t="s">
        <v>445</v>
      </c>
      <c r="B129" s="4" t="s">
        <v>853</v>
      </c>
      <c r="C129" s="4" t="s">
        <v>849</v>
      </c>
      <c r="D129" s="1">
        <v>1</v>
      </c>
      <c r="E129" s="1">
        <v>1</v>
      </c>
      <c r="F129">
        <v>1</v>
      </c>
      <c r="G129">
        <v>2</v>
      </c>
      <c r="H129">
        <v>5</v>
      </c>
      <c r="I129">
        <v>0</v>
      </c>
      <c r="J129">
        <v>0</v>
      </c>
      <c r="K129">
        <v>0</v>
      </c>
      <c r="L129">
        <v>0</v>
      </c>
      <c r="M129">
        <v>1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1</v>
      </c>
      <c r="T129">
        <v>0</v>
      </c>
      <c r="U129">
        <v>0</v>
      </c>
      <c r="V129">
        <v>20327</v>
      </c>
      <c r="W129">
        <v>1.54</v>
      </c>
      <c r="X129" s="22">
        <f>V129*W129</f>
        <v>31303.58</v>
      </c>
      <c r="Y129">
        <v>32424</v>
      </c>
      <c r="Z129">
        <f>(Y129-X129)/X129*100</f>
        <v>3.5792072344441062</v>
      </c>
      <c r="AA129" s="12">
        <v>21255</v>
      </c>
      <c r="AB129" s="12">
        <v>1.34</v>
      </c>
      <c r="AC129" s="12">
        <f>AA129*AB129</f>
        <v>28481.7</v>
      </c>
      <c r="AD129" s="12">
        <v>28479</v>
      </c>
      <c r="AE129">
        <f>(AD129-AC129)/AC129*100</f>
        <v>-9.4797712215237417E-3</v>
      </c>
    </row>
    <row r="130" spans="1:31" ht="26.25">
      <c r="A130" s="4" t="s">
        <v>446</v>
      </c>
      <c r="B130" s="4" t="s">
        <v>854</v>
      </c>
      <c r="C130" s="4" t="s">
        <v>849</v>
      </c>
      <c r="D130" s="1">
        <v>1</v>
      </c>
      <c r="E130" s="1">
        <v>3</v>
      </c>
      <c r="F130">
        <v>0</v>
      </c>
      <c r="G130">
        <v>7</v>
      </c>
      <c r="H130">
        <v>2</v>
      </c>
      <c r="I130">
        <v>0</v>
      </c>
      <c r="J130">
        <v>1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1</v>
      </c>
      <c r="Q130">
        <v>1</v>
      </c>
      <c r="R130">
        <v>1</v>
      </c>
      <c r="S130">
        <v>1</v>
      </c>
      <c r="T130">
        <v>0</v>
      </c>
      <c r="U130">
        <v>0</v>
      </c>
      <c r="V130">
        <v>16780</v>
      </c>
      <c r="W130">
        <v>1.54</v>
      </c>
      <c r="X130" s="22">
        <f>V130*W130</f>
        <v>25841.200000000001</v>
      </c>
      <c r="Y130">
        <v>26310</v>
      </c>
      <c r="Z130">
        <f>(Y130-X130)/X130*100</f>
        <v>1.8141572372799997</v>
      </c>
      <c r="AA130" s="12">
        <v>14496</v>
      </c>
      <c r="AB130" s="12">
        <v>1.34</v>
      </c>
      <c r="AC130" s="12">
        <f>AA130*AB130</f>
        <v>19424.64</v>
      </c>
      <c r="AD130" s="12">
        <v>21578</v>
      </c>
      <c r="AE130">
        <f>(AD130-AC130)/AC130*100</f>
        <v>11.085713815030809</v>
      </c>
    </row>
    <row r="131" spans="1:31" ht="26.25">
      <c r="A131" s="4" t="s">
        <v>447</v>
      </c>
      <c r="B131" s="4" t="s">
        <v>522</v>
      </c>
      <c r="C131" s="4" t="s">
        <v>849</v>
      </c>
      <c r="D131" s="1">
        <v>1</v>
      </c>
      <c r="E131" s="1">
        <v>1</v>
      </c>
      <c r="F131">
        <v>1</v>
      </c>
      <c r="G131">
        <v>2</v>
      </c>
      <c r="H131">
        <v>2</v>
      </c>
      <c r="I131">
        <v>0</v>
      </c>
      <c r="J131">
        <v>1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1</v>
      </c>
      <c r="Q131">
        <v>1</v>
      </c>
      <c r="R131">
        <v>1</v>
      </c>
      <c r="S131">
        <v>0</v>
      </c>
      <c r="T131">
        <v>0</v>
      </c>
      <c r="U131">
        <v>0</v>
      </c>
      <c r="V131">
        <v>17966</v>
      </c>
      <c r="W131">
        <v>1.54</v>
      </c>
      <c r="X131" s="22">
        <f>V131*W131</f>
        <v>27667.64</v>
      </c>
      <c r="Y131">
        <v>31592</v>
      </c>
      <c r="Z131">
        <f>(Y131-X131)/X131*100</f>
        <v>14.183934733862378</v>
      </c>
      <c r="AA131" s="12">
        <v>12855</v>
      </c>
      <c r="AB131" s="12">
        <v>1.34</v>
      </c>
      <c r="AC131" s="12">
        <f>AA131*AB131</f>
        <v>17225.7</v>
      </c>
      <c r="AD131" s="12">
        <v>22120</v>
      </c>
      <c r="AE131">
        <f>(AD131-AC131)/AC131*100</f>
        <v>28.412778580841412</v>
      </c>
    </row>
    <row r="132" spans="1:31" ht="26.25">
      <c r="A132" s="4" t="s">
        <v>448</v>
      </c>
      <c r="B132" s="4" t="s">
        <v>855</v>
      </c>
      <c r="C132" s="4" t="s">
        <v>849</v>
      </c>
      <c r="D132" s="1">
        <v>1</v>
      </c>
      <c r="E132" s="1">
        <v>2</v>
      </c>
      <c r="F132">
        <v>0</v>
      </c>
      <c r="G132">
        <v>8</v>
      </c>
      <c r="H132">
        <v>6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1</v>
      </c>
      <c r="O132">
        <v>0</v>
      </c>
      <c r="P132">
        <v>1</v>
      </c>
      <c r="Q132">
        <v>1</v>
      </c>
      <c r="R132">
        <v>0</v>
      </c>
      <c r="S132">
        <v>0</v>
      </c>
      <c r="T132">
        <v>0</v>
      </c>
      <c r="U132">
        <v>0</v>
      </c>
      <c r="V132">
        <v>16118</v>
      </c>
      <c r="W132">
        <v>1.54</v>
      </c>
      <c r="X132" s="22">
        <f>V132*W132</f>
        <v>24821.72</v>
      </c>
      <c r="Y132">
        <v>24492</v>
      </c>
      <c r="Z132">
        <f>(Y132-X132)/X132*100</f>
        <v>-1.3283527491245617</v>
      </c>
      <c r="AA132" s="12">
        <v>17159</v>
      </c>
      <c r="AB132" s="12">
        <v>1.34</v>
      </c>
      <c r="AC132" s="12">
        <f>AA132*AB132</f>
        <v>22993.06</v>
      </c>
      <c r="AD132" s="12">
        <v>26744</v>
      </c>
      <c r="AE132">
        <f>(AD132-AC132)/AC132*100</f>
        <v>16.313357160812863</v>
      </c>
    </row>
    <row r="133" spans="1:31" ht="26.25">
      <c r="A133" s="4" t="s">
        <v>449</v>
      </c>
      <c r="B133" s="4" t="s">
        <v>530</v>
      </c>
      <c r="C133" s="4" t="s">
        <v>849</v>
      </c>
      <c r="D133" s="1">
        <v>1</v>
      </c>
      <c r="E133" s="1">
        <v>2</v>
      </c>
      <c r="F133">
        <v>0</v>
      </c>
      <c r="G133">
        <v>5</v>
      </c>
      <c r="H133">
        <v>6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1</v>
      </c>
      <c r="O133">
        <v>0</v>
      </c>
      <c r="P133">
        <v>0</v>
      </c>
      <c r="Q133">
        <v>1</v>
      </c>
      <c r="R133">
        <v>0</v>
      </c>
      <c r="S133">
        <v>1</v>
      </c>
      <c r="T133">
        <v>0</v>
      </c>
      <c r="U133">
        <v>0</v>
      </c>
      <c r="V133">
        <v>17661</v>
      </c>
      <c r="W133">
        <v>1.54</v>
      </c>
      <c r="X133" s="22">
        <f>V133*W133</f>
        <v>27197.940000000002</v>
      </c>
      <c r="Y133">
        <v>27790</v>
      </c>
      <c r="Z133">
        <f>(Y133-X133)/X133*100</f>
        <v>2.176856041303119</v>
      </c>
      <c r="AA133" s="12">
        <v>16774</v>
      </c>
      <c r="AB133" s="12">
        <v>1.34</v>
      </c>
      <c r="AC133" s="12">
        <f>AA133*AB133</f>
        <v>22477.16</v>
      </c>
      <c r="AD133" s="12">
        <v>24788</v>
      </c>
      <c r="AE133">
        <f>(AD133-AC133)/AC133*100</f>
        <v>10.280836191049048</v>
      </c>
    </row>
    <row r="134" spans="1:31" ht="26.25">
      <c r="A134" s="4" t="s">
        <v>450</v>
      </c>
      <c r="B134" s="4" t="s">
        <v>856</v>
      </c>
      <c r="C134" s="4" t="s">
        <v>849</v>
      </c>
      <c r="D134" s="1">
        <v>1</v>
      </c>
      <c r="E134" s="1">
        <v>3</v>
      </c>
      <c r="F134">
        <v>0</v>
      </c>
      <c r="G134">
        <v>12</v>
      </c>
      <c r="H134">
        <v>2</v>
      </c>
      <c r="I134">
        <v>0</v>
      </c>
      <c r="J134">
        <v>1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1</v>
      </c>
      <c r="R134">
        <v>1</v>
      </c>
      <c r="S134">
        <v>1</v>
      </c>
      <c r="T134">
        <v>0</v>
      </c>
      <c r="U134">
        <v>0</v>
      </c>
      <c r="V134">
        <v>15826</v>
      </c>
      <c r="W134">
        <v>1.54</v>
      </c>
      <c r="X134" s="22">
        <f>V134*W134</f>
        <v>24372.04</v>
      </c>
      <c r="Y134">
        <v>28260</v>
      </c>
      <c r="Z134">
        <f>(Y134-X134)/X134*100</f>
        <v>15.952542339500505</v>
      </c>
      <c r="AA134" s="12">
        <v>14539</v>
      </c>
      <c r="AB134" s="12">
        <v>1.34</v>
      </c>
      <c r="AC134" s="12">
        <f>AA134*AB134</f>
        <v>19482.260000000002</v>
      </c>
      <c r="AD134" s="12">
        <v>22857</v>
      </c>
      <c r="AE134">
        <f>(AD134-AC134)/AC134*100</f>
        <v>17.322117659860805</v>
      </c>
    </row>
    <row r="135" spans="1:31" ht="26.25">
      <c r="A135" s="4" t="s">
        <v>451</v>
      </c>
      <c r="B135" s="4" t="s">
        <v>537</v>
      </c>
      <c r="C135" s="4" t="s">
        <v>849</v>
      </c>
      <c r="D135" s="1">
        <v>1</v>
      </c>
      <c r="E135" s="1">
        <v>3</v>
      </c>
      <c r="F135">
        <v>0</v>
      </c>
      <c r="G135">
        <v>7</v>
      </c>
      <c r="H135">
        <v>6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1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25125</v>
      </c>
      <c r="W135">
        <v>1.54</v>
      </c>
      <c r="X135" s="22">
        <f>V135*W135</f>
        <v>38692.5</v>
      </c>
      <c r="Y135">
        <v>30990</v>
      </c>
      <c r="Z135">
        <f>(Y135-X135)/X135*100</f>
        <v>-19.906958712928862</v>
      </c>
      <c r="AA135" s="12">
        <v>20923</v>
      </c>
      <c r="AB135" s="12">
        <v>1.34</v>
      </c>
      <c r="AC135" s="12">
        <f>AA135*AB135</f>
        <v>28036.820000000003</v>
      </c>
      <c r="AD135" s="12">
        <v>28916</v>
      </c>
      <c r="AE135">
        <f>(AD135-AC135)/AC135*100</f>
        <v>3.1358049878695109</v>
      </c>
    </row>
    <row r="136" spans="1:31" ht="26.25">
      <c r="A136" s="4" t="s">
        <v>452</v>
      </c>
      <c r="B136" s="4" t="s">
        <v>857</v>
      </c>
      <c r="C136" s="4" t="s">
        <v>849</v>
      </c>
      <c r="D136" s="1">
        <v>1</v>
      </c>
      <c r="E136" s="1">
        <v>3</v>
      </c>
      <c r="F136">
        <v>0</v>
      </c>
      <c r="G136">
        <v>11</v>
      </c>
      <c r="H136">
        <v>5</v>
      </c>
      <c r="I136">
        <v>0</v>
      </c>
      <c r="J136">
        <v>0</v>
      </c>
      <c r="K136">
        <v>0</v>
      </c>
      <c r="L136">
        <v>0</v>
      </c>
      <c r="M136">
        <v>1</v>
      </c>
      <c r="N136">
        <v>0</v>
      </c>
      <c r="O136">
        <v>0</v>
      </c>
      <c r="P136">
        <v>0</v>
      </c>
      <c r="Q136">
        <v>1</v>
      </c>
      <c r="R136">
        <v>0</v>
      </c>
      <c r="S136">
        <v>1</v>
      </c>
      <c r="T136">
        <v>1</v>
      </c>
      <c r="U136">
        <v>0</v>
      </c>
      <c r="V136">
        <v>16871</v>
      </c>
      <c r="W136">
        <v>1.54</v>
      </c>
      <c r="X136" s="22">
        <f>V136*W136</f>
        <v>25981.34</v>
      </c>
      <c r="Y136">
        <v>27941</v>
      </c>
      <c r="Z136">
        <f>(Y136-X136)/X136*100</f>
        <v>7.5425670885335387</v>
      </c>
      <c r="AA136" s="12">
        <v>19411</v>
      </c>
      <c r="AB136" s="12">
        <v>1.34</v>
      </c>
      <c r="AC136" s="12">
        <f>AA136*AB136</f>
        <v>26010.74</v>
      </c>
      <c r="AD136" s="12">
        <v>26927</v>
      </c>
      <c r="AE136">
        <f>(AD136-AC136)/AC136*100</f>
        <v>3.5226218092987676</v>
      </c>
    </row>
    <row r="137" spans="1:31" ht="26.25">
      <c r="A137" s="4" t="s">
        <v>453</v>
      </c>
      <c r="B137" s="4" t="s">
        <v>858</v>
      </c>
      <c r="C137" s="4" t="s">
        <v>849</v>
      </c>
      <c r="D137" s="1">
        <v>1</v>
      </c>
      <c r="E137" s="1">
        <v>1</v>
      </c>
      <c r="F137">
        <v>1</v>
      </c>
      <c r="G137">
        <v>2</v>
      </c>
      <c r="H137">
        <v>6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1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1</v>
      </c>
      <c r="U137">
        <v>1</v>
      </c>
      <c r="V137">
        <v>13792</v>
      </c>
      <c r="W137">
        <v>1.54</v>
      </c>
      <c r="X137" s="22">
        <f>V137*W137</f>
        <v>21239.68</v>
      </c>
      <c r="Y137">
        <v>25531</v>
      </c>
      <c r="Z137">
        <f>(Y137-X137)/X137*100</f>
        <v>20.204259197878685</v>
      </c>
      <c r="AA137" s="12">
        <v>20753</v>
      </c>
      <c r="AB137" s="12">
        <v>1.34</v>
      </c>
      <c r="AC137" s="12">
        <f>AA137*AB137</f>
        <v>27809.02</v>
      </c>
      <c r="AD137" s="12">
        <v>31666</v>
      </c>
      <c r="AE137">
        <f>(AD137-AC137)/AC137*100</f>
        <v>13.869528663721336</v>
      </c>
    </row>
    <row r="138" spans="1:31" ht="26.25">
      <c r="A138" s="4" t="s">
        <v>454</v>
      </c>
      <c r="B138" s="4" t="s">
        <v>542</v>
      </c>
      <c r="C138" s="4" t="s">
        <v>849</v>
      </c>
      <c r="D138" s="1">
        <v>1</v>
      </c>
      <c r="E138" s="1">
        <v>1</v>
      </c>
      <c r="F138">
        <v>1</v>
      </c>
      <c r="G138">
        <v>2</v>
      </c>
      <c r="H138">
        <v>3</v>
      </c>
      <c r="I138">
        <v>0</v>
      </c>
      <c r="J138">
        <v>0</v>
      </c>
      <c r="K138">
        <v>1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1</v>
      </c>
      <c r="T138">
        <v>0</v>
      </c>
      <c r="U138">
        <v>0</v>
      </c>
      <c r="V138">
        <v>27344</v>
      </c>
      <c r="W138">
        <v>1.54</v>
      </c>
      <c r="X138" s="22">
        <f>V138*W138</f>
        <v>42109.760000000002</v>
      </c>
      <c r="Y138">
        <v>29876</v>
      </c>
      <c r="Z138">
        <f>(Y138-X138)/X138*100</f>
        <v>-29.052077238150968</v>
      </c>
      <c r="AA138" s="12">
        <v>26031</v>
      </c>
      <c r="AB138" s="12">
        <v>1.34</v>
      </c>
      <c r="AC138" s="12">
        <f>AA138*AB138</f>
        <v>34881.54</v>
      </c>
      <c r="AD138" s="12">
        <v>33759</v>
      </c>
      <c r="AE138">
        <f>(AD138-AC138)/AC138*100</f>
        <v>-3.2181491986879043</v>
      </c>
    </row>
    <row r="139" spans="1:31" ht="26.25">
      <c r="A139" s="4" t="s">
        <v>455</v>
      </c>
      <c r="B139" s="4" t="s">
        <v>859</v>
      </c>
      <c r="C139" s="4" t="s">
        <v>849</v>
      </c>
      <c r="D139" s="1">
        <v>1</v>
      </c>
      <c r="E139" s="1">
        <v>3</v>
      </c>
      <c r="F139">
        <v>0</v>
      </c>
      <c r="G139">
        <v>7</v>
      </c>
      <c r="H139">
        <v>3</v>
      </c>
      <c r="I139">
        <v>0</v>
      </c>
      <c r="J139">
        <v>0</v>
      </c>
      <c r="K139">
        <v>1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14653</v>
      </c>
      <c r="W139">
        <v>1.54</v>
      </c>
      <c r="X139" s="22">
        <f>V139*W139</f>
        <v>22565.62</v>
      </c>
      <c r="Y139">
        <v>24828</v>
      </c>
      <c r="Z139">
        <f>(Y139-X139)/X139*100</f>
        <v>10.025782584303029</v>
      </c>
      <c r="AA139" s="12">
        <v>20745</v>
      </c>
      <c r="AB139" s="12">
        <v>1.34</v>
      </c>
      <c r="AC139" s="12">
        <f>AA139*AB139</f>
        <v>27798.300000000003</v>
      </c>
      <c r="AD139" s="12">
        <v>31846</v>
      </c>
      <c r="AE139">
        <f>(AD139-AC139)/AC139*100</f>
        <v>14.560962361007675</v>
      </c>
    </row>
    <row r="140" spans="1:31" ht="26.25">
      <c r="A140" s="4" t="s">
        <v>456</v>
      </c>
      <c r="B140" s="4" t="s">
        <v>545</v>
      </c>
      <c r="C140" s="4" t="s">
        <v>849</v>
      </c>
      <c r="D140" s="1">
        <v>1</v>
      </c>
      <c r="E140" s="1">
        <v>2</v>
      </c>
      <c r="F140">
        <v>0</v>
      </c>
      <c r="G140">
        <v>8</v>
      </c>
      <c r="H140">
        <v>4</v>
      </c>
      <c r="I140">
        <v>0</v>
      </c>
      <c r="J140">
        <v>0</v>
      </c>
      <c r="K140">
        <v>0</v>
      </c>
      <c r="L140">
        <v>1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1</v>
      </c>
      <c r="T140">
        <v>0</v>
      </c>
      <c r="U140">
        <v>0</v>
      </c>
      <c r="V140">
        <v>19394</v>
      </c>
      <c r="W140">
        <v>1.54</v>
      </c>
      <c r="X140" s="22">
        <f>V140*W140</f>
        <v>29866.760000000002</v>
      </c>
      <c r="Y140">
        <v>33219</v>
      </c>
      <c r="Z140">
        <f>(Y140-X140)/X140*100</f>
        <v>11.223982782196655</v>
      </c>
      <c r="AA140" s="12">
        <v>20367</v>
      </c>
      <c r="AB140" s="12">
        <v>1.34</v>
      </c>
      <c r="AC140" s="12">
        <f>AA140*AB140</f>
        <v>27291.780000000002</v>
      </c>
      <c r="AD140" s="12">
        <v>30562</v>
      </c>
      <c r="AE140">
        <f>(AD140-AC140)/AC140*100</f>
        <v>11.982435737060745</v>
      </c>
    </row>
    <row r="141" spans="1:31" ht="26.25">
      <c r="A141" s="4" t="s">
        <v>457</v>
      </c>
      <c r="B141" s="4" t="s">
        <v>551</v>
      </c>
      <c r="C141" s="4" t="s">
        <v>849</v>
      </c>
      <c r="D141" s="1">
        <v>1</v>
      </c>
      <c r="E141" s="1">
        <v>3</v>
      </c>
      <c r="F141">
        <v>0</v>
      </c>
      <c r="G141">
        <v>6</v>
      </c>
      <c r="H141">
        <v>3</v>
      </c>
      <c r="I141">
        <v>0</v>
      </c>
      <c r="J141">
        <v>0</v>
      </c>
      <c r="K141">
        <v>1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21212</v>
      </c>
      <c r="W141">
        <v>1.54</v>
      </c>
      <c r="X141" s="22">
        <f>V141*W141</f>
        <v>32666.48</v>
      </c>
      <c r="Y141">
        <v>32005</v>
      </c>
      <c r="Z141">
        <f>(Y141-X141)/X141*100</f>
        <v>-2.0249503466550407</v>
      </c>
      <c r="AA141" s="12">
        <v>21655</v>
      </c>
      <c r="AB141" s="12">
        <v>1.34</v>
      </c>
      <c r="AC141" s="12">
        <f>AA141*AB141</f>
        <v>29017.7</v>
      </c>
      <c r="AD141" s="12">
        <v>32434</v>
      </c>
      <c r="AE141">
        <f>(AD141-AC141)/AC141*100</f>
        <v>11.773159140800267</v>
      </c>
    </row>
    <row r="142" spans="1:31" ht="26.25">
      <c r="A142" s="4" t="s">
        <v>458</v>
      </c>
      <c r="B142" s="4" t="s">
        <v>552</v>
      </c>
      <c r="C142" s="4" t="s">
        <v>849</v>
      </c>
      <c r="D142" s="1">
        <v>1</v>
      </c>
      <c r="E142" s="1">
        <v>1</v>
      </c>
      <c r="F142">
        <v>1</v>
      </c>
      <c r="G142">
        <v>1</v>
      </c>
      <c r="H142">
        <v>4</v>
      </c>
      <c r="I142">
        <v>0</v>
      </c>
      <c r="J142">
        <v>0</v>
      </c>
      <c r="K142">
        <v>0</v>
      </c>
      <c r="L142">
        <v>1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16477</v>
      </c>
      <c r="W142">
        <v>1.54</v>
      </c>
      <c r="X142" s="22">
        <f>V142*W142</f>
        <v>25374.58</v>
      </c>
      <c r="Y142">
        <v>29510</v>
      </c>
      <c r="Z142">
        <f>(Y142-X142)/X142*100</f>
        <v>16.297491426459072</v>
      </c>
      <c r="AA142" s="12">
        <v>30941</v>
      </c>
      <c r="AB142" s="12">
        <v>1.34</v>
      </c>
      <c r="AC142" s="12">
        <f>AA142*AB142</f>
        <v>41460.94</v>
      </c>
      <c r="AD142" s="12">
        <v>44374</v>
      </c>
      <c r="AE142">
        <f>(AD142-AC142)/AC142*100</f>
        <v>7.0260346243958711</v>
      </c>
    </row>
    <row r="143" spans="1:31" ht="26.25">
      <c r="A143" s="4" t="s">
        <v>459</v>
      </c>
      <c r="B143" s="4" t="s">
        <v>860</v>
      </c>
      <c r="C143" s="4" t="s">
        <v>849</v>
      </c>
      <c r="D143" s="1">
        <v>1</v>
      </c>
      <c r="E143" s="1">
        <v>1</v>
      </c>
      <c r="F143">
        <v>1</v>
      </c>
      <c r="G143">
        <v>2</v>
      </c>
      <c r="H143">
        <v>5</v>
      </c>
      <c r="I143">
        <v>0</v>
      </c>
      <c r="J143">
        <v>0</v>
      </c>
      <c r="K143">
        <v>0</v>
      </c>
      <c r="L143">
        <v>0</v>
      </c>
      <c r="M143">
        <v>1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1</v>
      </c>
      <c r="T143">
        <v>0</v>
      </c>
      <c r="U143">
        <v>0</v>
      </c>
      <c r="V143">
        <v>22402</v>
      </c>
      <c r="W143">
        <v>1.54</v>
      </c>
      <c r="X143" s="22">
        <f>V143*W143</f>
        <v>34499.08</v>
      </c>
      <c r="Y143">
        <v>36359</v>
      </c>
      <c r="Z143">
        <f>(Y143-X143)/X143*100</f>
        <v>5.3912162295342316</v>
      </c>
      <c r="AA143" s="12">
        <v>23999</v>
      </c>
      <c r="AB143" s="12">
        <v>1.34</v>
      </c>
      <c r="AC143" s="12">
        <f>AA143*AB143</f>
        <v>32158.660000000003</v>
      </c>
      <c r="AD143" s="12">
        <v>33766</v>
      </c>
      <c r="AE143">
        <f>(AD143-AC143)/AC143*100</f>
        <v>4.9981560176947557</v>
      </c>
    </row>
    <row r="144" spans="1:31" ht="26.25">
      <c r="A144" s="4" t="s">
        <v>460</v>
      </c>
      <c r="B144" s="4" t="s">
        <v>564</v>
      </c>
      <c r="C144" s="4" t="s">
        <v>849</v>
      </c>
      <c r="D144" s="1">
        <v>1</v>
      </c>
      <c r="E144" s="1">
        <v>3</v>
      </c>
      <c r="F144">
        <v>0</v>
      </c>
      <c r="G144">
        <v>9</v>
      </c>
      <c r="H144">
        <v>4</v>
      </c>
      <c r="I144">
        <v>0</v>
      </c>
      <c r="J144">
        <v>0</v>
      </c>
      <c r="K144">
        <v>0</v>
      </c>
      <c r="L144">
        <v>1</v>
      </c>
      <c r="M144">
        <v>0</v>
      </c>
      <c r="N144">
        <v>0</v>
      </c>
      <c r="O144">
        <v>0</v>
      </c>
      <c r="P144">
        <v>0</v>
      </c>
      <c r="Q144">
        <v>1</v>
      </c>
      <c r="R144">
        <v>0</v>
      </c>
      <c r="S144">
        <v>1</v>
      </c>
      <c r="T144">
        <v>0</v>
      </c>
      <c r="U144">
        <v>0</v>
      </c>
      <c r="V144">
        <v>16408</v>
      </c>
      <c r="W144">
        <v>1.54</v>
      </c>
      <c r="X144" s="22">
        <f>V144*W144</f>
        <v>25268.32</v>
      </c>
      <c r="Y144">
        <v>27096</v>
      </c>
      <c r="Z144">
        <f>(Y144-X144)/X144*100</f>
        <v>7.233088705541169</v>
      </c>
      <c r="AA144" s="12">
        <v>17972</v>
      </c>
      <c r="AB144" s="12">
        <v>1.34</v>
      </c>
      <c r="AC144" s="12">
        <f>AA144*AB144</f>
        <v>24082.480000000003</v>
      </c>
      <c r="AD144" s="12">
        <v>27066</v>
      </c>
      <c r="AE144">
        <f>(AD144-AC144)/AC144*100</f>
        <v>12.388757304065015</v>
      </c>
    </row>
    <row r="145" spans="1:31" ht="26.25">
      <c r="A145" s="4" t="s">
        <v>461</v>
      </c>
      <c r="B145" s="4" t="s">
        <v>565</v>
      </c>
      <c r="C145" s="4" t="s">
        <v>849</v>
      </c>
      <c r="D145" s="1">
        <v>1</v>
      </c>
      <c r="E145" s="1">
        <v>1</v>
      </c>
      <c r="F145">
        <v>1</v>
      </c>
      <c r="G145">
        <v>2</v>
      </c>
      <c r="H145">
        <v>2</v>
      </c>
      <c r="I145">
        <v>0</v>
      </c>
      <c r="J145">
        <v>1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1</v>
      </c>
      <c r="Q145">
        <v>1</v>
      </c>
      <c r="R145">
        <v>1</v>
      </c>
      <c r="S145">
        <v>0</v>
      </c>
      <c r="T145">
        <v>0</v>
      </c>
      <c r="U145">
        <v>0</v>
      </c>
      <c r="V145">
        <v>15638</v>
      </c>
      <c r="W145">
        <v>1.54</v>
      </c>
      <c r="X145" s="22">
        <f>V145*W145</f>
        <v>24082.52</v>
      </c>
      <c r="Y145">
        <v>28061</v>
      </c>
      <c r="Z145">
        <f>(Y145-X145)/X145*100</f>
        <v>16.520198052363288</v>
      </c>
      <c r="AA145" s="12">
        <v>14659</v>
      </c>
      <c r="AB145" s="12">
        <v>1.34</v>
      </c>
      <c r="AC145" s="12">
        <f>AA145*AB145</f>
        <v>19643.060000000001</v>
      </c>
      <c r="AD145" s="12">
        <v>22662</v>
      </c>
      <c r="AE145">
        <f>(AD145-AC145)/AC145*100</f>
        <v>15.368990371153979</v>
      </c>
    </row>
    <row r="146" spans="1:31" ht="26.25">
      <c r="A146" s="4" t="s">
        <v>462</v>
      </c>
      <c r="B146" s="4" t="s">
        <v>567</v>
      </c>
      <c r="C146" s="4" t="s">
        <v>849</v>
      </c>
      <c r="D146" s="1">
        <v>1</v>
      </c>
      <c r="E146" s="1">
        <v>3</v>
      </c>
      <c r="F146">
        <v>0</v>
      </c>
      <c r="G146">
        <v>6</v>
      </c>
      <c r="H146">
        <v>2</v>
      </c>
      <c r="I146">
        <v>0</v>
      </c>
      <c r="J146">
        <v>1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1</v>
      </c>
      <c r="Q146">
        <v>1</v>
      </c>
      <c r="R146">
        <v>0</v>
      </c>
      <c r="S146">
        <v>1</v>
      </c>
      <c r="T146">
        <v>0</v>
      </c>
      <c r="U146">
        <v>0</v>
      </c>
      <c r="V146">
        <v>23456</v>
      </c>
      <c r="W146">
        <v>1.54</v>
      </c>
      <c r="X146" s="22">
        <f>V146*W146</f>
        <v>36122.239999999998</v>
      </c>
      <c r="Y146">
        <v>32467</v>
      </c>
      <c r="Z146">
        <f>(Y146-X146)/X146*100</f>
        <v>-10.119084530748919</v>
      </c>
      <c r="AA146" s="12">
        <v>17942</v>
      </c>
      <c r="AB146" s="12">
        <v>1.34</v>
      </c>
      <c r="AC146" s="12">
        <f>AA146*AB146</f>
        <v>24042.280000000002</v>
      </c>
      <c r="AD146" s="12">
        <v>24603</v>
      </c>
      <c r="AE146">
        <f>(AD146-AC146)/AC146*100</f>
        <v>2.3322247307659567</v>
      </c>
    </row>
    <row r="147" spans="1:31" ht="26.25">
      <c r="A147" s="4" t="s">
        <v>463</v>
      </c>
      <c r="B147" s="4" t="s">
        <v>861</v>
      </c>
      <c r="C147" s="4" t="s">
        <v>849</v>
      </c>
      <c r="D147" s="1">
        <v>1</v>
      </c>
      <c r="E147" s="1">
        <v>3</v>
      </c>
      <c r="F147">
        <v>0</v>
      </c>
      <c r="G147">
        <v>9</v>
      </c>
      <c r="H147">
        <v>2</v>
      </c>
      <c r="I147">
        <v>0</v>
      </c>
      <c r="J147">
        <v>1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1</v>
      </c>
      <c r="Q147">
        <v>1</v>
      </c>
      <c r="R147">
        <v>1</v>
      </c>
      <c r="S147">
        <v>1</v>
      </c>
      <c r="T147">
        <v>0</v>
      </c>
      <c r="U147">
        <v>0</v>
      </c>
      <c r="V147">
        <v>20654</v>
      </c>
      <c r="W147">
        <v>1.54</v>
      </c>
      <c r="X147" s="22">
        <f>V147*W147</f>
        <v>31807.16</v>
      </c>
      <c r="Y147">
        <v>30339</v>
      </c>
      <c r="Z147">
        <f>(Y147-X147)/X147*100</f>
        <v>-4.6158160615408601</v>
      </c>
      <c r="AA147" s="12">
        <v>13141</v>
      </c>
      <c r="AB147" s="12">
        <v>1.34</v>
      </c>
      <c r="AC147" s="12">
        <f>AA147*AB147</f>
        <v>17608.940000000002</v>
      </c>
      <c r="AD147" s="12">
        <v>16931</v>
      </c>
      <c r="AE147">
        <f>(AD147-AC147)/AC147*100</f>
        <v>-3.8499762052684732</v>
      </c>
    </row>
    <row r="148" spans="1:31" ht="26.25">
      <c r="A148" s="4" t="s">
        <v>464</v>
      </c>
      <c r="B148" s="4" t="s">
        <v>574</v>
      </c>
      <c r="C148" s="4" t="s">
        <v>849</v>
      </c>
      <c r="D148" s="1">
        <v>1</v>
      </c>
      <c r="E148" s="1">
        <v>2</v>
      </c>
      <c r="F148">
        <v>0</v>
      </c>
      <c r="G148">
        <v>5</v>
      </c>
      <c r="H148">
        <v>6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1</v>
      </c>
      <c r="O148">
        <v>0</v>
      </c>
      <c r="P148">
        <v>0</v>
      </c>
      <c r="Q148">
        <v>0</v>
      </c>
      <c r="R148">
        <v>0</v>
      </c>
      <c r="S148">
        <v>1</v>
      </c>
      <c r="T148">
        <v>0</v>
      </c>
      <c r="U148">
        <v>0</v>
      </c>
      <c r="V148">
        <v>20444</v>
      </c>
      <c r="W148">
        <v>1.54</v>
      </c>
      <c r="X148" s="22">
        <f>V148*W148</f>
        <v>31483.760000000002</v>
      </c>
      <c r="Y148">
        <v>32634</v>
      </c>
      <c r="Z148">
        <f>(Y148-X148)/X148*100</f>
        <v>3.653439106383729</v>
      </c>
      <c r="AA148" s="12">
        <v>20386</v>
      </c>
      <c r="AB148" s="12">
        <v>1.34</v>
      </c>
      <c r="AC148" s="12">
        <f>AA148*AB148</f>
        <v>27317.24</v>
      </c>
      <c r="AD148" s="12">
        <v>28626</v>
      </c>
      <c r="AE148">
        <f>(AD148-AC148)/AC148*100</f>
        <v>4.7909671694504947</v>
      </c>
    </row>
    <row r="149" spans="1:31" ht="26.25">
      <c r="A149" s="4" t="s">
        <v>465</v>
      </c>
      <c r="B149" s="4" t="s">
        <v>575</v>
      </c>
      <c r="C149" s="4" t="s">
        <v>849</v>
      </c>
      <c r="D149" s="1">
        <v>1</v>
      </c>
      <c r="E149" s="1">
        <v>1</v>
      </c>
      <c r="F149">
        <v>1</v>
      </c>
      <c r="G149">
        <v>2</v>
      </c>
      <c r="H149">
        <v>3</v>
      </c>
      <c r="I149">
        <v>0</v>
      </c>
      <c r="J149">
        <v>0</v>
      </c>
      <c r="K149">
        <v>1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1</v>
      </c>
      <c r="T149">
        <v>0</v>
      </c>
      <c r="U149">
        <v>0</v>
      </c>
      <c r="V149">
        <v>26604</v>
      </c>
      <c r="W149">
        <v>1.54</v>
      </c>
      <c r="X149" s="22">
        <f>V149*W149</f>
        <v>40970.160000000003</v>
      </c>
      <c r="Y149">
        <v>38301</v>
      </c>
      <c r="Z149">
        <f>(Y149-X149)/X149*100</f>
        <v>-6.5148879086632885</v>
      </c>
      <c r="AA149" s="12">
        <v>22687</v>
      </c>
      <c r="AB149" s="12">
        <v>1.34</v>
      </c>
      <c r="AC149" s="12">
        <f>AA149*AB149</f>
        <v>30400.58</v>
      </c>
      <c r="AD149" s="12">
        <v>30989</v>
      </c>
      <c r="AE149">
        <f>(AD149-AC149)/AC149*100</f>
        <v>1.9355551769078032</v>
      </c>
    </row>
    <row r="150" spans="1:31" ht="26.25">
      <c r="A150" s="4" t="s">
        <v>466</v>
      </c>
      <c r="B150" s="4" t="s">
        <v>577</v>
      </c>
      <c r="C150" s="4" t="s">
        <v>849</v>
      </c>
      <c r="D150" s="1">
        <v>1</v>
      </c>
      <c r="E150" s="1">
        <v>2</v>
      </c>
      <c r="F150">
        <v>0</v>
      </c>
      <c r="G150">
        <v>5</v>
      </c>
      <c r="H150">
        <v>6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1</v>
      </c>
      <c r="O150">
        <v>0</v>
      </c>
      <c r="P150">
        <v>0</v>
      </c>
      <c r="Q150">
        <v>1</v>
      </c>
      <c r="R150">
        <v>0</v>
      </c>
      <c r="S150">
        <v>0</v>
      </c>
      <c r="T150">
        <v>0</v>
      </c>
      <c r="U150">
        <v>0</v>
      </c>
      <c r="V150">
        <v>22610</v>
      </c>
      <c r="W150">
        <v>1.54</v>
      </c>
      <c r="X150" s="22">
        <f>V150*W150</f>
        <v>34819.4</v>
      </c>
      <c r="Y150">
        <v>35704</v>
      </c>
      <c r="Z150">
        <f>(Y150-X150)/X150*100</f>
        <v>2.5405377461989538</v>
      </c>
      <c r="AA150" s="12">
        <v>20135</v>
      </c>
      <c r="AB150" s="12">
        <v>1.34</v>
      </c>
      <c r="AC150" s="12">
        <f>AA150*AB150</f>
        <v>26980.9</v>
      </c>
      <c r="AD150" s="12">
        <v>27134</v>
      </c>
      <c r="AE150">
        <f>(AD150-AC150)/AC150*100</f>
        <v>0.5674384471978271</v>
      </c>
    </row>
    <row r="151" spans="1:31" ht="26.25">
      <c r="A151" s="4" t="s">
        <v>467</v>
      </c>
      <c r="B151" s="4" t="s">
        <v>580</v>
      </c>
      <c r="C151" s="4" t="s">
        <v>849</v>
      </c>
      <c r="D151" s="1">
        <v>1</v>
      </c>
      <c r="E151" s="1">
        <v>2</v>
      </c>
      <c r="F151">
        <v>0</v>
      </c>
      <c r="G151">
        <v>8</v>
      </c>
      <c r="H151">
        <v>5</v>
      </c>
      <c r="I151">
        <v>0</v>
      </c>
      <c r="J151">
        <v>0</v>
      </c>
      <c r="K151">
        <v>0</v>
      </c>
      <c r="L151">
        <v>0</v>
      </c>
      <c r="M151">
        <v>1</v>
      </c>
      <c r="N151">
        <v>0</v>
      </c>
      <c r="O151">
        <v>0</v>
      </c>
      <c r="P151">
        <v>0</v>
      </c>
      <c r="Q151">
        <v>1</v>
      </c>
      <c r="R151">
        <v>0</v>
      </c>
      <c r="S151">
        <v>1</v>
      </c>
      <c r="T151">
        <v>0</v>
      </c>
      <c r="U151">
        <v>0</v>
      </c>
      <c r="V151">
        <v>18912</v>
      </c>
      <c r="W151">
        <v>1.54</v>
      </c>
      <c r="X151" s="22">
        <f>V151*W151</f>
        <v>29124.48</v>
      </c>
      <c r="Y151">
        <v>28900</v>
      </c>
      <c r="Z151">
        <f>(Y151-X151)/X151*100</f>
        <v>-0.77076054233414493</v>
      </c>
      <c r="AA151" s="12">
        <v>19365</v>
      </c>
      <c r="AB151" s="12">
        <v>1.34</v>
      </c>
      <c r="AC151" s="12">
        <f>AA151*AB151</f>
        <v>25949.100000000002</v>
      </c>
      <c r="AD151" s="12">
        <v>26628</v>
      </c>
      <c r="AE151">
        <f>(AD151-AC151)/AC151*100</f>
        <v>2.616275708984118</v>
      </c>
    </row>
    <row r="152" spans="1:31" ht="26.25">
      <c r="A152" s="4" t="s">
        <v>468</v>
      </c>
      <c r="B152" s="4" t="s">
        <v>862</v>
      </c>
      <c r="C152" s="4" t="s">
        <v>849</v>
      </c>
      <c r="D152" s="1">
        <v>1</v>
      </c>
      <c r="E152" s="1">
        <v>1</v>
      </c>
      <c r="F152">
        <v>1</v>
      </c>
      <c r="G152">
        <v>2</v>
      </c>
      <c r="H152">
        <v>6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1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18948</v>
      </c>
      <c r="W152">
        <v>1.54</v>
      </c>
      <c r="X152" s="22">
        <f>V152*W152</f>
        <v>29179.920000000002</v>
      </c>
      <c r="Y152">
        <v>29170</v>
      </c>
      <c r="Z152">
        <f>(Y152-X152)/X152*100</f>
        <v>-3.3995980797760554E-2</v>
      </c>
      <c r="AA152" s="12">
        <v>22036</v>
      </c>
      <c r="AB152" s="12">
        <v>1.34</v>
      </c>
      <c r="AC152" s="12">
        <f>AA152*AB152</f>
        <v>29528.240000000002</v>
      </c>
      <c r="AD152" s="12">
        <v>31149</v>
      </c>
      <c r="AE152">
        <f>(AD152-AC152)/AC152*100</f>
        <v>5.4888472865297704</v>
      </c>
    </row>
    <row r="153" spans="1:31" ht="26.25">
      <c r="A153" s="4" t="s">
        <v>469</v>
      </c>
      <c r="B153" s="4" t="s">
        <v>863</v>
      </c>
      <c r="C153" s="4" t="s">
        <v>849</v>
      </c>
      <c r="D153" s="1">
        <v>1</v>
      </c>
      <c r="E153" s="1">
        <v>3</v>
      </c>
      <c r="F153">
        <v>0</v>
      </c>
      <c r="G153">
        <v>6</v>
      </c>
      <c r="H153">
        <v>2</v>
      </c>
      <c r="I153">
        <v>0</v>
      </c>
      <c r="J153">
        <v>1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1</v>
      </c>
      <c r="Q153">
        <v>1</v>
      </c>
      <c r="R153">
        <v>1</v>
      </c>
      <c r="S153">
        <v>1</v>
      </c>
      <c r="T153">
        <v>0</v>
      </c>
      <c r="U153">
        <v>0</v>
      </c>
      <c r="V153">
        <v>25935</v>
      </c>
      <c r="W153">
        <v>1.54</v>
      </c>
      <c r="X153" s="22">
        <f>V153*W153</f>
        <v>39939.9</v>
      </c>
      <c r="Y153">
        <v>38473</v>
      </c>
      <c r="Z153">
        <f>(Y153-X153)/X153*100</f>
        <v>-3.6727683344224737</v>
      </c>
      <c r="AA153" s="12">
        <v>16066</v>
      </c>
      <c r="AB153" s="12">
        <v>1.34</v>
      </c>
      <c r="AC153" s="12">
        <f>AA153*AB153</f>
        <v>21528.440000000002</v>
      </c>
      <c r="AD153" s="12">
        <v>21347</v>
      </c>
      <c r="AE153">
        <f>(AD153-AC153)/AC153*100</f>
        <v>-0.84279213914246598</v>
      </c>
    </row>
    <row r="154" spans="1:31" ht="26.25">
      <c r="A154" s="4" t="s">
        <v>470</v>
      </c>
      <c r="B154" s="4" t="s">
        <v>864</v>
      </c>
      <c r="C154" s="4" t="s">
        <v>849</v>
      </c>
      <c r="D154" s="1">
        <v>1</v>
      </c>
      <c r="E154" s="1">
        <v>1</v>
      </c>
      <c r="F154">
        <v>1</v>
      </c>
      <c r="G154">
        <v>2</v>
      </c>
      <c r="H154">
        <v>4</v>
      </c>
      <c r="I154">
        <v>0</v>
      </c>
      <c r="J154">
        <v>0</v>
      </c>
      <c r="K154">
        <v>0</v>
      </c>
      <c r="L154">
        <v>1</v>
      </c>
      <c r="M154">
        <v>0</v>
      </c>
      <c r="N154">
        <v>0</v>
      </c>
      <c r="O154">
        <v>1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20244</v>
      </c>
      <c r="W154">
        <v>1.54</v>
      </c>
      <c r="X154" s="22">
        <f>V154*W154</f>
        <v>31175.760000000002</v>
      </c>
      <c r="Y154">
        <v>32743</v>
      </c>
      <c r="Z154">
        <f>(Y154-X154)/X154*100</f>
        <v>5.0271108066010193</v>
      </c>
      <c r="AA154" s="12">
        <v>22183</v>
      </c>
      <c r="AB154" s="12">
        <v>1.34</v>
      </c>
      <c r="AC154" s="12">
        <f>AA154*AB154</f>
        <v>29725.22</v>
      </c>
      <c r="AD154" s="12">
        <v>28625</v>
      </c>
      <c r="AE154">
        <f>(AD154-AC154)/AC154*100</f>
        <v>-3.7013014537823477</v>
      </c>
    </row>
    <row r="155" spans="1:31" ht="26.25">
      <c r="A155" s="4" t="s">
        <v>471</v>
      </c>
      <c r="B155" s="4" t="s">
        <v>582</v>
      </c>
      <c r="C155" s="4" t="s">
        <v>849</v>
      </c>
      <c r="D155" s="1">
        <v>1</v>
      </c>
      <c r="E155" s="1">
        <v>3</v>
      </c>
      <c r="F155">
        <v>0</v>
      </c>
      <c r="G155">
        <v>7</v>
      </c>
      <c r="H155">
        <v>4</v>
      </c>
      <c r="I155">
        <v>0</v>
      </c>
      <c r="J155">
        <v>0</v>
      </c>
      <c r="K155">
        <v>0</v>
      </c>
      <c r="L155">
        <v>1</v>
      </c>
      <c r="M155">
        <v>0</v>
      </c>
      <c r="N155">
        <v>0</v>
      </c>
      <c r="O155">
        <v>0</v>
      </c>
      <c r="P155">
        <v>0</v>
      </c>
      <c r="Q155">
        <v>1</v>
      </c>
      <c r="R155">
        <v>0</v>
      </c>
      <c r="S155">
        <v>0</v>
      </c>
      <c r="T155">
        <v>0</v>
      </c>
      <c r="U155">
        <v>0</v>
      </c>
      <c r="V155">
        <v>16919</v>
      </c>
      <c r="W155">
        <v>1.54</v>
      </c>
      <c r="X155" s="22">
        <f>V155*W155</f>
        <v>26055.260000000002</v>
      </c>
      <c r="Y155">
        <v>28056</v>
      </c>
      <c r="Z155">
        <f>(Y155-X155)/X155*100</f>
        <v>7.6788333718412245</v>
      </c>
      <c r="AA155" s="12">
        <v>18217</v>
      </c>
      <c r="AB155" s="12">
        <v>1.34</v>
      </c>
      <c r="AC155" s="12">
        <f>AA155*AB155</f>
        <v>24410.780000000002</v>
      </c>
      <c r="AD155" s="12">
        <v>27575</v>
      </c>
      <c r="AE155">
        <f>(AD155-AC155)/AC155*100</f>
        <v>12.962387928611857</v>
      </c>
    </row>
    <row r="156" spans="1:31" ht="26.25">
      <c r="A156" s="4" t="s">
        <v>472</v>
      </c>
      <c r="B156" s="4" t="s">
        <v>584</v>
      </c>
      <c r="C156" s="4" t="s">
        <v>849</v>
      </c>
      <c r="D156" s="1">
        <v>1</v>
      </c>
      <c r="E156" s="1">
        <v>1</v>
      </c>
      <c r="F156">
        <v>1</v>
      </c>
      <c r="G156">
        <v>2</v>
      </c>
      <c r="H156">
        <v>6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1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1</v>
      </c>
      <c r="U156">
        <v>0</v>
      </c>
      <c r="V156">
        <v>15122</v>
      </c>
      <c r="W156">
        <v>1.54</v>
      </c>
      <c r="X156" s="22">
        <f>V156*W156</f>
        <v>23287.88</v>
      </c>
      <c r="Y156">
        <v>25336</v>
      </c>
      <c r="Z156">
        <f>(Y156-X156)/X156*100</f>
        <v>8.7947893925939109</v>
      </c>
      <c r="AA156" s="12">
        <v>24372</v>
      </c>
      <c r="AB156" s="12">
        <v>1.34</v>
      </c>
      <c r="AC156" s="12">
        <f>AA156*AB156</f>
        <v>32658.480000000003</v>
      </c>
      <c r="AD156" s="12">
        <v>35016</v>
      </c>
      <c r="AE156">
        <f>(AD156-AC156)/AC156*100</f>
        <v>7.2187070555641188</v>
      </c>
    </row>
    <row r="157" spans="1:31" ht="26.25">
      <c r="A157" s="4" t="s">
        <v>473</v>
      </c>
      <c r="B157" s="4" t="s">
        <v>587</v>
      </c>
      <c r="C157" s="4" t="s">
        <v>849</v>
      </c>
      <c r="D157" s="1">
        <v>1</v>
      </c>
      <c r="E157" s="1">
        <v>3</v>
      </c>
      <c r="F157">
        <v>0</v>
      </c>
      <c r="G157">
        <v>6</v>
      </c>
      <c r="H157">
        <v>2</v>
      </c>
      <c r="I157">
        <v>0</v>
      </c>
      <c r="J157">
        <v>1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1</v>
      </c>
      <c r="R157">
        <v>0</v>
      </c>
      <c r="S157">
        <v>1</v>
      </c>
      <c r="T157">
        <v>0</v>
      </c>
      <c r="U157">
        <v>0</v>
      </c>
      <c r="V157">
        <v>19644</v>
      </c>
      <c r="W157">
        <v>1.54</v>
      </c>
      <c r="X157" s="22">
        <f>V157*W157</f>
        <v>30251.760000000002</v>
      </c>
      <c r="Y157">
        <v>27187</v>
      </c>
      <c r="Z157">
        <f>(Y157-X157)/X157*100</f>
        <v>-10.130848585338512</v>
      </c>
      <c r="AA157" s="12">
        <v>18116</v>
      </c>
      <c r="AB157" s="12">
        <v>1.34</v>
      </c>
      <c r="AC157" s="12">
        <f>AA157*AB157</f>
        <v>24275.440000000002</v>
      </c>
      <c r="AD157" s="12">
        <v>26974</v>
      </c>
      <c r="AE157">
        <f>(AD157-AC157)/AC157*100</f>
        <v>11.116420546857224</v>
      </c>
    </row>
    <row r="158" spans="1:31" ht="26.25">
      <c r="A158" s="4" t="s">
        <v>474</v>
      </c>
      <c r="B158" s="4" t="s">
        <v>588</v>
      </c>
      <c r="C158" s="4" t="s">
        <v>849</v>
      </c>
      <c r="D158" s="1">
        <v>1</v>
      </c>
      <c r="E158" s="1">
        <v>1</v>
      </c>
      <c r="F158">
        <v>1</v>
      </c>
      <c r="G158">
        <v>2</v>
      </c>
      <c r="H158">
        <v>5</v>
      </c>
      <c r="I158">
        <v>0</v>
      </c>
      <c r="J158">
        <v>0</v>
      </c>
      <c r="K158">
        <v>0</v>
      </c>
      <c r="L158">
        <v>0</v>
      </c>
      <c r="M158">
        <v>1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1</v>
      </c>
      <c r="T158">
        <v>0</v>
      </c>
      <c r="U158">
        <v>0</v>
      </c>
      <c r="V158">
        <v>17897</v>
      </c>
      <c r="W158">
        <v>1.54</v>
      </c>
      <c r="X158" s="22">
        <f>V158*W158</f>
        <v>27561.38</v>
      </c>
      <c r="Y158">
        <v>30174</v>
      </c>
      <c r="Z158">
        <f>(Y158-X158)/X158*100</f>
        <v>9.4792786137704237</v>
      </c>
      <c r="AA158" s="12">
        <v>22489</v>
      </c>
      <c r="AB158" s="12">
        <v>1.34</v>
      </c>
      <c r="AC158" s="12">
        <f>AA158*AB158</f>
        <v>30135.260000000002</v>
      </c>
      <c r="AD158" s="12">
        <v>30836</v>
      </c>
      <c r="AE158">
        <f>(AD158-AC158)/AC158*100</f>
        <v>2.3253159255967857</v>
      </c>
    </row>
    <row r="159" spans="1:31" ht="26.25">
      <c r="A159" s="4" t="s">
        <v>475</v>
      </c>
      <c r="B159" s="4" t="s">
        <v>592</v>
      </c>
      <c r="C159" s="4" t="s">
        <v>849</v>
      </c>
      <c r="D159" s="1">
        <v>1</v>
      </c>
      <c r="E159" s="1">
        <v>3</v>
      </c>
      <c r="F159">
        <v>0</v>
      </c>
      <c r="G159">
        <v>7</v>
      </c>
      <c r="H159">
        <v>4</v>
      </c>
      <c r="I159">
        <v>0</v>
      </c>
      <c r="J159">
        <v>0</v>
      </c>
      <c r="K159">
        <v>0</v>
      </c>
      <c r="L159">
        <v>1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13782</v>
      </c>
      <c r="W159">
        <v>1.54</v>
      </c>
      <c r="X159" s="22">
        <f>V159*W159</f>
        <v>21224.28</v>
      </c>
      <c r="Y159">
        <v>27978</v>
      </c>
      <c r="Z159">
        <f>(Y159-X159)/X159*100</f>
        <v>31.820726074100047</v>
      </c>
      <c r="AA159" s="12">
        <v>19565</v>
      </c>
      <c r="AB159" s="12">
        <v>1.34</v>
      </c>
      <c r="AC159" s="12">
        <f>AA159*AB159</f>
        <v>26217.100000000002</v>
      </c>
      <c r="AD159" s="12">
        <v>30429</v>
      </c>
      <c r="AE159">
        <f>(AD159-AC159)/AC159*100</f>
        <v>16.065468720796723</v>
      </c>
    </row>
    <row r="160" spans="1:31" ht="26.25">
      <c r="A160" s="4" t="s">
        <v>476</v>
      </c>
      <c r="B160" s="4" t="s">
        <v>865</v>
      </c>
      <c r="C160" s="4" t="s">
        <v>849</v>
      </c>
      <c r="D160" s="1">
        <v>1</v>
      </c>
      <c r="E160" s="1">
        <v>1</v>
      </c>
      <c r="F160">
        <v>1</v>
      </c>
      <c r="G160">
        <v>2</v>
      </c>
      <c r="H160">
        <v>3</v>
      </c>
      <c r="I160">
        <v>0</v>
      </c>
      <c r="J160">
        <v>0</v>
      </c>
      <c r="K160">
        <v>1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1</v>
      </c>
      <c r="T160">
        <v>0</v>
      </c>
      <c r="U160">
        <v>0</v>
      </c>
      <c r="V160">
        <v>23619</v>
      </c>
      <c r="W160">
        <v>1.54</v>
      </c>
      <c r="X160" s="22">
        <f>V160*W160</f>
        <v>36373.26</v>
      </c>
      <c r="Y160">
        <v>37875</v>
      </c>
      <c r="Z160">
        <f>(Y160-X160)/X160*100</f>
        <v>4.1286923415717967</v>
      </c>
      <c r="AA160" s="12">
        <v>20910</v>
      </c>
      <c r="AB160" s="12">
        <v>1.34</v>
      </c>
      <c r="AC160" s="12">
        <f>AA160*AB160</f>
        <v>28019.4</v>
      </c>
      <c r="AD160" s="12">
        <v>32736</v>
      </c>
      <c r="AE160">
        <f>(AD160-AC160)/AC160*100</f>
        <v>16.833336902289123</v>
      </c>
    </row>
    <row r="161" spans="1:31" ht="39">
      <c r="A161" s="4" t="s">
        <v>477</v>
      </c>
      <c r="B161" s="4" t="s">
        <v>866</v>
      </c>
      <c r="C161" s="4" t="s">
        <v>849</v>
      </c>
      <c r="D161" s="1">
        <v>1</v>
      </c>
      <c r="E161" s="1">
        <v>3</v>
      </c>
      <c r="F161">
        <v>0</v>
      </c>
      <c r="G161">
        <v>12</v>
      </c>
      <c r="H161">
        <v>6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1</v>
      </c>
      <c r="O161">
        <v>0</v>
      </c>
      <c r="P161">
        <v>0</v>
      </c>
      <c r="Q161">
        <v>1</v>
      </c>
      <c r="R161">
        <v>0</v>
      </c>
      <c r="S161">
        <v>0</v>
      </c>
      <c r="T161">
        <v>1</v>
      </c>
      <c r="U161">
        <v>0</v>
      </c>
      <c r="V161">
        <v>14683</v>
      </c>
      <c r="W161">
        <v>1.54</v>
      </c>
      <c r="X161" s="22">
        <f>V161*W161</f>
        <v>22611.82</v>
      </c>
      <c r="Y161">
        <v>25194</v>
      </c>
      <c r="Z161">
        <f>(Y161-X161)/X161*100</f>
        <v>11.419602667985153</v>
      </c>
      <c r="AA161" s="12">
        <v>17237</v>
      </c>
      <c r="AB161" s="12">
        <v>1.34</v>
      </c>
      <c r="AC161" s="12">
        <f>AA161*AB161</f>
        <v>23097.58</v>
      </c>
      <c r="AD161" s="12">
        <v>26401</v>
      </c>
      <c r="AE161">
        <f>(AD161-AC161)/AC161*100</f>
        <v>14.302017787144791</v>
      </c>
    </row>
    <row r="162" spans="1:31" ht="26.25">
      <c r="A162" s="4" t="s">
        <v>478</v>
      </c>
      <c r="B162" s="4" t="s">
        <v>867</v>
      </c>
      <c r="C162" s="4" t="s">
        <v>849</v>
      </c>
      <c r="D162" s="1">
        <v>1</v>
      </c>
      <c r="E162" s="1">
        <v>1</v>
      </c>
      <c r="F162">
        <v>1</v>
      </c>
      <c r="G162">
        <v>2</v>
      </c>
      <c r="H162">
        <v>6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1</v>
      </c>
      <c r="O162">
        <v>0</v>
      </c>
      <c r="P162">
        <v>0</v>
      </c>
      <c r="Q162">
        <v>1</v>
      </c>
      <c r="R162">
        <v>0</v>
      </c>
      <c r="S162">
        <v>0</v>
      </c>
      <c r="T162">
        <v>0</v>
      </c>
      <c r="U162">
        <v>0</v>
      </c>
      <c r="V162">
        <v>17462</v>
      </c>
      <c r="W162">
        <v>1.54</v>
      </c>
      <c r="X162" s="22">
        <f>V162*W162</f>
        <v>26891.48</v>
      </c>
      <c r="Y162">
        <v>28825</v>
      </c>
      <c r="Z162">
        <f>(Y162-X162)/X162*100</f>
        <v>7.1900839968644368</v>
      </c>
      <c r="AA162" s="12">
        <v>19940</v>
      </c>
      <c r="AB162" s="12">
        <v>1.34</v>
      </c>
      <c r="AC162" s="12">
        <f>AA162*AB162</f>
        <v>26719.600000000002</v>
      </c>
      <c r="AD162" s="12">
        <v>27927</v>
      </c>
      <c r="AE162">
        <f>(AD162-AC162)/AC162*100</f>
        <v>4.5187802212607888</v>
      </c>
    </row>
    <row r="163" spans="1:31" ht="26.25">
      <c r="A163" s="4" t="s">
        <v>479</v>
      </c>
      <c r="B163" s="4" t="s">
        <v>661</v>
      </c>
      <c r="C163" s="4" t="s">
        <v>849</v>
      </c>
      <c r="D163" s="1">
        <v>1</v>
      </c>
      <c r="E163" s="1">
        <v>1</v>
      </c>
      <c r="F163">
        <v>1</v>
      </c>
      <c r="G163">
        <v>2</v>
      </c>
      <c r="H163">
        <v>6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1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20551</v>
      </c>
      <c r="W163">
        <v>1.54</v>
      </c>
      <c r="X163" s="22">
        <f>V163*W163</f>
        <v>31648.54</v>
      </c>
      <c r="Y163">
        <v>38342</v>
      </c>
      <c r="Z163">
        <f>(Y163-X163)/X163*100</f>
        <v>21.149348437558256</v>
      </c>
      <c r="AA163" s="12">
        <v>27405</v>
      </c>
      <c r="AB163" s="12">
        <v>1.34</v>
      </c>
      <c r="AC163" s="12">
        <f>AA163*AB163</f>
        <v>36722.700000000004</v>
      </c>
      <c r="AD163" s="12">
        <v>41892</v>
      </c>
      <c r="AE163">
        <f>(AD163-AC163)/AC163*100</f>
        <v>14.076579336486683</v>
      </c>
    </row>
    <row r="164" spans="1:31" ht="26.25">
      <c r="A164" s="4" t="s">
        <v>480</v>
      </c>
      <c r="B164" s="4" t="s">
        <v>868</v>
      </c>
      <c r="C164" s="4" t="s">
        <v>849</v>
      </c>
      <c r="D164" s="1">
        <v>1</v>
      </c>
      <c r="E164" s="1">
        <v>2</v>
      </c>
      <c r="F164">
        <v>0</v>
      </c>
      <c r="G164">
        <v>5</v>
      </c>
      <c r="H164">
        <v>5</v>
      </c>
      <c r="I164">
        <v>0</v>
      </c>
      <c r="J164">
        <v>0</v>
      </c>
      <c r="K164">
        <v>0</v>
      </c>
      <c r="L164">
        <v>0</v>
      </c>
      <c r="M164">
        <v>1</v>
      </c>
      <c r="N164">
        <v>0</v>
      </c>
      <c r="O164">
        <v>0</v>
      </c>
      <c r="P164">
        <v>0</v>
      </c>
      <c r="Q164">
        <v>1</v>
      </c>
      <c r="R164">
        <v>0</v>
      </c>
      <c r="S164">
        <v>0</v>
      </c>
      <c r="T164">
        <v>0</v>
      </c>
      <c r="U164">
        <v>0</v>
      </c>
      <c r="V164">
        <v>20515</v>
      </c>
      <c r="W164">
        <v>1.54</v>
      </c>
      <c r="X164" s="22">
        <f>V164*W164</f>
        <v>31593.100000000002</v>
      </c>
      <c r="Y164">
        <v>31855</v>
      </c>
      <c r="Z164">
        <f>(Y164-X164)/X164*100</f>
        <v>0.82897847947810688</v>
      </c>
      <c r="AA164" s="12">
        <v>19566</v>
      </c>
      <c r="AB164" s="12">
        <v>1.34</v>
      </c>
      <c r="AC164" s="12">
        <f>AA164*AB164</f>
        <v>26218.440000000002</v>
      </c>
      <c r="AD164" s="12">
        <v>28181</v>
      </c>
      <c r="AE164">
        <f>(AD164-AC164)/AC164*100</f>
        <v>7.4854186595388494</v>
      </c>
    </row>
    <row r="165" spans="1:31" ht="26.25">
      <c r="A165" s="4" t="s">
        <v>481</v>
      </c>
      <c r="B165" s="4" t="s">
        <v>869</v>
      </c>
      <c r="C165" s="4" t="s">
        <v>849</v>
      </c>
      <c r="D165" s="1">
        <v>1</v>
      </c>
      <c r="E165" s="1">
        <v>3</v>
      </c>
      <c r="F165">
        <v>0</v>
      </c>
      <c r="G165">
        <v>11</v>
      </c>
      <c r="H165">
        <v>5</v>
      </c>
      <c r="I165">
        <v>0</v>
      </c>
      <c r="J165">
        <v>0</v>
      </c>
      <c r="K165">
        <v>0</v>
      </c>
      <c r="L165">
        <v>0</v>
      </c>
      <c r="M165">
        <v>1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16025</v>
      </c>
      <c r="W165">
        <v>1.54</v>
      </c>
      <c r="X165" s="22">
        <f>V165*W165</f>
        <v>24678.5</v>
      </c>
      <c r="Y165">
        <v>26346</v>
      </c>
      <c r="Z165">
        <f>(Y165-X165)/X165*100</f>
        <v>6.7568936523694711</v>
      </c>
      <c r="AA165" s="12">
        <v>18278</v>
      </c>
      <c r="AB165" s="12">
        <v>1.34</v>
      </c>
      <c r="AC165" s="12">
        <f>AA165*AB165</f>
        <v>24492.52</v>
      </c>
      <c r="AD165" s="12">
        <v>27299</v>
      </c>
      <c r="AE165">
        <f>(AD165-AC165)/AC165*100</f>
        <v>11.458518764096139</v>
      </c>
    </row>
    <row r="166" spans="1:31" ht="26.25">
      <c r="A166" s="4" t="s">
        <v>482</v>
      </c>
      <c r="B166" s="4" t="s">
        <v>870</v>
      </c>
      <c r="C166" s="4" t="s">
        <v>849</v>
      </c>
      <c r="D166" s="1">
        <v>1</v>
      </c>
      <c r="E166" s="1">
        <v>3</v>
      </c>
      <c r="F166">
        <v>0</v>
      </c>
      <c r="G166">
        <v>7</v>
      </c>
      <c r="H166">
        <v>3</v>
      </c>
      <c r="I166">
        <v>0</v>
      </c>
      <c r="J166">
        <v>0</v>
      </c>
      <c r="K166">
        <v>1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1</v>
      </c>
      <c r="R166">
        <v>0</v>
      </c>
      <c r="S166">
        <v>0</v>
      </c>
      <c r="T166">
        <v>0</v>
      </c>
      <c r="U166">
        <v>0</v>
      </c>
      <c r="V166">
        <v>12956</v>
      </c>
      <c r="W166">
        <v>1.54</v>
      </c>
      <c r="X166" s="22">
        <f>V166*W166</f>
        <v>19952.240000000002</v>
      </c>
      <c r="Y166">
        <v>28335</v>
      </c>
      <c r="Z166">
        <f>(Y166-X166)/X166*100</f>
        <v>42.014129741823467</v>
      </c>
      <c r="AA166" s="12">
        <v>17333</v>
      </c>
      <c r="AB166" s="12">
        <v>1.34</v>
      </c>
      <c r="AC166" s="12">
        <f>AA166*AB166</f>
        <v>23226.22</v>
      </c>
      <c r="AD166" s="12">
        <v>27332</v>
      </c>
      <c r="AE166">
        <f>(AD166-AC166)/AC166*100</f>
        <v>17.677349133866805</v>
      </c>
    </row>
    <row r="167" spans="1:31" ht="26.25">
      <c r="A167" s="4" t="s">
        <v>483</v>
      </c>
      <c r="B167" s="4" t="s">
        <v>717</v>
      </c>
      <c r="C167" s="4" t="s">
        <v>849</v>
      </c>
      <c r="D167" s="1">
        <v>1</v>
      </c>
      <c r="E167" s="1">
        <v>3</v>
      </c>
      <c r="F167">
        <v>0</v>
      </c>
      <c r="G167">
        <v>7</v>
      </c>
      <c r="H167">
        <v>2</v>
      </c>
      <c r="I167">
        <v>0</v>
      </c>
      <c r="J167">
        <v>1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1</v>
      </c>
      <c r="Q167">
        <v>1</v>
      </c>
      <c r="R167">
        <v>0</v>
      </c>
      <c r="S167">
        <v>0</v>
      </c>
      <c r="T167">
        <v>0</v>
      </c>
      <c r="U167">
        <v>0</v>
      </c>
      <c r="V167">
        <v>15149</v>
      </c>
      <c r="W167">
        <v>1.54</v>
      </c>
      <c r="X167" s="22">
        <f>V167*W167</f>
        <v>23329.46</v>
      </c>
      <c r="Y167">
        <v>25315</v>
      </c>
      <c r="Z167">
        <f>(Y167-X167)/X167*100</f>
        <v>8.5108699472683931</v>
      </c>
      <c r="AA167" s="12">
        <v>15375</v>
      </c>
      <c r="AB167" s="12">
        <v>1.34</v>
      </c>
      <c r="AC167" s="12">
        <f>AA167*AB167</f>
        <v>20602.5</v>
      </c>
      <c r="AD167" s="12">
        <v>24511</v>
      </c>
      <c r="AE167">
        <f>(AD167-AC167)/AC167*100</f>
        <v>18.970998665210534</v>
      </c>
    </row>
    <row r="168" spans="1:31" ht="26.25">
      <c r="A168" s="4" t="s">
        <v>484</v>
      </c>
      <c r="B168" s="4" t="s">
        <v>871</v>
      </c>
      <c r="C168" s="4" t="s">
        <v>849</v>
      </c>
      <c r="D168" s="1">
        <v>1</v>
      </c>
      <c r="E168" s="1">
        <v>3</v>
      </c>
      <c r="F168">
        <v>0</v>
      </c>
      <c r="G168">
        <v>9</v>
      </c>
      <c r="H168">
        <v>6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1</v>
      </c>
      <c r="O168">
        <v>0</v>
      </c>
      <c r="P168">
        <v>1</v>
      </c>
      <c r="Q168">
        <v>1</v>
      </c>
      <c r="R168">
        <v>1</v>
      </c>
      <c r="S168">
        <v>1</v>
      </c>
      <c r="T168">
        <v>0</v>
      </c>
      <c r="U168">
        <v>0</v>
      </c>
      <c r="V168">
        <v>15222</v>
      </c>
      <c r="W168">
        <v>1.54</v>
      </c>
      <c r="X168" s="22">
        <f>V168*W168</f>
        <v>23441.88</v>
      </c>
      <c r="Y168">
        <v>23870</v>
      </c>
      <c r="Z168">
        <f>(Y168-X168)/X168*100</f>
        <v>1.826304033635523</v>
      </c>
      <c r="AA168" s="12">
        <v>16457</v>
      </c>
      <c r="AB168" s="12">
        <v>1.34</v>
      </c>
      <c r="AC168" s="12">
        <f>AA168*AB168</f>
        <v>22052.38</v>
      </c>
      <c r="AD168" s="12">
        <v>21147</v>
      </c>
      <c r="AE168">
        <f>(AD168-AC168)/AC168*100</f>
        <v>-4.1055886031349038</v>
      </c>
    </row>
    <row r="169" spans="1:31" ht="26.25">
      <c r="A169" s="4" t="s">
        <v>485</v>
      </c>
      <c r="B169" s="4" t="s">
        <v>605</v>
      </c>
      <c r="C169" s="4" t="s">
        <v>849</v>
      </c>
      <c r="D169" s="1">
        <v>1</v>
      </c>
      <c r="E169" s="1">
        <v>2</v>
      </c>
      <c r="F169">
        <v>0</v>
      </c>
      <c r="G169">
        <v>5</v>
      </c>
      <c r="H169">
        <v>3</v>
      </c>
      <c r="I169">
        <v>0</v>
      </c>
      <c r="J169">
        <v>0</v>
      </c>
      <c r="K169">
        <v>1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1</v>
      </c>
      <c r="R169">
        <v>0</v>
      </c>
      <c r="S169">
        <v>0</v>
      </c>
      <c r="T169">
        <v>0</v>
      </c>
      <c r="U169">
        <v>0</v>
      </c>
      <c r="V169">
        <v>16637</v>
      </c>
      <c r="W169">
        <v>1.54</v>
      </c>
      <c r="X169" s="22">
        <f>V169*W169</f>
        <v>25620.98</v>
      </c>
      <c r="Y169">
        <v>24956</v>
      </c>
      <c r="Z169">
        <f>(Y169-X169)/X169*100</f>
        <v>-2.5954510717388626</v>
      </c>
      <c r="AA169" s="12">
        <v>17963</v>
      </c>
      <c r="AB169" s="12">
        <v>1.34</v>
      </c>
      <c r="AC169" s="12">
        <f>AA169*AB169</f>
        <v>24070.420000000002</v>
      </c>
      <c r="AD169" s="12">
        <v>27124</v>
      </c>
      <c r="AE169">
        <f>(AD169-AC169)/AC169*100</f>
        <v>12.68602708220296</v>
      </c>
    </row>
    <row r="170" spans="1:31" ht="26.25">
      <c r="A170" s="4" t="s">
        <v>486</v>
      </c>
      <c r="B170" s="4" t="s">
        <v>872</v>
      </c>
      <c r="C170" s="4" t="s">
        <v>849</v>
      </c>
      <c r="D170" s="1">
        <v>1</v>
      </c>
      <c r="E170" s="1">
        <v>3</v>
      </c>
      <c r="F170">
        <v>0</v>
      </c>
      <c r="G170">
        <v>12</v>
      </c>
      <c r="H170">
        <v>6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1</v>
      </c>
      <c r="O170">
        <v>0</v>
      </c>
      <c r="P170">
        <v>0</v>
      </c>
      <c r="Q170">
        <v>1</v>
      </c>
      <c r="R170">
        <v>0</v>
      </c>
      <c r="S170">
        <v>1</v>
      </c>
      <c r="T170">
        <v>1</v>
      </c>
      <c r="U170">
        <v>0</v>
      </c>
      <c r="V170">
        <v>14553</v>
      </c>
      <c r="W170">
        <v>1.54</v>
      </c>
      <c r="X170" s="22">
        <f>V170*W170</f>
        <v>22411.62</v>
      </c>
      <c r="Y170">
        <v>22671</v>
      </c>
      <c r="Z170">
        <f>(Y170-X170)/X170*100</f>
        <v>1.1573460553052437</v>
      </c>
      <c r="AA170" s="12">
        <v>17949</v>
      </c>
      <c r="AB170" s="12">
        <v>1.34</v>
      </c>
      <c r="AC170" s="12">
        <f>AA170*AB170</f>
        <v>24051.66</v>
      </c>
      <c r="AD170" s="12">
        <v>26250</v>
      </c>
      <c r="AE170">
        <f>(AD170-AC170)/AC170*100</f>
        <v>9.1400759864391912</v>
      </c>
    </row>
    <row r="171" spans="1:31" ht="26.25">
      <c r="A171" s="4" t="s">
        <v>487</v>
      </c>
      <c r="B171" s="4" t="s">
        <v>873</v>
      </c>
      <c r="C171" s="4" t="s">
        <v>849</v>
      </c>
      <c r="D171" s="1">
        <v>1</v>
      </c>
      <c r="E171" s="1">
        <v>3</v>
      </c>
      <c r="F171">
        <v>0</v>
      </c>
      <c r="G171">
        <v>6</v>
      </c>
      <c r="H171">
        <v>3</v>
      </c>
      <c r="I171">
        <v>0</v>
      </c>
      <c r="J171">
        <v>0</v>
      </c>
      <c r="K171">
        <v>1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1</v>
      </c>
      <c r="R171">
        <v>0</v>
      </c>
      <c r="S171">
        <v>1</v>
      </c>
      <c r="T171">
        <v>0</v>
      </c>
      <c r="U171">
        <v>0</v>
      </c>
      <c r="V171">
        <v>23813</v>
      </c>
      <c r="W171">
        <v>1.54</v>
      </c>
      <c r="X171" s="22">
        <f>V171*W171</f>
        <v>36672.020000000004</v>
      </c>
      <c r="Y171">
        <v>34521</v>
      </c>
      <c r="Z171">
        <f>(Y171-X171)/X171*100</f>
        <v>-5.8655618097939621</v>
      </c>
      <c r="AA171" s="12">
        <v>20360</v>
      </c>
      <c r="AB171" s="12">
        <v>1.34</v>
      </c>
      <c r="AC171" s="12">
        <f>AA171*AB171</f>
        <v>27282.400000000001</v>
      </c>
      <c r="AD171" s="12">
        <v>29290</v>
      </c>
      <c r="AE171">
        <f>(AD171-AC171)/AC171*100</f>
        <v>7.3585901533589366</v>
      </c>
    </row>
    <row r="172" spans="1:31" ht="26.25">
      <c r="A172" s="4" t="s">
        <v>488</v>
      </c>
      <c r="B172" s="4" t="s">
        <v>874</v>
      </c>
      <c r="C172" s="4" t="s">
        <v>849</v>
      </c>
      <c r="D172" s="1">
        <v>1</v>
      </c>
      <c r="E172" s="1">
        <v>3</v>
      </c>
      <c r="F172">
        <v>0</v>
      </c>
      <c r="G172">
        <v>9</v>
      </c>
      <c r="H172">
        <v>6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1</v>
      </c>
      <c r="O172">
        <v>0</v>
      </c>
      <c r="P172">
        <v>0</v>
      </c>
      <c r="Q172">
        <v>1</v>
      </c>
      <c r="R172">
        <v>0</v>
      </c>
      <c r="S172">
        <v>0</v>
      </c>
      <c r="T172">
        <v>0</v>
      </c>
      <c r="U172">
        <v>0</v>
      </c>
      <c r="V172">
        <v>17847</v>
      </c>
      <c r="W172">
        <v>1.54</v>
      </c>
      <c r="X172" s="22">
        <f>V172*W172</f>
        <v>27484.38</v>
      </c>
      <c r="Y172">
        <v>28562</v>
      </c>
      <c r="Z172">
        <f>(Y172-X172)/X172*100</f>
        <v>3.9208452219042198</v>
      </c>
      <c r="AA172" s="12">
        <v>18739</v>
      </c>
      <c r="AB172" s="12">
        <v>1.34</v>
      </c>
      <c r="AC172" s="12">
        <f>AA172*AB172</f>
        <v>25110.260000000002</v>
      </c>
      <c r="AD172" s="12">
        <v>26973</v>
      </c>
      <c r="AE172">
        <f>(AD172-AC172)/AC172*100</f>
        <v>7.4182425829123142</v>
      </c>
    </row>
    <row r="173" spans="1:31" ht="26.25">
      <c r="A173" s="4" t="s">
        <v>489</v>
      </c>
      <c r="B173" s="4" t="s">
        <v>612</v>
      </c>
      <c r="C173" s="4" t="s">
        <v>849</v>
      </c>
      <c r="D173" s="1">
        <v>1</v>
      </c>
      <c r="E173" s="1">
        <v>1</v>
      </c>
      <c r="F173">
        <v>1</v>
      </c>
      <c r="G173">
        <v>2</v>
      </c>
      <c r="H173">
        <v>4</v>
      </c>
      <c r="I173">
        <v>0</v>
      </c>
      <c r="J173">
        <v>0</v>
      </c>
      <c r="K173">
        <v>0</v>
      </c>
      <c r="L173">
        <v>1</v>
      </c>
      <c r="M173">
        <v>0</v>
      </c>
      <c r="N173">
        <v>0</v>
      </c>
      <c r="O173">
        <v>0</v>
      </c>
      <c r="P173">
        <v>0</v>
      </c>
      <c r="Q173">
        <v>1</v>
      </c>
      <c r="R173">
        <v>0</v>
      </c>
      <c r="S173">
        <v>0</v>
      </c>
      <c r="T173">
        <v>0</v>
      </c>
      <c r="U173">
        <v>0</v>
      </c>
      <c r="V173">
        <v>19131</v>
      </c>
      <c r="W173">
        <v>1.54</v>
      </c>
      <c r="X173" s="22">
        <f>V173*W173</f>
        <v>29461.74</v>
      </c>
      <c r="Y173">
        <v>34692</v>
      </c>
      <c r="Z173">
        <f>(Y173-X173)/X173*100</f>
        <v>17.75271928949206</v>
      </c>
      <c r="AA173" s="12">
        <v>19688</v>
      </c>
      <c r="AB173" s="12">
        <v>1.34</v>
      </c>
      <c r="AC173" s="12">
        <f>AA173*AB173</f>
        <v>26381.920000000002</v>
      </c>
      <c r="AD173" s="12">
        <v>27352</v>
      </c>
      <c r="AE173">
        <f>(AD173-AC173)/AC173*100</f>
        <v>3.6770636860395229</v>
      </c>
    </row>
    <row r="174" spans="1:31" ht="26.25">
      <c r="A174" s="4" t="s">
        <v>490</v>
      </c>
      <c r="B174" s="4" t="s">
        <v>613</v>
      </c>
      <c r="C174" s="4" t="s">
        <v>849</v>
      </c>
      <c r="D174" s="1">
        <v>1</v>
      </c>
      <c r="E174" s="1">
        <v>3</v>
      </c>
      <c r="F174">
        <v>0</v>
      </c>
      <c r="G174">
        <v>12</v>
      </c>
      <c r="H174">
        <v>2</v>
      </c>
      <c r="I174">
        <v>0</v>
      </c>
      <c r="J174">
        <v>1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1</v>
      </c>
      <c r="Q174">
        <v>1</v>
      </c>
      <c r="R174">
        <v>1</v>
      </c>
      <c r="S174">
        <v>1</v>
      </c>
      <c r="T174">
        <v>0</v>
      </c>
      <c r="U174">
        <v>0</v>
      </c>
      <c r="V174">
        <v>18670</v>
      </c>
      <c r="W174">
        <v>1.54</v>
      </c>
      <c r="X174" s="22">
        <f>V174*W174</f>
        <v>28751.8</v>
      </c>
      <c r="Y174">
        <v>29764</v>
      </c>
      <c r="Z174">
        <f>(Y174-X174)/X174*100</f>
        <v>3.5204752398110752</v>
      </c>
      <c r="AA174" s="12">
        <v>13371</v>
      </c>
      <c r="AB174" s="12">
        <v>1.34</v>
      </c>
      <c r="AC174" s="12">
        <f>AA174*AB174</f>
        <v>17917.14</v>
      </c>
      <c r="AD174" s="12">
        <v>21055</v>
      </c>
      <c r="AE174">
        <f>(AD174-AC174)/AC174*100</f>
        <v>17.513174535668085</v>
      </c>
    </row>
    <row r="175" spans="1:31" ht="26.25">
      <c r="A175" s="4" t="s">
        <v>491</v>
      </c>
      <c r="B175" s="4" t="s">
        <v>875</v>
      </c>
      <c r="C175" s="4" t="s">
        <v>849</v>
      </c>
      <c r="D175" s="1">
        <v>1</v>
      </c>
      <c r="E175" s="1">
        <v>3</v>
      </c>
      <c r="F175">
        <v>0</v>
      </c>
      <c r="G175">
        <v>6</v>
      </c>
      <c r="H175">
        <v>6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1</v>
      </c>
      <c r="O175">
        <v>0</v>
      </c>
      <c r="P175">
        <v>0</v>
      </c>
      <c r="Q175">
        <v>1</v>
      </c>
      <c r="R175">
        <v>0</v>
      </c>
      <c r="S175">
        <v>1</v>
      </c>
      <c r="T175">
        <v>0</v>
      </c>
      <c r="U175">
        <v>0</v>
      </c>
      <c r="V175">
        <v>14778</v>
      </c>
      <c r="W175">
        <v>1.54</v>
      </c>
      <c r="X175" s="22">
        <f>V175*W175</f>
        <v>22758.12</v>
      </c>
      <c r="Y175">
        <v>23809</v>
      </c>
      <c r="Z175">
        <f>(Y175-X175)/X175*100</f>
        <v>4.6176046176046226</v>
      </c>
      <c r="AA175" s="12">
        <v>21545</v>
      </c>
      <c r="AB175" s="12">
        <v>1.34</v>
      </c>
      <c r="AC175" s="12">
        <f>AA175*AB175</f>
        <v>28870.300000000003</v>
      </c>
      <c r="AD175" s="12">
        <v>30935</v>
      </c>
      <c r="AE175">
        <f>(AD175-AC175)/AC175*100</f>
        <v>7.1516402669871688</v>
      </c>
    </row>
    <row r="176" spans="1:31" ht="26.25">
      <c r="A176" s="4" t="s">
        <v>492</v>
      </c>
      <c r="B176" s="4" t="s">
        <v>876</v>
      </c>
      <c r="C176" s="4" t="s">
        <v>849</v>
      </c>
      <c r="D176" s="1">
        <v>1</v>
      </c>
      <c r="E176" s="1">
        <v>1</v>
      </c>
      <c r="F176">
        <v>1</v>
      </c>
      <c r="G176">
        <v>2</v>
      </c>
      <c r="H176">
        <v>6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1</v>
      </c>
      <c r="O176">
        <v>0</v>
      </c>
      <c r="P176">
        <v>0</v>
      </c>
      <c r="Q176">
        <v>1</v>
      </c>
      <c r="R176">
        <v>0</v>
      </c>
      <c r="S176">
        <v>0</v>
      </c>
      <c r="T176">
        <v>0</v>
      </c>
      <c r="U176">
        <v>0</v>
      </c>
      <c r="V176">
        <v>13791</v>
      </c>
      <c r="W176">
        <v>1.54</v>
      </c>
      <c r="X176" s="22">
        <f>V176*W176</f>
        <v>21238.14</v>
      </c>
      <c r="Y176">
        <v>21176</v>
      </c>
      <c r="Z176">
        <f>(Y176-X176)/X176*100</f>
        <v>-0.29258682728336577</v>
      </c>
      <c r="AA176" s="12">
        <v>16951</v>
      </c>
      <c r="AB176" s="12">
        <v>1.34</v>
      </c>
      <c r="AC176" s="12">
        <f>AA176*AB176</f>
        <v>22714.34</v>
      </c>
      <c r="AD176" s="12">
        <v>30748</v>
      </c>
      <c r="AE176">
        <f>(AD176-AC176)/AC176*100</f>
        <v>35.368229937563669</v>
      </c>
    </row>
    <row r="177" spans="1:31" ht="26.25">
      <c r="A177" s="4" t="s">
        <v>493</v>
      </c>
      <c r="B177" s="4" t="s">
        <v>674</v>
      </c>
      <c r="C177" s="4" t="s">
        <v>849</v>
      </c>
      <c r="D177" s="1">
        <v>1</v>
      </c>
      <c r="E177" s="1">
        <v>1</v>
      </c>
      <c r="F177">
        <v>1</v>
      </c>
      <c r="G177">
        <v>2</v>
      </c>
      <c r="H177">
        <v>3</v>
      </c>
      <c r="I177">
        <v>0</v>
      </c>
      <c r="J177">
        <v>0</v>
      </c>
      <c r="K177">
        <v>1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21266</v>
      </c>
      <c r="W177">
        <v>1.54</v>
      </c>
      <c r="X177" s="22">
        <f>V177*W177</f>
        <v>32749.64</v>
      </c>
      <c r="Y177">
        <v>31809</v>
      </c>
      <c r="Z177">
        <f>(Y177-X177)/X177*100</f>
        <v>-2.8722147785441288</v>
      </c>
      <c r="AA177" s="12">
        <v>25161</v>
      </c>
      <c r="AB177" s="12">
        <v>1.34</v>
      </c>
      <c r="AC177" s="12">
        <f>AA177*AB177</f>
        <v>33715.740000000005</v>
      </c>
      <c r="AD177" s="12">
        <v>33285</v>
      </c>
      <c r="AE177">
        <f>(AD177-AC177)/AC177*100</f>
        <v>-1.2775635356068269</v>
      </c>
    </row>
    <row r="178" spans="1:31" ht="26.25">
      <c r="A178" s="4" t="s">
        <v>494</v>
      </c>
      <c r="B178" s="4" t="s">
        <v>877</v>
      </c>
      <c r="C178" s="4" t="s">
        <v>849</v>
      </c>
      <c r="D178" s="1">
        <v>1</v>
      </c>
      <c r="E178" s="1">
        <v>3</v>
      </c>
      <c r="F178">
        <v>0</v>
      </c>
      <c r="G178">
        <v>10</v>
      </c>
      <c r="H178">
        <v>2</v>
      </c>
      <c r="I178">
        <v>0</v>
      </c>
      <c r="J178">
        <v>1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1</v>
      </c>
      <c r="Q178">
        <v>1</v>
      </c>
      <c r="R178">
        <v>0</v>
      </c>
      <c r="S178">
        <v>1</v>
      </c>
      <c r="T178">
        <v>0</v>
      </c>
      <c r="U178">
        <v>0</v>
      </c>
      <c r="V178">
        <v>24642</v>
      </c>
      <c r="W178">
        <v>1.54</v>
      </c>
      <c r="X178" s="22">
        <f>V178*W178</f>
        <v>37948.68</v>
      </c>
      <c r="Y178">
        <v>33449</v>
      </c>
      <c r="Z178">
        <f>(Y178-X178)/X178*100</f>
        <v>-11.857276722141588</v>
      </c>
      <c r="AA178" s="12">
        <v>17248</v>
      </c>
      <c r="AB178" s="12">
        <v>1.34</v>
      </c>
      <c r="AC178" s="12">
        <f>AA178*AB178</f>
        <v>23112.32</v>
      </c>
      <c r="AD178" s="12">
        <v>23932</v>
      </c>
      <c r="AE178">
        <f>(AD178-AC178)/AC178*100</f>
        <v>3.5465067981059466</v>
      </c>
    </row>
    <row r="179" spans="1:31">
      <c r="A179" s="4"/>
      <c r="B179" s="4"/>
      <c r="C179" s="4"/>
      <c r="D179" s="1"/>
      <c r="E179" s="1"/>
      <c r="V179">
        <f>AVERAGE(V173:V178)</f>
        <v>18713</v>
      </c>
      <c r="W179">
        <f>AVERAGE(W173:W178)</f>
        <v>1.54</v>
      </c>
      <c r="X179" s="22">
        <f>AVERAGE(X173:X178)</f>
        <v>28818.02</v>
      </c>
      <c r="Y179">
        <f>AVERAGE(Y173:Y178)</f>
        <v>29116.5</v>
      </c>
      <c r="Z179">
        <f>(Y179-X179)/X179*100</f>
        <v>1.0357408316046681</v>
      </c>
      <c r="AA179" s="12">
        <f>AVERAGE(AA173:AA178)</f>
        <v>18994</v>
      </c>
      <c r="AB179" s="12">
        <f>AVERAGE(AB173:AB178)</f>
        <v>1.34</v>
      </c>
      <c r="AC179" s="12">
        <f>AVERAGE(AC173:AC178)</f>
        <v>25451.960000000003</v>
      </c>
      <c r="AD179" s="12">
        <f>AVERAGE(AD173:AD178)</f>
        <v>27884.5</v>
      </c>
      <c r="AE179">
        <f>(AD179-AC179)/AC179*100</f>
        <v>9.5573778993837681</v>
      </c>
    </row>
    <row r="180" spans="1:31">
      <c r="A180" s="4"/>
      <c r="B180" s="4"/>
      <c r="C180" s="4"/>
      <c r="D180" s="1"/>
      <c r="E180" s="1"/>
      <c r="X180" s="22"/>
      <c r="AA180" s="12"/>
      <c r="AB180" s="12"/>
      <c r="AC180" s="12"/>
      <c r="AD180" s="12"/>
    </row>
    <row r="181" spans="1:31">
      <c r="A181" s="4"/>
      <c r="B181" s="4"/>
      <c r="C181" s="4"/>
      <c r="D181" s="1"/>
      <c r="E181" s="1"/>
      <c r="X181" s="22"/>
      <c r="AA181" s="12"/>
      <c r="AB181" s="12"/>
      <c r="AC181" s="12"/>
      <c r="AD181" s="12"/>
    </row>
    <row r="182" spans="1:31">
      <c r="A182" s="4"/>
      <c r="B182" s="4"/>
      <c r="C182" s="4"/>
      <c r="D182" s="1"/>
      <c r="E182" s="1"/>
      <c r="X182" s="22"/>
      <c r="AA182" s="12"/>
      <c r="AB182" s="12"/>
      <c r="AC182" s="12"/>
      <c r="AD182" s="12"/>
    </row>
    <row r="183" spans="1:31">
      <c r="A183" s="4"/>
      <c r="B183" s="4"/>
      <c r="C183" s="4"/>
      <c r="D183" s="1"/>
      <c r="E183" s="1"/>
      <c r="X183" s="22"/>
      <c r="AA183" s="12"/>
      <c r="AB183" s="12"/>
      <c r="AC183" s="12"/>
      <c r="AD183" s="12"/>
    </row>
    <row r="184" spans="1:31">
      <c r="A184" s="4"/>
      <c r="B184" s="4"/>
      <c r="C184" s="4"/>
      <c r="D184" s="1"/>
      <c r="E184" s="1"/>
      <c r="X184" s="22"/>
      <c r="AA184" s="12"/>
      <c r="AB184" s="12"/>
      <c r="AC184" s="12"/>
      <c r="AD184" s="12"/>
    </row>
    <row r="185" spans="1:31">
      <c r="A185" s="4"/>
      <c r="B185" s="4"/>
      <c r="C185" s="4"/>
      <c r="D185" s="1"/>
      <c r="E185" s="1"/>
      <c r="X185" s="22"/>
      <c r="AA185" s="12"/>
      <c r="AB185" s="12"/>
      <c r="AC185" s="12"/>
      <c r="AD185" s="12"/>
    </row>
    <row r="186" spans="1:31">
      <c r="A186" s="4"/>
      <c r="B186" s="4"/>
      <c r="C186" s="4"/>
      <c r="D186" s="1"/>
      <c r="E186" s="1"/>
      <c r="X186" s="22"/>
      <c r="AA186" s="12"/>
      <c r="AB186" s="12"/>
      <c r="AC186" s="12"/>
      <c r="AD186" s="12"/>
    </row>
    <row r="187" spans="1:31">
      <c r="A187" s="4"/>
      <c r="B187" s="4"/>
      <c r="C187" s="4"/>
      <c r="D187" s="1"/>
      <c r="E187" s="1"/>
      <c r="X187" s="22"/>
      <c r="AA187" s="12"/>
      <c r="AB187" s="12"/>
      <c r="AC187" s="12"/>
      <c r="AD187" s="12"/>
    </row>
    <row r="188" spans="1:31">
      <c r="A188" s="4"/>
      <c r="B188" s="4"/>
      <c r="C188" s="4"/>
      <c r="D188" s="1"/>
      <c r="E188" s="1"/>
      <c r="X188" s="22"/>
      <c r="AA188" s="12"/>
      <c r="AB188" s="12"/>
      <c r="AC188" s="12"/>
      <c r="AD188" s="12"/>
    </row>
    <row r="189" spans="1:31">
      <c r="A189" s="4"/>
      <c r="B189" s="4"/>
      <c r="C189" s="4"/>
      <c r="D189" s="1"/>
      <c r="E189" s="1"/>
      <c r="X189" s="22"/>
      <c r="AA189" s="12"/>
      <c r="AB189" s="12"/>
      <c r="AC189" s="12"/>
      <c r="AD189" s="12"/>
    </row>
    <row r="190" spans="1:31">
      <c r="A190" s="4"/>
      <c r="B190" s="4"/>
      <c r="C190" s="4"/>
      <c r="D190" s="1"/>
      <c r="E190" s="1"/>
      <c r="X190" s="22"/>
      <c r="AA190" s="12"/>
      <c r="AB190" s="12"/>
      <c r="AC190" s="12"/>
      <c r="AD190" s="12"/>
    </row>
    <row r="191" spans="1:31">
      <c r="A191" s="4"/>
      <c r="B191" s="4"/>
      <c r="C191" s="4"/>
      <c r="D191" s="1"/>
      <c r="E191" s="1"/>
      <c r="X191" s="22"/>
      <c r="AA191" s="12"/>
      <c r="AB191" s="12"/>
      <c r="AC191" s="12"/>
      <c r="AD191" s="12"/>
    </row>
    <row r="192" spans="1:31">
      <c r="A192" s="4"/>
      <c r="B192" s="4"/>
      <c r="C192" s="4"/>
      <c r="D192" s="1"/>
      <c r="E192" s="1"/>
      <c r="X192" s="22"/>
      <c r="AA192" s="12"/>
      <c r="AB192" s="12"/>
      <c r="AC192" s="12"/>
      <c r="AD192" s="12"/>
    </row>
    <row r="193" spans="24:29">
      <c r="X193" s="22"/>
      <c r="AC193" s="23"/>
    </row>
  </sheetData>
  <sortState ref="A2:AE193">
    <sortCondition ref="A2:A193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Y525"/>
  <sheetViews>
    <sheetView topLeftCell="J112" workbookViewId="0">
      <selection activeCell="U122" sqref="A1:XFD1048576"/>
    </sheetView>
  </sheetViews>
  <sheetFormatPr defaultRowHeight="15"/>
  <cols>
    <col min="1" max="1" width="9.140625" style="2"/>
    <col min="2" max="2" width="21.7109375" style="2" customWidth="1"/>
    <col min="3" max="3" width="18" style="2" customWidth="1"/>
    <col min="4" max="5" width="9.140625" style="2"/>
    <col min="6" max="21" width="9.140625" style="7"/>
  </cols>
  <sheetData>
    <row r="1" spans="1:25">
      <c r="A1" s="2" t="s">
        <v>0</v>
      </c>
      <c r="B1" s="3" t="s">
        <v>1</v>
      </c>
      <c r="C1" s="5" t="s">
        <v>878</v>
      </c>
      <c r="D1" s="2" t="s">
        <v>495</v>
      </c>
      <c r="E1" s="2" t="s">
        <v>895</v>
      </c>
      <c r="F1" s="6" t="s">
        <v>879</v>
      </c>
      <c r="G1" s="6" t="s">
        <v>880</v>
      </c>
      <c r="H1" s="6" t="s">
        <v>881</v>
      </c>
      <c r="I1" s="6" t="s">
        <v>882</v>
      </c>
      <c r="J1" s="6" t="s">
        <v>883</v>
      </c>
      <c r="K1" s="6" t="s">
        <v>884</v>
      </c>
      <c r="L1" s="6" t="s">
        <v>885</v>
      </c>
      <c r="M1" s="6" t="s">
        <v>886</v>
      </c>
      <c r="N1" s="6" t="s">
        <v>887</v>
      </c>
      <c r="O1" s="6" t="s">
        <v>888</v>
      </c>
      <c r="P1" s="6" t="s">
        <v>889</v>
      </c>
      <c r="Q1" s="6" t="s">
        <v>890</v>
      </c>
      <c r="R1" s="6" t="s">
        <v>891</v>
      </c>
      <c r="S1" s="6" t="s">
        <v>892</v>
      </c>
      <c r="T1" s="6" t="s">
        <v>893</v>
      </c>
      <c r="U1" s="6" t="s">
        <v>894</v>
      </c>
      <c r="V1" s="6" t="s">
        <v>928</v>
      </c>
      <c r="W1" s="6" t="s">
        <v>929</v>
      </c>
      <c r="X1" s="6" t="s">
        <v>930</v>
      </c>
      <c r="Y1" s="6" t="s">
        <v>931</v>
      </c>
    </row>
    <row r="2" spans="1:25">
      <c r="A2" s="4" t="s">
        <v>2</v>
      </c>
      <c r="B2" s="4" t="s">
        <v>496</v>
      </c>
      <c r="C2" s="4" t="s">
        <v>497</v>
      </c>
      <c r="D2" s="1">
        <v>1</v>
      </c>
      <c r="E2" s="1">
        <v>3</v>
      </c>
      <c r="F2">
        <v>0</v>
      </c>
      <c r="G2">
        <v>9</v>
      </c>
      <c r="H2">
        <v>5</v>
      </c>
      <c r="I2">
        <v>0</v>
      </c>
      <c r="J2">
        <v>0</v>
      </c>
      <c r="K2">
        <v>0</v>
      </c>
      <c r="L2">
        <v>0</v>
      </c>
      <c r="M2">
        <v>1</v>
      </c>
      <c r="N2">
        <v>0</v>
      </c>
      <c r="O2">
        <v>0</v>
      </c>
      <c r="P2">
        <v>1</v>
      </c>
      <c r="Q2">
        <v>1</v>
      </c>
      <c r="R2">
        <v>1</v>
      </c>
      <c r="S2">
        <v>0</v>
      </c>
      <c r="T2">
        <v>0</v>
      </c>
      <c r="U2">
        <v>0</v>
      </c>
      <c r="V2">
        <v>1050</v>
      </c>
      <c r="W2">
        <v>130</v>
      </c>
      <c r="X2" s="15">
        <v>1172</v>
      </c>
      <c r="Y2">
        <v>128</v>
      </c>
    </row>
    <row r="3" spans="1:25">
      <c r="A3" s="4" t="s">
        <v>3</v>
      </c>
      <c r="B3" s="4" t="s">
        <v>498</v>
      </c>
      <c r="C3" s="4" t="s">
        <v>497</v>
      </c>
      <c r="D3" s="1">
        <v>0</v>
      </c>
      <c r="E3" s="1">
        <v>3</v>
      </c>
      <c r="F3">
        <v>0</v>
      </c>
      <c r="G3">
        <v>6</v>
      </c>
      <c r="H3">
        <v>3</v>
      </c>
      <c r="I3">
        <v>0</v>
      </c>
      <c r="J3">
        <v>0</v>
      </c>
      <c r="K3">
        <v>1</v>
      </c>
      <c r="L3">
        <v>0</v>
      </c>
      <c r="M3">
        <v>0</v>
      </c>
      <c r="N3">
        <v>0</v>
      </c>
      <c r="O3">
        <v>0</v>
      </c>
      <c r="P3">
        <v>1</v>
      </c>
      <c r="Q3">
        <v>0</v>
      </c>
      <c r="R3">
        <v>0</v>
      </c>
      <c r="S3">
        <v>0</v>
      </c>
      <c r="T3">
        <v>0</v>
      </c>
      <c r="U3">
        <v>0</v>
      </c>
      <c r="V3">
        <v>824</v>
      </c>
      <c r="W3">
        <v>141</v>
      </c>
      <c r="X3" s="15">
        <v>1015</v>
      </c>
      <c r="Y3">
        <v>132</v>
      </c>
    </row>
    <row r="4" spans="1:25">
      <c r="A4" s="4" t="s">
        <v>4</v>
      </c>
      <c r="B4" s="4" t="s">
        <v>499</v>
      </c>
      <c r="C4" s="4" t="s">
        <v>497</v>
      </c>
      <c r="D4" s="1">
        <v>0</v>
      </c>
      <c r="E4" s="1">
        <v>2</v>
      </c>
      <c r="F4">
        <v>0</v>
      </c>
      <c r="G4">
        <v>5</v>
      </c>
      <c r="H4">
        <v>3</v>
      </c>
      <c r="I4">
        <v>0</v>
      </c>
      <c r="J4">
        <v>0</v>
      </c>
      <c r="K4">
        <v>1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836</v>
      </c>
      <c r="W4">
        <v>62</v>
      </c>
      <c r="X4">
        <v>900</v>
      </c>
      <c r="Y4">
        <v>72</v>
      </c>
    </row>
    <row r="5" spans="1:25">
      <c r="A5" s="4" t="s">
        <v>5</v>
      </c>
      <c r="B5" s="4" t="s">
        <v>500</v>
      </c>
      <c r="C5" s="4" t="s">
        <v>497</v>
      </c>
      <c r="D5" s="1">
        <v>0</v>
      </c>
      <c r="E5" s="1">
        <v>2</v>
      </c>
      <c r="F5">
        <v>0</v>
      </c>
      <c r="G5">
        <v>8</v>
      </c>
      <c r="H5">
        <v>3</v>
      </c>
      <c r="I5">
        <v>0</v>
      </c>
      <c r="J5">
        <v>0</v>
      </c>
      <c r="K5">
        <v>1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452</v>
      </c>
      <c r="W5">
        <v>48</v>
      </c>
      <c r="X5">
        <v>380</v>
      </c>
      <c r="Y5">
        <v>22</v>
      </c>
    </row>
    <row r="6" spans="1:25">
      <c r="A6" s="4" t="s">
        <v>6</v>
      </c>
      <c r="B6" s="4" t="s">
        <v>501</v>
      </c>
      <c r="C6" s="4" t="s">
        <v>497</v>
      </c>
      <c r="D6" s="1">
        <v>0</v>
      </c>
      <c r="E6" s="1">
        <v>2</v>
      </c>
      <c r="F6">
        <v>0</v>
      </c>
      <c r="G6">
        <v>5</v>
      </c>
      <c r="H6">
        <v>3</v>
      </c>
      <c r="I6">
        <v>0</v>
      </c>
      <c r="J6">
        <v>0</v>
      </c>
      <c r="K6">
        <v>1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1793</v>
      </c>
      <c r="W6">
        <v>246</v>
      </c>
      <c r="X6" s="15">
        <v>2012</v>
      </c>
      <c r="Y6">
        <v>270</v>
      </c>
    </row>
    <row r="7" spans="1:25">
      <c r="A7" s="4" t="s">
        <v>7</v>
      </c>
      <c r="B7" s="4" t="s">
        <v>502</v>
      </c>
      <c r="C7" s="4" t="s">
        <v>497</v>
      </c>
      <c r="D7" s="1">
        <v>1</v>
      </c>
      <c r="E7" s="1">
        <v>2</v>
      </c>
      <c r="F7">
        <v>0</v>
      </c>
      <c r="G7">
        <v>5</v>
      </c>
      <c r="H7">
        <v>6</v>
      </c>
      <c r="I7">
        <v>0</v>
      </c>
      <c r="J7">
        <v>0</v>
      </c>
      <c r="K7">
        <v>0</v>
      </c>
      <c r="L7">
        <v>0</v>
      </c>
      <c r="M7">
        <v>0</v>
      </c>
      <c r="N7">
        <v>1</v>
      </c>
      <c r="O7">
        <v>0</v>
      </c>
      <c r="P7">
        <v>1</v>
      </c>
      <c r="Q7">
        <v>1</v>
      </c>
      <c r="R7">
        <v>1</v>
      </c>
      <c r="S7">
        <v>0</v>
      </c>
      <c r="T7">
        <v>0</v>
      </c>
      <c r="U7">
        <v>0</v>
      </c>
      <c r="V7">
        <v>574</v>
      </c>
      <c r="W7">
        <v>101</v>
      </c>
      <c r="X7">
        <v>621</v>
      </c>
      <c r="Y7">
        <v>91</v>
      </c>
    </row>
    <row r="8" spans="1:25">
      <c r="A8" s="4" t="s">
        <v>8</v>
      </c>
      <c r="B8" s="4" t="s">
        <v>503</v>
      </c>
      <c r="C8" s="4" t="s">
        <v>497</v>
      </c>
      <c r="D8" s="1">
        <v>1</v>
      </c>
      <c r="E8" s="1">
        <v>2</v>
      </c>
      <c r="F8">
        <v>0</v>
      </c>
      <c r="G8">
        <v>8</v>
      </c>
      <c r="H8">
        <v>6</v>
      </c>
      <c r="I8">
        <v>0</v>
      </c>
      <c r="J8">
        <v>0</v>
      </c>
      <c r="K8">
        <v>0</v>
      </c>
      <c r="L8">
        <v>0</v>
      </c>
      <c r="M8">
        <v>0</v>
      </c>
      <c r="N8">
        <v>1</v>
      </c>
      <c r="O8">
        <v>0</v>
      </c>
      <c r="P8">
        <v>1</v>
      </c>
      <c r="Q8">
        <v>1</v>
      </c>
      <c r="R8">
        <v>1</v>
      </c>
      <c r="S8">
        <v>1</v>
      </c>
      <c r="T8">
        <v>0</v>
      </c>
      <c r="U8">
        <v>0</v>
      </c>
      <c r="V8">
        <v>2097</v>
      </c>
      <c r="W8">
        <v>459</v>
      </c>
      <c r="X8" s="15">
        <v>1676</v>
      </c>
      <c r="Y8">
        <v>238</v>
      </c>
    </row>
    <row r="9" spans="1:25">
      <c r="A9" s="4" t="s">
        <v>9</v>
      </c>
      <c r="B9" s="4" t="s">
        <v>504</v>
      </c>
      <c r="C9" s="4" t="s">
        <v>497</v>
      </c>
      <c r="D9" s="1">
        <v>0</v>
      </c>
      <c r="E9" s="1">
        <v>1</v>
      </c>
      <c r="F9">
        <v>1</v>
      </c>
      <c r="G9">
        <v>1</v>
      </c>
      <c r="H9">
        <v>6</v>
      </c>
      <c r="I9">
        <v>0</v>
      </c>
      <c r="J9">
        <v>0</v>
      </c>
      <c r="K9">
        <v>0</v>
      </c>
      <c r="L9">
        <v>0</v>
      </c>
      <c r="M9">
        <v>0</v>
      </c>
      <c r="N9">
        <v>1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1</v>
      </c>
      <c r="V9">
        <v>3234</v>
      </c>
      <c r="W9">
        <v>301</v>
      </c>
      <c r="X9" s="15">
        <v>4691</v>
      </c>
      <c r="Y9">
        <v>407</v>
      </c>
    </row>
    <row r="10" spans="1:25">
      <c r="A10" s="4" t="s">
        <v>10</v>
      </c>
      <c r="B10" s="4" t="s">
        <v>505</v>
      </c>
      <c r="C10" s="4" t="s">
        <v>497</v>
      </c>
      <c r="D10" s="1">
        <v>0</v>
      </c>
      <c r="E10" s="1">
        <v>1</v>
      </c>
      <c r="F10">
        <v>1</v>
      </c>
      <c r="G10">
        <v>2</v>
      </c>
      <c r="H10">
        <v>1</v>
      </c>
      <c r="I10">
        <v>1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1152</v>
      </c>
      <c r="W10">
        <v>232</v>
      </c>
      <c r="X10">
        <v>932</v>
      </c>
      <c r="Y10">
        <v>86</v>
      </c>
    </row>
    <row r="11" spans="1:25">
      <c r="A11" s="4" t="s">
        <v>11</v>
      </c>
      <c r="B11" s="4" t="s">
        <v>506</v>
      </c>
      <c r="C11" s="4" t="s">
        <v>497</v>
      </c>
      <c r="D11" s="1">
        <v>1</v>
      </c>
      <c r="E11" s="1">
        <v>1</v>
      </c>
      <c r="F11">
        <v>1</v>
      </c>
      <c r="G11">
        <v>2</v>
      </c>
      <c r="H11">
        <v>6</v>
      </c>
      <c r="I11">
        <v>0</v>
      </c>
      <c r="J11">
        <v>0</v>
      </c>
      <c r="K11">
        <v>0</v>
      </c>
      <c r="L11">
        <v>0</v>
      </c>
      <c r="M11">
        <v>0</v>
      </c>
      <c r="N11">
        <v>1</v>
      </c>
      <c r="O11">
        <v>0</v>
      </c>
      <c r="P11">
        <v>0</v>
      </c>
      <c r="Q11">
        <v>1</v>
      </c>
      <c r="R11">
        <v>0</v>
      </c>
      <c r="S11">
        <v>1</v>
      </c>
      <c r="T11">
        <v>0</v>
      </c>
      <c r="U11">
        <v>0</v>
      </c>
      <c r="V11">
        <v>2772</v>
      </c>
      <c r="W11">
        <v>363</v>
      </c>
      <c r="X11" s="15">
        <v>2790</v>
      </c>
      <c r="Y11">
        <v>237</v>
      </c>
    </row>
    <row r="12" spans="1:25">
      <c r="A12" s="4" t="s">
        <v>12</v>
      </c>
      <c r="B12" s="4" t="s">
        <v>507</v>
      </c>
      <c r="C12" s="4" t="s">
        <v>497</v>
      </c>
      <c r="D12" s="1">
        <v>0</v>
      </c>
      <c r="E12" s="1">
        <v>2</v>
      </c>
      <c r="F12">
        <v>0</v>
      </c>
      <c r="G12">
        <v>8</v>
      </c>
      <c r="H12">
        <v>3</v>
      </c>
      <c r="I12">
        <v>0</v>
      </c>
      <c r="J12">
        <v>0</v>
      </c>
      <c r="K12">
        <v>1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1575</v>
      </c>
      <c r="W12">
        <v>193</v>
      </c>
      <c r="X12" s="15">
        <v>1635</v>
      </c>
      <c r="Y12">
        <v>164</v>
      </c>
    </row>
    <row r="13" spans="1:25">
      <c r="A13" s="4" t="s">
        <v>13</v>
      </c>
      <c r="B13" s="4" t="s">
        <v>508</v>
      </c>
      <c r="C13" s="4" t="s">
        <v>497</v>
      </c>
      <c r="D13" s="1">
        <v>0</v>
      </c>
      <c r="E13" s="1">
        <v>1</v>
      </c>
      <c r="F13">
        <v>1</v>
      </c>
      <c r="G13">
        <v>1</v>
      </c>
      <c r="H13">
        <v>6</v>
      </c>
      <c r="I13">
        <v>0</v>
      </c>
      <c r="J13">
        <v>0</v>
      </c>
      <c r="K13">
        <v>0</v>
      </c>
      <c r="L13">
        <v>0</v>
      </c>
      <c r="M13">
        <v>0</v>
      </c>
      <c r="N13">
        <v>1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459</v>
      </c>
      <c r="W13">
        <v>90</v>
      </c>
      <c r="X13">
        <v>410</v>
      </c>
      <c r="Y13">
        <v>36</v>
      </c>
    </row>
    <row r="14" spans="1:25">
      <c r="A14" s="4" t="s">
        <v>14</v>
      </c>
      <c r="B14" s="4" t="s">
        <v>509</v>
      </c>
      <c r="C14" s="4" t="s">
        <v>497</v>
      </c>
      <c r="D14" s="1">
        <v>1</v>
      </c>
      <c r="E14" s="1">
        <v>3</v>
      </c>
      <c r="F14">
        <v>0</v>
      </c>
      <c r="G14">
        <v>12</v>
      </c>
      <c r="H14">
        <v>4</v>
      </c>
      <c r="I14">
        <v>0</v>
      </c>
      <c r="J14">
        <v>0</v>
      </c>
      <c r="K14">
        <v>0</v>
      </c>
      <c r="L14">
        <v>1</v>
      </c>
      <c r="M14">
        <v>0</v>
      </c>
      <c r="N14">
        <v>0</v>
      </c>
      <c r="O14">
        <v>0</v>
      </c>
      <c r="P14">
        <v>1</v>
      </c>
      <c r="Q14">
        <v>1</v>
      </c>
      <c r="R14">
        <v>1</v>
      </c>
      <c r="S14">
        <v>0</v>
      </c>
      <c r="T14">
        <v>0</v>
      </c>
      <c r="U14">
        <v>0</v>
      </c>
      <c r="V14">
        <v>1196</v>
      </c>
      <c r="W14">
        <v>302</v>
      </c>
      <c r="X14" s="15">
        <v>1033</v>
      </c>
      <c r="Y14">
        <v>194</v>
      </c>
    </row>
    <row r="15" spans="1:25">
      <c r="A15" s="4" t="s">
        <v>15</v>
      </c>
      <c r="B15" s="4" t="s">
        <v>510</v>
      </c>
      <c r="C15" s="4" t="s">
        <v>497</v>
      </c>
      <c r="D15" s="1">
        <v>0</v>
      </c>
      <c r="E15" s="1">
        <v>3</v>
      </c>
      <c r="F15">
        <v>0</v>
      </c>
      <c r="G15">
        <v>7</v>
      </c>
      <c r="H15">
        <v>6</v>
      </c>
      <c r="I15">
        <v>0</v>
      </c>
      <c r="J15">
        <v>0</v>
      </c>
      <c r="K15">
        <v>0</v>
      </c>
      <c r="L15">
        <v>0</v>
      </c>
      <c r="M15">
        <v>0</v>
      </c>
      <c r="N15">
        <v>1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955</v>
      </c>
      <c r="W15">
        <v>211</v>
      </c>
      <c r="X15" s="15">
        <v>1038</v>
      </c>
      <c r="Y15">
        <v>63</v>
      </c>
    </row>
    <row r="16" spans="1:25">
      <c r="A16" s="4" t="s">
        <v>16</v>
      </c>
      <c r="B16" s="4" t="s">
        <v>511</v>
      </c>
      <c r="C16" s="4" t="s">
        <v>497</v>
      </c>
      <c r="D16" s="1">
        <v>0</v>
      </c>
      <c r="E16" s="1">
        <v>1</v>
      </c>
      <c r="F16">
        <v>1</v>
      </c>
      <c r="G16">
        <v>1</v>
      </c>
      <c r="H16">
        <v>3</v>
      </c>
      <c r="I16">
        <v>0</v>
      </c>
      <c r="J16">
        <v>0</v>
      </c>
      <c r="K16">
        <v>1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3370</v>
      </c>
      <c r="W16">
        <v>340</v>
      </c>
      <c r="X16" s="15">
        <v>3475</v>
      </c>
      <c r="Y16">
        <v>223</v>
      </c>
    </row>
    <row r="17" spans="1:25">
      <c r="A17" s="4" t="s">
        <v>17</v>
      </c>
      <c r="B17" s="4" t="s">
        <v>512</v>
      </c>
      <c r="C17" s="4" t="s">
        <v>497</v>
      </c>
      <c r="D17" s="1">
        <v>0</v>
      </c>
      <c r="E17" s="1">
        <v>3</v>
      </c>
      <c r="F17">
        <v>0</v>
      </c>
      <c r="G17">
        <v>6</v>
      </c>
      <c r="H17">
        <v>3</v>
      </c>
      <c r="I17">
        <v>0</v>
      </c>
      <c r="J17">
        <v>0</v>
      </c>
      <c r="K17">
        <v>1</v>
      </c>
      <c r="L17">
        <v>0</v>
      </c>
      <c r="M17">
        <v>0</v>
      </c>
      <c r="N17">
        <v>0</v>
      </c>
      <c r="O17">
        <v>0</v>
      </c>
      <c r="P17">
        <v>1</v>
      </c>
      <c r="Q17">
        <v>0</v>
      </c>
      <c r="R17">
        <v>0</v>
      </c>
      <c r="S17">
        <v>0</v>
      </c>
      <c r="T17">
        <v>0</v>
      </c>
      <c r="U17">
        <v>0</v>
      </c>
      <c r="V17">
        <v>614</v>
      </c>
      <c r="W17">
        <v>60</v>
      </c>
      <c r="X17">
        <v>824</v>
      </c>
      <c r="Y17">
        <v>34</v>
      </c>
    </row>
    <row r="18" spans="1:25">
      <c r="A18" s="4" t="s">
        <v>18</v>
      </c>
      <c r="B18" s="4" t="s">
        <v>513</v>
      </c>
      <c r="C18" s="4" t="s">
        <v>497</v>
      </c>
      <c r="D18" s="1">
        <v>0</v>
      </c>
      <c r="E18" s="1">
        <v>3</v>
      </c>
      <c r="F18">
        <v>0</v>
      </c>
      <c r="G18">
        <v>6</v>
      </c>
      <c r="H18">
        <v>6</v>
      </c>
      <c r="I18">
        <v>0</v>
      </c>
      <c r="J18">
        <v>0</v>
      </c>
      <c r="K18">
        <v>0</v>
      </c>
      <c r="L18">
        <v>0</v>
      </c>
      <c r="M18">
        <v>0</v>
      </c>
      <c r="N18">
        <v>1</v>
      </c>
      <c r="O18">
        <v>0</v>
      </c>
      <c r="P18">
        <v>0</v>
      </c>
      <c r="Q18">
        <v>0</v>
      </c>
      <c r="R18">
        <v>0</v>
      </c>
      <c r="S18">
        <v>1</v>
      </c>
      <c r="T18">
        <v>0</v>
      </c>
      <c r="U18">
        <v>0</v>
      </c>
      <c r="V18">
        <v>720</v>
      </c>
      <c r="W18">
        <v>112</v>
      </c>
      <c r="X18">
        <v>722</v>
      </c>
      <c r="Y18">
        <v>66</v>
      </c>
    </row>
    <row r="19" spans="1:25">
      <c r="A19" s="4" t="s">
        <v>19</v>
      </c>
      <c r="B19" s="4" t="s">
        <v>514</v>
      </c>
      <c r="C19" s="4" t="s">
        <v>497</v>
      </c>
      <c r="D19" s="1">
        <v>0</v>
      </c>
      <c r="E19" s="1">
        <v>2</v>
      </c>
      <c r="F19">
        <v>0</v>
      </c>
      <c r="G19">
        <v>8</v>
      </c>
      <c r="H19">
        <v>6</v>
      </c>
      <c r="I19">
        <v>0</v>
      </c>
      <c r="J19">
        <v>0</v>
      </c>
      <c r="K19">
        <v>0</v>
      </c>
      <c r="L19">
        <v>0</v>
      </c>
      <c r="M19">
        <v>0</v>
      </c>
      <c r="N19">
        <v>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2849</v>
      </c>
      <c r="W19">
        <v>133</v>
      </c>
      <c r="X19" s="15">
        <v>2686</v>
      </c>
      <c r="Y19">
        <v>141</v>
      </c>
    </row>
    <row r="20" spans="1:25">
      <c r="A20" s="4" t="s">
        <v>20</v>
      </c>
      <c r="B20" s="4" t="s">
        <v>515</v>
      </c>
      <c r="C20" s="4" t="s">
        <v>497</v>
      </c>
      <c r="D20" s="1">
        <v>0</v>
      </c>
      <c r="E20" s="1">
        <v>1</v>
      </c>
      <c r="F20">
        <v>1</v>
      </c>
      <c r="G20">
        <v>1</v>
      </c>
      <c r="H20">
        <v>6</v>
      </c>
      <c r="I20">
        <v>0</v>
      </c>
      <c r="J20">
        <v>0</v>
      </c>
      <c r="K20">
        <v>0</v>
      </c>
      <c r="L20">
        <v>0</v>
      </c>
      <c r="M20">
        <v>0</v>
      </c>
      <c r="N20">
        <v>1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4543</v>
      </c>
      <c r="W20">
        <v>409</v>
      </c>
      <c r="X20" s="15">
        <v>5010</v>
      </c>
      <c r="Y20">
        <v>389</v>
      </c>
    </row>
    <row r="21" spans="1:25">
      <c r="A21" s="4" t="s">
        <v>21</v>
      </c>
      <c r="B21" s="4" t="s">
        <v>516</v>
      </c>
      <c r="C21" s="4" t="s">
        <v>497</v>
      </c>
      <c r="D21" s="1">
        <v>0</v>
      </c>
      <c r="E21" s="1">
        <v>3</v>
      </c>
      <c r="F21">
        <v>0</v>
      </c>
      <c r="G21">
        <v>10</v>
      </c>
      <c r="H21">
        <v>1</v>
      </c>
      <c r="I21">
        <v>1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308</v>
      </c>
      <c r="W21">
        <v>50</v>
      </c>
      <c r="X21">
        <v>275</v>
      </c>
      <c r="Y21">
        <v>23</v>
      </c>
    </row>
    <row r="22" spans="1:25">
      <c r="A22" s="4" t="s">
        <v>22</v>
      </c>
      <c r="B22" s="4" t="s">
        <v>517</v>
      </c>
      <c r="C22" s="4" t="s">
        <v>497</v>
      </c>
      <c r="D22" s="1">
        <v>0</v>
      </c>
      <c r="E22" s="1">
        <v>3</v>
      </c>
      <c r="F22">
        <v>0</v>
      </c>
      <c r="G22">
        <v>4</v>
      </c>
      <c r="H22">
        <v>3</v>
      </c>
      <c r="I22">
        <v>0</v>
      </c>
      <c r="J22">
        <v>0</v>
      </c>
      <c r="K22">
        <v>1</v>
      </c>
      <c r="L22">
        <v>0</v>
      </c>
      <c r="M22">
        <v>0</v>
      </c>
      <c r="N22">
        <v>0</v>
      </c>
      <c r="O22">
        <v>0</v>
      </c>
      <c r="P22">
        <v>1</v>
      </c>
      <c r="Q22">
        <v>0</v>
      </c>
      <c r="R22">
        <v>0</v>
      </c>
      <c r="S22">
        <v>0</v>
      </c>
      <c r="T22">
        <v>0</v>
      </c>
      <c r="U22">
        <v>0</v>
      </c>
      <c r="V22">
        <v>499</v>
      </c>
      <c r="W22">
        <v>41</v>
      </c>
      <c r="X22">
        <v>532</v>
      </c>
      <c r="Y22">
        <v>103</v>
      </c>
    </row>
    <row r="23" spans="1:25">
      <c r="A23" s="4" t="s">
        <v>23</v>
      </c>
      <c r="B23" s="4" t="s">
        <v>518</v>
      </c>
      <c r="C23" s="4" t="s">
        <v>497</v>
      </c>
      <c r="D23" s="1">
        <v>1</v>
      </c>
      <c r="E23" s="1">
        <v>3</v>
      </c>
      <c r="F23">
        <v>0</v>
      </c>
      <c r="G23">
        <v>6</v>
      </c>
      <c r="H23">
        <v>6</v>
      </c>
      <c r="I23">
        <v>0</v>
      </c>
      <c r="J23">
        <v>0</v>
      </c>
      <c r="K23">
        <v>0</v>
      </c>
      <c r="L23">
        <v>0</v>
      </c>
      <c r="M23">
        <v>0</v>
      </c>
      <c r="N23">
        <v>1</v>
      </c>
      <c r="O23">
        <v>0</v>
      </c>
      <c r="P23">
        <v>1</v>
      </c>
      <c r="Q23">
        <v>1</v>
      </c>
      <c r="R23">
        <v>1</v>
      </c>
      <c r="S23">
        <v>0</v>
      </c>
      <c r="T23">
        <v>0</v>
      </c>
      <c r="U23">
        <v>0</v>
      </c>
      <c r="V23">
        <v>1782</v>
      </c>
      <c r="W23">
        <v>362</v>
      </c>
      <c r="X23" s="15">
        <v>1586</v>
      </c>
      <c r="Y23">
        <v>177</v>
      </c>
    </row>
    <row r="24" spans="1:25">
      <c r="A24" s="4" t="s">
        <v>24</v>
      </c>
      <c r="B24" s="4" t="s">
        <v>519</v>
      </c>
      <c r="C24" s="4" t="s">
        <v>497</v>
      </c>
      <c r="D24" s="1">
        <v>1</v>
      </c>
      <c r="E24" s="1">
        <v>3</v>
      </c>
      <c r="F24">
        <v>0</v>
      </c>
      <c r="G24">
        <v>10</v>
      </c>
      <c r="H24">
        <v>6</v>
      </c>
      <c r="I24">
        <v>0</v>
      </c>
      <c r="J24">
        <v>0</v>
      </c>
      <c r="K24">
        <v>0</v>
      </c>
      <c r="L24">
        <v>0</v>
      </c>
      <c r="M24">
        <v>0</v>
      </c>
      <c r="N24">
        <v>1</v>
      </c>
      <c r="O24">
        <v>0</v>
      </c>
      <c r="P24">
        <v>1</v>
      </c>
      <c r="Q24">
        <v>1</v>
      </c>
      <c r="R24">
        <v>1</v>
      </c>
      <c r="S24">
        <v>0</v>
      </c>
      <c r="T24">
        <v>0</v>
      </c>
      <c r="U24">
        <v>0</v>
      </c>
      <c r="V24">
        <v>874</v>
      </c>
      <c r="W24">
        <v>155</v>
      </c>
      <c r="X24">
        <v>807</v>
      </c>
      <c r="Y24">
        <v>123</v>
      </c>
    </row>
    <row r="25" spans="1:25">
      <c r="A25" s="4" t="s">
        <v>25</v>
      </c>
      <c r="B25" s="4" t="s">
        <v>520</v>
      </c>
      <c r="C25" s="4" t="s">
        <v>497</v>
      </c>
      <c r="D25" s="1">
        <v>0</v>
      </c>
      <c r="E25" s="1">
        <v>1</v>
      </c>
      <c r="F25">
        <v>1</v>
      </c>
      <c r="G25">
        <v>2</v>
      </c>
      <c r="H25">
        <v>4</v>
      </c>
      <c r="I25">
        <v>0</v>
      </c>
      <c r="J25">
        <v>0</v>
      </c>
      <c r="K25">
        <v>0</v>
      </c>
      <c r="L25">
        <v>1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4412</v>
      </c>
      <c r="W25">
        <v>469</v>
      </c>
      <c r="X25" s="15">
        <v>4276</v>
      </c>
      <c r="Y25">
        <v>530</v>
      </c>
    </row>
    <row r="26" spans="1:25">
      <c r="A26" s="4" t="s">
        <v>26</v>
      </c>
      <c r="B26" s="4" t="s">
        <v>521</v>
      </c>
      <c r="C26" s="4" t="s">
        <v>497</v>
      </c>
      <c r="D26" s="1">
        <v>1</v>
      </c>
      <c r="E26" s="1">
        <v>1</v>
      </c>
      <c r="F26">
        <v>1</v>
      </c>
      <c r="G26">
        <v>2</v>
      </c>
      <c r="H26">
        <v>3</v>
      </c>
      <c r="I26">
        <v>0</v>
      </c>
      <c r="J26">
        <v>0</v>
      </c>
      <c r="K26">
        <v>1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1674</v>
      </c>
      <c r="W26">
        <v>217</v>
      </c>
      <c r="X26" s="15">
        <v>1844</v>
      </c>
      <c r="Y26">
        <v>243</v>
      </c>
    </row>
    <row r="27" spans="1:25">
      <c r="A27" s="4" t="s">
        <v>27</v>
      </c>
      <c r="B27" s="4" t="s">
        <v>522</v>
      </c>
      <c r="C27" s="4" t="s">
        <v>497</v>
      </c>
      <c r="D27" s="1">
        <v>1</v>
      </c>
      <c r="E27" s="1">
        <v>3</v>
      </c>
      <c r="F27">
        <v>0</v>
      </c>
      <c r="G27">
        <v>10</v>
      </c>
      <c r="H27">
        <v>4</v>
      </c>
      <c r="I27">
        <v>0</v>
      </c>
      <c r="J27">
        <v>0</v>
      </c>
      <c r="K27">
        <v>0</v>
      </c>
      <c r="L27">
        <v>1</v>
      </c>
      <c r="M27">
        <v>0</v>
      </c>
      <c r="N27">
        <v>0</v>
      </c>
      <c r="O27">
        <v>0</v>
      </c>
      <c r="P27">
        <v>1</v>
      </c>
      <c r="Q27">
        <v>1</v>
      </c>
      <c r="R27">
        <v>1</v>
      </c>
      <c r="S27">
        <v>0</v>
      </c>
      <c r="T27">
        <v>0</v>
      </c>
      <c r="U27">
        <v>0</v>
      </c>
      <c r="V27">
        <v>1492</v>
      </c>
      <c r="W27">
        <v>539</v>
      </c>
      <c r="X27" s="15">
        <v>1504</v>
      </c>
      <c r="Y27">
        <v>364</v>
      </c>
    </row>
    <row r="28" spans="1:25">
      <c r="A28" s="4" t="s">
        <v>28</v>
      </c>
      <c r="B28" s="4" t="s">
        <v>523</v>
      </c>
      <c r="C28" s="4" t="s">
        <v>497</v>
      </c>
      <c r="D28" s="1">
        <v>1</v>
      </c>
      <c r="E28" s="1">
        <v>3</v>
      </c>
      <c r="F28">
        <v>0</v>
      </c>
      <c r="G28">
        <v>12</v>
      </c>
      <c r="H28">
        <v>3</v>
      </c>
      <c r="I28">
        <v>0</v>
      </c>
      <c r="J28">
        <v>0</v>
      </c>
      <c r="K28">
        <v>1</v>
      </c>
      <c r="L28">
        <v>0</v>
      </c>
      <c r="M28">
        <v>0</v>
      </c>
      <c r="N28">
        <v>0</v>
      </c>
      <c r="O28">
        <v>1</v>
      </c>
      <c r="P28">
        <v>1</v>
      </c>
      <c r="Q28">
        <v>1</v>
      </c>
      <c r="R28">
        <v>1</v>
      </c>
      <c r="S28">
        <v>0</v>
      </c>
      <c r="T28">
        <v>0</v>
      </c>
      <c r="U28">
        <v>0</v>
      </c>
      <c r="V28">
        <v>631</v>
      </c>
      <c r="W28">
        <v>63</v>
      </c>
      <c r="X28">
        <v>470</v>
      </c>
      <c r="Y28">
        <v>77</v>
      </c>
    </row>
    <row r="29" spans="1:25">
      <c r="A29" s="4" t="s">
        <v>29</v>
      </c>
      <c r="B29" s="4" t="s">
        <v>524</v>
      </c>
      <c r="C29" s="4" t="s">
        <v>497</v>
      </c>
      <c r="D29" s="1">
        <v>0</v>
      </c>
      <c r="E29" s="1">
        <v>3</v>
      </c>
      <c r="F29">
        <v>0</v>
      </c>
      <c r="G29">
        <v>6</v>
      </c>
      <c r="H29">
        <v>3</v>
      </c>
      <c r="I29">
        <v>0</v>
      </c>
      <c r="J29">
        <v>0</v>
      </c>
      <c r="K29">
        <v>1</v>
      </c>
      <c r="L29">
        <v>0</v>
      </c>
      <c r="M29">
        <v>0</v>
      </c>
      <c r="N29">
        <v>0</v>
      </c>
      <c r="O29">
        <v>0</v>
      </c>
      <c r="P29">
        <v>1</v>
      </c>
      <c r="Q29">
        <v>1</v>
      </c>
      <c r="R29">
        <v>0</v>
      </c>
      <c r="S29">
        <v>0</v>
      </c>
      <c r="T29">
        <v>0</v>
      </c>
      <c r="U29">
        <v>0</v>
      </c>
      <c r="V29">
        <v>511</v>
      </c>
      <c r="W29">
        <v>118</v>
      </c>
      <c r="X29">
        <v>534</v>
      </c>
      <c r="Y29">
        <v>140</v>
      </c>
    </row>
    <row r="30" spans="1:25">
      <c r="A30" s="4" t="s">
        <v>30</v>
      </c>
      <c r="B30" s="4" t="s">
        <v>525</v>
      </c>
      <c r="C30" s="4" t="s">
        <v>497</v>
      </c>
      <c r="D30" s="1">
        <v>1</v>
      </c>
      <c r="E30" s="1">
        <v>3</v>
      </c>
      <c r="F30">
        <v>0</v>
      </c>
      <c r="G30">
        <v>10</v>
      </c>
      <c r="H30">
        <v>6</v>
      </c>
      <c r="I30">
        <v>0</v>
      </c>
      <c r="J30">
        <v>0</v>
      </c>
      <c r="K30">
        <v>0</v>
      </c>
      <c r="L30">
        <v>0</v>
      </c>
      <c r="M30">
        <v>0</v>
      </c>
      <c r="N30">
        <v>1</v>
      </c>
      <c r="O30">
        <v>0</v>
      </c>
      <c r="P30">
        <v>1</v>
      </c>
      <c r="Q30">
        <v>1</v>
      </c>
      <c r="R30">
        <v>1</v>
      </c>
      <c r="S30">
        <v>0</v>
      </c>
      <c r="T30">
        <v>0</v>
      </c>
      <c r="U30">
        <v>0</v>
      </c>
      <c r="V30">
        <v>306</v>
      </c>
      <c r="W30">
        <v>84</v>
      </c>
      <c r="X30">
        <v>372</v>
      </c>
      <c r="Y30">
        <v>52</v>
      </c>
    </row>
    <row r="31" spans="1:25">
      <c r="A31" s="4" t="s">
        <v>31</v>
      </c>
      <c r="B31" s="4" t="s">
        <v>526</v>
      </c>
      <c r="C31" s="4" t="s">
        <v>497</v>
      </c>
      <c r="D31" s="1">
        <v>0</v>
      </c>
      <c r="E31" s="1">
        <v>1</v>
      </c>
      <c r="F31">
        <v>1</v>
      </c>
      <c r="G31">
        <v>2</v>
      </c>
      <c r="H31">
        <v>6</v>
      </c>
      <c r="I31">
        <v>0</v>
      </c>
      <c r="J31">
        <v>0</v>
      </c>
      <c r="K31">
        <v>0</v>
      </c>
      <c r="L31">
        <v>0</v>
      </c>
      <c r="M31">
        <v>0</v>
      </c>
      <c r="N31">
        <v>1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5352</v>
      </c>
      <c r="W31">
        <v>554</v>
      </c>
      <c r="X31" s="15">
        <v>5545</v>
      </c>
      <c r="Y31">
        <v>382</v>
      </c>
    </row>
    <row r="32" spans="1:25">
      <c r="A32" s="4" t="s">
        <v>32</v>
      </c>
      <c r="B32" s="4" t="s">
        <v>527</v>
      </c>
      <c r="C32" s="4" t="s">
        <v>497</v>
      </c>
      <c r="D32" s="1">
        <v>1</v>
      </c>
      <c r="E32" s="1">
        <v>1</v>
      </c>
      <c r="F32">
        <v>1</v>
      </c>
      <c r="G32">
        <v>2</v>
      </c>
      <c r="H32">
        <v>4</v>
      </c>
      <c r="I32">
        <v>0</v>
      </c>
      <c r="J32">
        <v>0</v>
      </c>
      <c r="K32">
        <v>0</v>
      </c>
      <c r="L32">
        <v>1</v>
      </c>
      <c r="M32">
        <v>0</v>
      </c>
      <c r="N32">
        <v>0</v>
      </c>
      <c r="O32">
        <v>0</v>
      </c>
      <c r="P32">
        <v>1</v>
      </c>
      <c r="Q32">
        <v>1</v>
      </c>
      <c r="R32">
        <v>0</v>
      </c>
      <c r="S32">
        <v>0</v>
      </c>
      <c r="T32">
        <v>1</v>
      </c>
      <c r="U32">
        <v>0</v>
      </c>
      <c r="V32">
        <v>748</v>
      </c>
      <c r="W32">
        <v>95</v>
      </c>
      <c r="X32">
        <v>675</v>
      </c>
      <c r="Y32">
        <v>82</v>
      </c>
    </row>
    <row r="33" spans="1:25">
      <c r="A33" s="4" t="s">
        <v>33</v>
      </c>
      <c r="B33" s="4" t="s">
        <v>528</v>
      </c>
      <c r="C33" s="4" t="s">
        <v>497</v>
      </c>
      <c r="D33" s="1">
        <v>1</v>
      </c>
      <c r="E33" s="1">
        <v>3</v>
      </c>
      <c r="F33">
        <v>0</v>
      </c>
      <c r="G33">
        <v>12</v>
      </c>
      <c r="H33">
        <v>6</v>
      </c>
      <c r="I33">
        <v>0</v>
      </c>
      <c r="J33">
        <v>0</v>
      </c>
      <c r="K33">
        <v>0</v>
      </c>
      <c r="L33">
        <v>0</v>
      </c>
      <c r="M33">
        <v>0</v>
      </c>
      <c r="N33">
        <v>1</v>
      </c>
      <c r="O33">
        <v>0</v>
      </c>
      <c r="P33">
        <v>1</v>
      </c>
      <c r="Q33">
        <v>1</v>
      </c>
      <c r="R33">
        <v>1</v>
      </c>
      <c r="S33">
        <v>0</v>
      </c>
      <c r="T33">
        <v>0</v>
      </c>
      <c r="U33">
        <v>0</v>
      </c>
      <c r="V33">
        <v>429</v>
      </c>
      <c r="W33">
        <v>139</v>
      </c>
      <c r="X33">
        <v>400</v>
      </c>
      <c r="Y33">
        <v>80</v>
      </c>
    </row>
    <row r="34" spans="1:25">
      <c r="A34" s="4" t="s">
        <v>34</v>
      </c>
      <c r="B34" s="4" t="s">
        <v>529</v>
      </c>
      <c r="C34" s="4" t="s">
        <v>497</v>
      </c>
      <c r="D34" s="1">
        <v>1</v>
      </c>
      <c r="E34" s="1">
        <v>3</v>
      </c>
      <c r="F34">
        <v>0</v>
      </c>
      <c r="G34">
        <v>6</v>
      </c>
      <c r="H34">
        <v>6</v>
      </c>
      <c r="I34">
        <v>0</v>
      </c>
      <c r="J34">
        <v>0</v>
      </c>
      <c r="K34">
        <v>0</v>
      </c>
      <c r="L34">
        <v>0</v>
      </c>
      <c r="M34">
        <v>0</v>
      </c>
      <c r="N34">
        <v>1</v>
      </c>
      <c r="O34">
        <v>0</v>
      </c>
      <c r="P34">
        <v>1</v>
      </c>
      <c r="Q34">
        <v>1</v>
      </c>
      <c r="R34">
        <v>1</v>
      </c>
      <c r="S34">
        <v>0</v>
      </c>
      <c r="T34">
        <v>0</v>
      </c>
      <c r="U34">
        <v>0</v>
      </c>
      <c r="V34">
        <v>895</v>
      </c>
      <c r="W34">
        <v>198</v>
      </c>
      <c r="X34">
        <v>873</v>
      </c>
      <c r="Y34">
        <v>170</v>
      </c>
    </row>
    <row r="35" spans="1:25">
      <c r="A35" s="4" t="s">
        <v>35</v>
      </c>
      <c r="B35" s="4" t="s">
        <v>530</v>
      </c>
      <c r="C35" s="4" t="s">
        <v>497</v>
      </c>
      <c r="D35" s="1">
        <v>0</v>
      </c>
      <c r="E35" s="1">
        <v>1</v>
      </c>
      <c r="F35">
        <v>1</v>
      </c>
      <c r="G35">
        <v>2</v>
      </c>
      <c r="H35">
        <v>6</v>
      </c>
      <c r="I35">
        <v>0</v>
      </c>
      <c r="J35">
        <v>0</v>
      </c>
      <c r="K35">
        <v>0</v>
      </c>
      <c r="L35">
        <v>0</v>
      </c>
      <c r="M35">
        <v>0</v>
      </c>
      <c r="N35">
        <v>1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13751</v>
      </c>
      <c r="W35">
        <v>1183</v>
      </c>
      <c r="X35" s="15">
        <v>15177</v>
      </c>
      <c r="Y35">
        <v>1030</v>
      </c>
    </row>
    <row r="36" spans="1:25">
      <c r="A36" s="4" t="s">
        <v>36</v>
      </c>
      <c r="B36" s="4" t="s">
        <v>531</v>
      </c>
      <c r="C36" s="4" t="s">
        <v>497</v>
      </c>
      <c r="D36" s="1">
        <v>1</v>
      </c>
      <c r="E36" s="1">
        <v>3</v>
      </c>
      <c r="F36">
        <v>0</v>
      </c>
      <c r="G36">
        <v>9</v>
      </c>
      <c r="H36">
        <v>6</v>
      </c>
      <c r="I36">
        <v>0</v>
      </c>
      <c r="J36">
        <v>0</v>
      </c>
      <c r="K36">
        <v>0</v>
      </c>
      <c r="L36">
        <v>0</v>
      </c>
      <c r="M36">
        <v>0</v>
      </c>
      <c r="N36">
        <v>1</v>
      </c>
      <c r="O36">
        <v>0</v>
      </c>
      <c r="P36">
        <v>1</v>
      </c>
      <c r="Q36">
        <v>0</v>
      </c>
      <c r="R36">
        <v>0</v>
      </c>
      <c r="S36">
        <v>0</v>
      </c>
      <c r="T36">
        <v>0</v>
      </c>
      <c r="U36">
        <v>0</v>
      </c>
      <c r="V36">
        <v>746</v>
      </c>
      <c r="W36">
        <v>79</v>
      </c>
      <c r="X36">
        <v>806</v>
      </c>
      <c r="Y36">
        <v>118</v>
      </c>
    </row>
    <row r="37" spans="1:25">
      <c r="A37" s="4" t="s">
        <v>37</v>
      </c>
      <c r="B37" s="4" t="s">
        <v>532</v>
      </c>
      <c r="C37" s="4" t="s">
        <v>497</v>
      </c>
      <c r="D37" s="1">
        <v>1</v>
      </c>
      <c r="E37" s="1">
        <v>3</v>
      </c>
      <c r="F37">
        <v>0</v>
      </c>
      <c r="G37">
        <v>11</v>
      </c>
      <c r="H37">
        <v>2</v>
      </c>
      <c r="I37">
        <v>0</v>
      </c>
      <c r="J37">
        <v>1</v>
      </c>
      <c r="K37">
        <v>0</v>
      </c>
      <c r="L37">
        <v>0</v>
      </c>
      <c r="M37">
        <v>0</v>
      </c>
      <c r="N37">
        <v>0</v>
      </c>
      <c r="O37">
        <v>0</v>
      </c>
      <c r="P37">
        <v>1</v>
      </c>
      <c r="Q37">
        <v>1</v>
      </c>
      <c r="R37">
        <v>1</v>
      </c>
      <c r="S37">
        <v>1</v>
      </c>
      <c r="T37">
        <v>0</v>
      </c>
      <c r="U37">
        <v>0</v>
      </c>
      <c r="V37">
        <v>2946</v>
      </c>
      <c r="W37">
        <v>770</v>
      </c>
      <c r="X37" s="15">
        <v>2405</v>
      </c>
      <c r="Y37">
        <v>513</v>
      </c>
    </row>
    <row r="38" spans="1:25">
      <c r="A38" s="4" t="s">
        <v>38</v>
      </c>
      <c r="B38" s="4" t="s">
        <v>533</v>
      </c>
      <c r="C38" s="4" t="s">
        <v>497</v>
      </c>
      <c r="D38" s="1">
        <v>0</v>
      </c>
      <c r="E38" s="1">
        <v>2</v>
      </c>
      <c r="F38">
        <v>0</v>
      </c>
      <c r="G38">
        <v>5</v>
      </c>
      <c r="H38">
        <v>4</v>
      </c>
      <c r="I38">
        <v>0</v>
      </c>
      <c r="J38">
        <v>0</v>
      </c>
      <c r="K38">
        <v>0</v>
      </c>
      <c r="L38">
        <v>1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2626</v>
      </c>
      <c r="W38">
        <v>292</v>
      </c>
      <c r="X38" s="15">
        <v>2671</v>
      </c>
      <c r="Y38">
        <v>237</v>
      </c>
    </row>
    <row r="39" spans="1:25">
      <c r="A39" s="4" t="s">
        <v>39</v>
      </c>
      <c r="B39" s="4" t="s">
        <v>534</v>
      </c>
      <c r="C39" s="4" t="s">
        <v>497</v>
      </c>
      <c r="D39" s="1">
        <v>0</v>
      </c>
      <c r="E39" s="1">
        <v>2</v>
      </c>
      <c r="F39">
        <v>0</v>
      </c>
      <c r="G39">
        <v>8</v>
      </c>
      <c r="H39">
        <v>3</v>
      </c>
      <c r="I39">
        <v>0</v>
      </c>
      <c r="J39">
        <v>0</v>
      </c>
      <c r="K39">
        <v>1</v>
      </c>
      <c r="L39">
        <v>0</v>
      </c>
      <c r="M39">
        <v>0</v>
      </c>
      <c r="N39">
        <v>0</v>
      </c>
      <c r="O39">
        <v>0</v>
      </c>
      <c r="P39">
        <v>1</v>
      </c>
      <c r="Q39">
        <v>1</v>
      </c>
      <c r="R39">
        <v>1</v>
      </c>
      <c r="S39">
        <v>1</v>
      </c>
      <c r="T39">
        <v>0</v>
      </c>
      <c r="U39">
        <v>0</v>
      </c>
      <c r="V39">
        <v>443</v>
      </c>
      <c r="W39">
        <v>91</v>
      </c>
      <c r="X39">
        <v>443</v>
      </c>
      <c r="Y39">
        <v>69</v>
      </c>
    </row>
    <row r="40" spans="1:25">
      <c r="A40" s="4" t="s">
        <v>40</v>
      </c>
      <c r="B40" s="4" t="s">
        <v>535</v>
      </c>
      <c r="C40" s="4" t="s">
        <v>497</v>
      </c>
      <c r="D40" s="1">
        <v>0</v>
      </c>
      <c r="E40" s="1">
        <v>1</v>
      </c>
      <c r="F40">
        <v>1</v>
      </c>
      <c r="G40">
        <v>1</v>
      </c>
      <c r="H40">
        <v>3</v>
      </c>
      <c r="I40">
        <v>0</v>
      </c>
      <c r="J40">
        <v>0</v>
      </c>
      <c r="K40">
        <v>1</v>
      </c>
      <c r="L40">
        <v>0</v>
      </c>
      <c r="M40">
        <v>0</v>
      </c>
      <c r="N40">
        <v>0</v>
      </c>
      <c r="O40">
        <v>0</v>
      </c>
      <c r="P40">
        <v>1</v>
      </c>
      <c r="Q40">
        <v>0</v>
      </c>
      <c r="R40">
        <v>0</v>
      </c>
      <c r="S40">
        <v>0</v>
      </c>
      <c r="T40">
        <v>0</v>
      </c>
      <c r="U40">
        <v>1</v>
      </c>
      <c r="V40">
        <v>315</v>
      </c>
      <c r="W40">
        <v>47</v>
      </c>
      <c r="X40">
        <v>445</v>
      </c>
      <c r="Y40">
        <v>91</v>
      </c>
    </row>
    <row r="41" spans="1:25">
      <c r="A41" s="4" t="s">
        <v>41</v>
      </c>
      <c r="B41" s="4" t="s">
        <v>536</v>
      </c>
      <c r="C41" s="4" t="s">
        <v>497</v>
      </c>
      <c r="D41" s="1">
        <v>1</v>
      </c>
      <c r="E41" s="1">
        <v>3</v>
      </c>
      <c r="F41">
        <v>0</v>
      </c>
      <c r="G41">
        <v>6</v>
      </c>
      <c r="H41">
        <v>6</v>
      </c>
      <c r="I41">
        <v>0</v>
      </c>
      <c r="J41">
        <v>0</v>
      </c>
      <c r="K41">
        <v>0</v>
      </c>
      <c r="L41">
        <v>0</v>
      </c>
      <c r="M41">
        <v>0</v>
      </c>
      <c r="N41">
        <v>1</v>
      </c>
      <c r="O41">
        <v>0</v>
      </c>
      <c r="P41">
        <v>1</v>
      </c>
      <c r="Q41">
        <v>0</v>
      </c>
      <c r="R41">
        <v>0</v>
      </c>
      <c r="S41">
        <v>0</v>
      </c>
      <c r="T41">
        <v>0</v>
      </c>
      <c r="U41">
        <v>0</v>
      </c>
      <c r="V41">
        <v>688</v>
      </c>
      <c r="W41">
        <v>155</v>
      </c>
      <c r="X41">
        <v>836</v>
      </c>
      <c r="Y41">
        <v>122</v>
      </c>
    </row>
    <row r="42" spans="1:25">
      <c r="A42" s="4" t="s">
        <v>42</v>
      </c>
      <c r="B42" s="4" t="s">
        <v>537</v>
      </c>
      <c r="C42" s="4" t="s">
        <v>497</v>
      </c>
      <c r="D42" s="1">
        <v>0</v>
      </c>
      <c r="E42" s="1">
        <v>1</v>
      </c>
      <c r="F42">
        <v>1</v>
      </c>
      <c r="G42">
        <v>1</v>
      </c>
      <c r="H42">
        <v>6</v>
      </c>
      <c r="I42">
        <v>0</v>
      </c>
      <c r="J42">
        <v>0</v>
      </c>
      <c r="K42">
        <v>0</v>
      </c>
      <c r="L42">
        <v>0</v>
      </c>
      <c r="M42">
        <v>0</v>
      </c>
      <c r="N42">
        <v>1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963</v>
      </c>
      <c r="W42">
        <v>76</v>
      </c>
      <c r="X42" s="15">
        <v>1275</v>
      </c>
      <c r="Y42">
        <v>87</v>
      </c>
    </row>
    <row r="43" spans="1:25">
      <c r="A43" s="4" t="s">
        <v>43</v>
      </c>
      <c r="B43" s="4" t="s">
        <v>538</v>
      </c>
      <c r="C43" s="4" t="s">
        <v>497</v>
      </c>
      <c r="D43" s="1">
        <v>0</v>
      </c>
      <c r="E43" s="1">
        <v>2</v>
      </c>
      <c r="F43">
        <v>0</v>
      </c>
      <c r="G43">
        <v>8</v>
      </c>
      <c r="H43">
        <v>3</v>
      </c>
      <c r="I43">
        <v>0</v>
      </c>
      <c r="J43">
        <v>0</v>
      </c>
      <c r="K43">
        <v>1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1763</v>
      </c>
      <c r="W43">
        <v>211</v>
      </c>
      <c r="X43" s="15">
        <v>1907</v>
      </c>
      <c r="Y43">
        <v>228</v>
      </c>
    </row>
    <row r="44" spans="1:25">
      <c r="A44" s="4" t="s">
        <v>44</v>
      </c>
      <c r="B44" s="4" t="s">
        <v>539</v>
      </c>
      <c r="C44" s="4" t="s">
        <v>497</v>
      </c>
      <c r="D44" s="1">
        <v>0</v>
      </c>
      <c r="E44" s="1">
        <v>3</v>
      </c>
      <c r="F44">
        <v>0</v>
      </c>
      <c r="G44">
        <v>6</v>
      </c>
      <c r="H44">
        <v>3</v>
      </c>
      <c r="I44">
        <v>0</v>
      </c>
      <c r="J44">
        <v>0</v>
      </c>
      <c r="K44">
        <v>1</v>
      </c>
      <c r="L44">
        <v>0</v>
      </c>
      <c r="M44">
        <v>0</v>
      </c>
      <c r="N44">
        <v>0</v>
      </c>
      <c r="O44">
        <v>0</v>
      </c>
      <c r="P44">
        <v>1</v>
      </c>
      <c r="Q44">
        <v>0</v>
      </c>
      <c r="R44">
        <v>0</v>
      </c>
      <c r="S44">
        <v>0</v>
      </c>
      <c r="T44">
        <v>0</v>
      </c>
      <c r="U44">
        <v>0</v>
      </c>
      <c r="V44">
        <v>1305</v>
      </c>
      <c r="W44">
        <v>173</v>
      </c>
      <c r="X44" s="15">
        <v>1296</v>
      </c>
      <c r="Y44">
        <v>150</v>
      </c>
    </row>
    <row r="45" spans="1:25">
      <c r="A45" s="4" t="s">
        <v>45</v>
      </c>
      <c r="B45" s="4" t="s">
        <v>540</v>
      </c>
      <c r="C45" s="4" t="s">
        <v>497</v>
      </c>
      <c r="D45" s="1">
        <v>1</v>
      </c>
      <c r="E45" s="1">
        <v>3</v>
      </c>
      <c r="F45">
        <v>0</v>
      </c>
      <c r="G45">
        <v>7</v>
      </c>
      <c r="H45">
        <v>6</v>
      </c>
      <c r="I45">
        <v>0</v>
      </c>
      <c r="J45">
        <v>0</v>
      </c>
      <c r="K45">
        <v>0</v>
      </c>
      <c r="L45">
        <v>0</v>
      </c>
      <c r="M45">
        <v>0</v>
      </c>
      <c r="N45">
        <v>1</v>
      </c>
      <c r="O45">
        <v>0</v>
      </c>
      <c r="P45">
        <v>1</v>
      </c>
      <c r="Q45">
        <v>0</v>
      </c>
      <c r="R45">
        <v>0</v>
      </c>
      <c r="S45">
        <v>0</v>
      </c>
      <c r="T45">
        <v>0</v>
      </c>
      <c r="U45">
        <v>0</v>
      </c>
      <c r="V45">
        <v>547</v>
      </c>
      <c r="W45">
        <v>65</v>
      </c>
      <c r="X45">
        <v>557</v>
      </c>
      <c r="Y45">
        <v>40</v>
      </c>
    </row>
    <row r="46" spans="1:25">
      <c r="A46" s="4" t="s">
        <v>46</v>
      </c>
      <c r="B46" s="4" t="s">
        <v>541</v>
      </c>
      <c r="C46" s="4" t="s">
        <v>497</v>
      </c>
      <c r="D46" s="1">
        <v>1</v>
      </c>
      <c r="E46" s="1">
        <v>1</v>
      </c>
      <c r="F46">
        <v>1</v>
      </c>
      <c r="G46">
        <v>2</v>
      </c>
      <c r="H46">
        <v>6</v>
      </c>
      <c r="I46">
        <v>0</v>
      </c>
      <c r="J46">
        <v>0</v>
      </c>
      <c r="K46">
        <v>0</v>
      </c>
      <c r="L46">
        <v>0</v>
      </c>
      <c r="M46">
        <v>0</v>
      </c>
      <c r="N46">
        <v>1</v>
      </c>
      <c r="O46">
        <v>0</v>
      </c>
      <c r="P46">
        <v>0</v>
      </c>
      <c r="Q46">
        <v>1</v>
      </c>
      <c r="R46">
        <v>0</v>
      </c>
      <c r="S46">
        <v>0</v>
      </c>
      <c r="T46">
        <v>0</v>
      </c>
      <c r="U46">
        <v>0</v>
      </c>
      <c r="V46">
        <v>2217</v>
      </c>
      <c r="W46">
        <v>271</v>
      </c>
      <c r="X46" s="15">
        <v>1879</v>
      </c>
      <c r="Y46">
        <v>181</v>
      </c>
    </row>
    <row r="47" spans="1:25">
      <c r="A47" s="4" t="s">
        <v>47</v>
      </c>
      <c r="B47" s="4" t="s">
        <v>542</v>
      </c>
      <c r="C47" s="4" t="s">
        <v>497</v>
      </c>
      <c r="D47" s="1">
        <v>0</v>
      </c>
      <c r="E47" s="1">
        <v>1</v>
      </c>
      <c r="F47">
        <v>1</v>
      </c>
      <c r="G47">
        <v>2</v>
      </c>
      <c r="H47">
        <v>3</v>
      </c>
      <c r="I47">
        <v>0</v>
      </c>
      <c r="J47">
        <v>0</v>
      </c>
      <c r="K47">
        <v>1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532</v>
      </c>
      <c r="W47">
        <v>65</v>
      </c>
      <c r="X47">
        <v>434</v>
      </c>
      <c r="Y47">
        <v>19</v>
      </c>
    </row>
    <row r="48" spans="1:25">
      <c r="A48" s="4" t="s">
        <v>48</v>
      </c>
      <c r="B48" s="4" t="s">
        <v>543</v>
      </c>
      <c r="C48" s="4" t="s">
        <v>497</v>
      </c>
      <c r="D48" s="1">
        <v>0</v>
      </c>
      <c r="E48" s="1">
        <v>1</v>
      </c>
      <c r="F48">
        <v>1</v>
      </c>
      <c r="G48">
        <v>2</v>
      </c>
      <c r="H48">
        <v>4</v>
      </c>
      <c r="I48">
        <v>0</v>
      </c>
      <c r="J48">
        <v>0</v>
      </c>
      <c r="K48">
        <v>0</v>
      </c>
      <c r="L48">
        <v>1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7206</v>
      </c>
      <c r="W48">
        <v>675</v>
      </c>
      <c r="X48" s="15">
        <v>6193</v>
      </c>
      <c r="Y48">
        <v>512</v>
      </c>
    </row>
    <row r="49" spans="1:25">
      <c r="A49" s="4" t="s">
        <v>49</v>
      </c>
      <c r="B49" s="4" t="s">
        <v>544</v>
      </c>
      <c r="C49" s="4" t="s">
        <v>497</v>
      </c>
      <c r="D49" s="1">
        <v>1</v>
      </c>
      <c r="E49" s="1">
        <v>3</v>
      </c>
      <c r="F49">
        <v>0</v>
      </c>
      <c r="G49">
        <v>9</v>
      </c>
      <c r="H49">
        <v>2</v>
      </c>
      <c r="I49">
        <v>0</v>
      </c>
      <c r="J49">
        <v>1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</v>
      </c>
      <c r="R49">
        <v>1</v>
      </c>
      <c r="S49">
        <v>1</v>
      </c>
      <c r="T49">
        <v>0</v>
      </c>
      <c r="U49">
        <v>0</v>
      </c>
      <c r="V49">
        <v>2486</v>
      </c>
      <c r="W49">
        <v>518</v>
      </c>
      <c r="X49" s="15">
        <v>1960</v>
      </c>
      <c r="Y49">
        <v>417</v>
      </c>
    </row>
    <row r="50" spans="1:25">
      <c r="A50" s="4" t="s">
        <v>50</v>
      </c>
      <c r="B50" s="4" t="s">
        <v>545</v>
      </c>
      <c r="C50" s="4" t="s">
        <v>497</v>
      </c>
      <c r="D50" s="1">
        <v>0</v>
      </c>
      <c r="E50" s="1">
        <v>3</v>
      </c>
      <c r="F50">
        <v>0</v>
      </c>
      <c r="G50">
        <v>6</v>
      </c>
      <c r="H50">
        <v>3</v>
      </c>
      <c r="I50">
        <v>0</v>
      </c>
      <c r="J50">
        <v>0</v>
      </c>
      <c r="K50">
        <v>1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1022</v>
      </c>
      <c r="W50">
        <v>116</v>
      </c>
      <c r="X50">
        <v>978</v>
      </c>
      <c r="Y50">
        <v>80</v>
      </c>
    </row>
    <row r="51" spans="1:25">
      <c r="A51" s="4" t="s">
        <v>51</v>
      </c>
      <c r="B51" s="4" t="s">
        <v>546</v>
      </c>
      <c r="C51" s="4" t="s">
        <v>497</v>
      </c>
      <c r="D51" s="1">
        <v>1</v>
      </c>
      <c r="E51" s="1">
        <v>3</v>
      </c>
      <c r="F51">
        <v>0</v>
      </c>
      <c r="G51">
        <v>7</v>
      </c>
      <c r="H51">
        <v>3</v>
      </c>
      <c r="I51">
        <v>0</v>
      </c>
      <c r="J51">
        <v>0</v>
      </c>
      <c r="K51">
        <v>1</v>
      </c>
      <c r="L51">
        <v>0</v>
      </c>
      <c r="M51">
        <v>0</v>
      </c>
      <c r="N51">
        <v>0</v>
      </c>
      <c r="O51">
        <v>0</v>
      </c>
      <c r="P51">
        <v>1</v>
      </c>
      <c r="Q51">
        <v>1</v>
      </c>
      <c r="R51">
        <v>1</v>
      </c>
      <c r="S51">
        <v>0</v>
      </c>
      <c r="T51">
        <v>0</v>
      </c>
      <c r="U51">
        <v>0</v>
      </c>
      <c r="V51">
        <v>886</v>
      </c>
      <c r="W51">
        <v>156</v>
      </c>
      <c r="X51">
        <v>847</v>
      </c>
      <c r="Y51">
        <v>148</v>
      </c>
    </row>
    <row r="52" spans="1:25">
      <c r="A52" s="4" t="s">
        <v>52</v>
      </c>
      <c r="B52" s="4" t="s">
        <v>547</v>
      </c>
      <c r="C52" s="4" t="s">
        <v>497</v>
      </c>
      <c r="D52" s="1">
        <v>0</v>
      </c>
      <c r="E52" s="1">
        <v>1</v>
      </c>
      <c r="F52">
        <v>1</v>
      </c>
      <c r="G52">
        <v>2</v>
      </c>
      <c r="H52">
        <v>3</v>
      </c>
      <c r="I52">
        <v>0</v>
      </c>
      <c r="J52">
        <v>0</v>
      </c>
      <c r="K52">
        <v>1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2443</v>
      </c>
      <c r="W52">
        <v>319</v>
      </c>
      <c r="X52" s="15">
        <v>2613</v>
      </c>
      <c r="Y52">
        <v>293</v>
      </c>
    </row>
    <row r="53" spans="1:25">
      <c r="A53" s="4" t="s">
        <v>53</v>
      </c>
      <c r="B53" s="4" t="s">
        <v>548</v>
      </c>
      <c r="C53" s="4" t="s">
        <v>497</v>
      </c>
      <c r="D53" s="1">
        <v>0</v>
      </c>
      <c r="E53" s="1">
        <v>1</v>
      </c>
      <c r="F53">
        <v>1</v>
      </c>
      <c r="G53">
        <v>1</v>
      </c>
      <c r="H53">
        <v>3</v>
      </c>
      <c r="I53">
        <v>0</v>
      </c>
      <c r="J53">
        <v>0</v>
      </c>
      <c r="K53">
        <v>1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763</v>
      </c>
      <c r="W53">
        <v>90</v>
      </c>
      <c r="X53">
        <v>774</v>
      </c>
      <c r="Y53">
        <v>104</v>
      </c>
    </row>
    <row r="54" spans="1:25">
      <c r="A54" s="4" t="s">
        <v>54</v>
      </c>
      <c r="B54" s="4" t="s">
        <v>549</v>
      </c>
      <c r="C54" s="4" t="s">
        <v>497</v>
      </c>
      <c r="D54" s="1">
        <v>0</v>
      </c>
      <c r="E54" s="1">
        <v>3</v>
      </c>
      <c r="F54">
        <v>0</v>
      </c>
      <c r="G54">
        <v>10</v>
      </c>
      <c r="H54">
        <v>1</v>
      </c>
      <c r="I54">
        <v>1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1</v>
      </c>
      <c r="Q54">
        <v>0</v>
      </c>
      <c r="R54">
        <v>0</v>
      </c>
      <c r="S54">
        <v>1</v>
      </c>
      <c r="T54">
        <v>0</v>
      </c>
      <c r="U54">
        <v>0</v>
      </c>
      <c r="V54">
        <v>250</v>
      </c>
      <c r="W54">
        <v>36</v>
      </c>
      <c r="X54">
        <v>261</v>
      </c>
      <c r="Y54">
        <v>24</v>
      </c>
    </row>
    <row r="55" spans="1:25">
      <c r="A55" s="4" t="s">
        <v>55</v>
      </c>
      <c r="B55" s="4" t="s">
        <v>550</v>
      </c>
      <c r="C55" s="4" t="s">
        <v>497</v>
      </c>
      <c r="D55" s="1">
        <v>0</v>
      </c>
      <c r="E55" s="1">
        <v>2</v>
      </c>
      <c r="F55">
        <v>0</v>
      </c>
      <c r="G55">
        <v>5</v>
      </c>
      <c r="H55">
        <v>6</v>
      </c>
      <c r="I55">
        <v>0</v>
      </c>
      <c r="J55">
        <v>0</v>
      </c>
      <c r="K55">
        <v>0</v>
      </c>
      <c r="L55">
        <v>0</v>
      </c>
      <c r="M55">
        <v>0</v>
      </c>
      <c r="N55">
        <v>1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2646</v>
      </c>
      <c r="W55">
        <v>494</v>
      </c>
      <c r="X55" s="15">
        <v>2442</v>
      </c>
      <c r="Y55">
        <v>312</v>
      </c>
    </row>
    <row r="56" spans="1:25">
      <c r="A56" s="4" t="s">
        <v>56</v>
      </c>
      <c r="B56" s="4" t="s">
        <v>551</v>
      </c>
      <c r="C56" s="4" t="s">
        <v>497</v>
      </c>
      <c r="D56" s="1">
        <v>1</v>
      </c>
      <c r="E56" s="1">
        <v>3</v>
      </c>
      <c r="F56">
        <v>0</v>
      </c>
      <c r="G56">
        <v>10</v>
      </c>
      <c r="H56">
        <v>3</v>
      </c>
      <c r="I56">
        <v>0</v>
      </c>
      <c r="J56">
        <v>0</v>
      </c>
      <c r="K56">
        <v>1</v>
      </c>
      <c r="L56">
        <v>0</v>
      </c>
      <c r="M56">
        <v>0</v>
      </c>
      <c r="N56">
        <v>0</v>
      </c>
      <c r="O56">
        <v>1</v>
      </c>
      <c r="P56">
        <v>1</v>
      </c>
      <c r="Q56">
        <v>1</v>
      </c>
      <c r="R56">
        <v>1</v>
      </c>
      <c r="S56">
        <v>0</v>
      </c>
      <c r="T56">
        <v>0</v>
      </c>
      <c r="U56">
        <v>0</v>
      </c>
      <c r="V56">
        <v>802</v>
      </c>
      <c r="W56">
        <v>168</v>
      </c>
      <c r="X56">
        <v>768</v>
      </c>
      <c r="Y56">
        <v>172</v>
      </c>
    </row>
    <row r="57" spans="1:25">
      <c r="A57" s="4" t="s">
        <v>57</v>
      </c>
      <c r="B57" s="4" t="s">
        <v>552</v>
      </c>
      <c r="C57" s="4" t="s">
        <v>497</v>
      </c>
      <c r="D57" s="1">
        <v>0</v>
      </c>
      <c r="E57" s="1">
        <v>1</v>
      </c>
      <c r="F57">
        <v>1</v>
      </c>
      <c r="G57">
        <v>1</v>
      </c>
      <c r="H57">
        <v>5</v>
      </c>
      <c r="I57">
        <v>0</v>
      </c>
      <c r="J57">
        <v>0</v>
      </c>
      <c r="K57">
        <v>0</v>
      </c>
      <c r="L57">
        <v>0</v>
      </c>
      <c r="M57">
        <v>1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36825</v>
      </c>
      <c r="W57">
        <v>3439</v>
      </c>
      <c r="X57" s="15">
        <v>35085</v>
      </c>
      <c r="Y57">
        <v>3368</v>
      </c>
    </row>
    <row r="58" spans="1:25">
      <c r="A58" s="4" t="s">
        <v>58</v>
      </c>
      <c r="B58" s="4" t="s">
        <v>553</v>
      </c>
      <c r="C58" s="4" t="s">
        <v>497</v>
      </c>
      <c r="D58" s="1">
        <v>0</v>
      </c>
      <c r="E58" s="1">
        <v>1</v>
      </c>
      <c r="F58">
        <v>1</v>
      </c>
      <c r="G58">
        <v>2</v>
      </c>
      <c r="H58">
        <v>6</v>
      </c>
      <c r="I58">
        <v>0</v>
      </c>
      <c r="J58">
        <v>0</v>
      </c>
      <c r="K58">
        <v>0</v>
      </c>
      <c r="L58">
        <v>0</v>
      </c>
      <c r="M58">
        <v>0</v>
      </c>
      <c r="N58">
        <v>1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1</v>
      </c>
      <c r="V58">
        <v>2001</v>
      </c>
      <c r="W58">
        <v>232</v>
      </c>
      <c r="X58" s="15">
        <v>2362</v>
      </c>
      <c r="Y58">
        <v>141</v>
      </c>
    </row>
    <row r="59" spans="1:25">
      <c r="A59" s="4" t="s">
        <v>59</v>
      </c>
      <c r="B59" s="4" t="s">
        <v>554</v>
      </c>
      <c r="C59" s="4" t="s">
        <v>497</v>
      </c>
      <c r="D59" s="1">
        <v>1</v>
      </c>
      <c r="E59" s="1">
        <v>3</v>
      </c>
      <c r="F59">
        <v>0</v>
      </c>
      <c r="G59">
        <v>11</v>
      </c>
      <c r="H59">
        <v>6</v>
      </c>
      <c r="I59">
        <v>0</v>
      </c>
      <c r="J59">
        <v>0</v>
      </c>
      <c r="K59">
        <v>0</v>
      </c>
      <c r="L59">
        <v>0</v>
      </c>
      <c r="M59">
        <v>0</v>
      </c>
      <c r="N59">
        <v>1</v>
      </c>
      <c r="O59">
        <v>0</v>
      </c>
      <c r="P59">
        <v>1</v>
      </c>
      <c r="Q59">
        <v>1</v>
      </c>
      <c r="R59">
        <v>1</v>
      </c>
      <c r="S59">
        <v>0</v>
      </c>
      <c r="T59">
        <v>0</v>
      </c>
      <c r="U59">
        <v>0</v>
      </c>
      <c r="V59">
        <v>1631</v>
      </c>
      <c r="W59">
        <v>275</v>
      </c>
      <c r="X59" s="15">
        <v>1332</v>
      </c>
      <c r="Y59">
        <v>202</v>
      </c>
    </row>
    <row r="60" spans="1:25">
      <c r="A60" s="4" t="s">
        <v>60</v>
      </c>
      <c r="B60" s="4" t="s">
        <v>555</v>
      </c>
      <c r="C60" s="4" t="s">
        <v>497</v>
      </c>
      <c r="D60" s="1">
        <v>0</v>
      </c>
      <c r="E60" s="1">
        <v>1</v>
      </c>
      <c r="F60">
        <v>1</v>
      </c>
      <c r="G60">
        <v>1</v>
      </c>
      <c r="H60">
        <v>5</v>
      </c>
      <c r="I60">
        <v>0</v>
      </c>
      <c r="J60">
        <v>0</v>
      </c>
      <c r="K60">
        <v>0</v>
      </c>
      <c r="L60">
        <v>0</v>
      </c>
      <c r="M60">
        <v>1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7927</v>
      </c>
      <c r="W60">
        <v>841</v>
      </c>
      <c r="X60" s="15">
        <v>7870</v>
      </c>
      <c r="Y60">
        <v>686</v>
      </c>
    </row>
    <row r="61" spans="1:25">
      <c r="A61" s="4" t="s">
        <v>61</v>
      </c>
      <c r="B61" s="4" t="s">
        <v>556</v>
      </c>
      <c r="C61" s="4" t="s">
        <v>497</v>
      </c>
      <c r="D61" s="1">
        <v>1</v>
      </c>
      <c r="E61" s="1">
        <v>3</v>
      </c>
      <c r="F61">
        <v>0</v>
      </c>
      <c r="G61">
        <v>12</v>
      </c>
      <c r="H61">
        <v>2</v>
      </c>
      <c r="I61">
        <v>0</v>
      </c>
      <c r="J61">
        <v>1</v>
      </c>
      <c r="K61">
        <v>0</v>
      </c>
      <c r="L61">
        <v>0</v>
      </c>
      <c r="M61">
        <v>0</v>
      </c>
      <c r="N61">
        <v>0</v>
      </c>
      <c r="O61">
        <v>0</v>
      </c>
      <c r="P61">
        <v>1</v>
      </c>
      <c r="Q61">
        <v>1</v>
      </c>
      <c r="R61">
        <v>1</v>
      </c>
      <c r="S61">
        <v>1</v>
      </c>
      <c r="T61">
        <v>0</v>
      </c>
      <c r="U61">
        <v>0</v>
      </c>
      <c r="V61">
        <v>1336</v>
      </c>
      <c r="W61">
        <v>296</v>
      </c>
      <c r="X61" s="15">
        <v>1250</v>
      </c>
      <c r="Y61">
        <v>189</v>
      </c>
    </row>
    <row r="62" spans="1:25">
      <c r="A62" s="4" t="s">
        <v>62</v>
      </c>
      <c r="B62" s="4" t="s">
        <v>557</v>
      </c>
      <c r="C62" s="4" t="s">
        <v>497</v>
      </c>
      <c r="D62" s="1">
        <v>1</v>
      </c>
      <c r="E62" s="1">
        <v>3</v>
      </c>
      <c r="F62">
        <v>0</v>
      </c>
      <c r="G62">
        <v>9</v>
      </c>
      <c r="H62">
        <v>6</v>
      </c>
      <c r="I62">
        <v>0</v>
      </c>
      <c r="J62">
        <v>0</v>
      </c>
      <c r="K62">
        <v>0</v>
      </c>
      <c r="L62">
        <v>0</v>
      </c>
      <c r="M62">
        <v>0</v>
      </c>
      <c r="N62">
        <v>1</v>
      </c>
      <c r="O62">
        <v>1</v>
      </c>
      <c r="P62">
        <v>1</v>
      </c>
      <c r="Q62">
        <v>1</v>
      </c>
      <c r="R62">
        <v>1</v>
      </c>
      <c r="S62">
        <v>0</v>
      </c>
      <c r="T62">
        <v>0</v>
      </c>
      <c r="U62">
        <v>0</v>
      </c>
      <c r="V62">
        <v>1994</v>
      </c>
      <c r="W62">
        <v>540</v>
      </c>
      <c r="X62" s="15">
        <v>1734</v>
      </c>
      <c r="Y62">
        <v>380</v>
      </c>
    </row>
    <row r="63" spans="1:25">
      <c r="A63" s="4" t="s">
        <v>63</v>
      </c>
      <c r="B63" s="4" t="s">
        <v>558</v>
      </c>
      <c r="C63" s="4" t="s">
        <v>497</v>
      </c>
      <c r="D63" s="1">
        <v>0</v>
      </c>
      <c r="E63" s="1">
        <v>1</v>
      </c>
      <c r="F63">
        <v>1</v>
      </c>
      <c r="G63">
        <v>2</v>
      </c>
      <c r="H63">
        <v>6</v>
      </c>
      <c r="I63">
        <v>0</v>
      </c>
      <c r="J63">
        <v>0</v>
      </c>
      <c r="K63">
        <v>0</v>
      </c>
      <c r="L63">
        <v>0</v>
      </c>
      <c r="M63">
        <v>0</v>
      </c>
      <c r="N63">
        <v>1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695</v>
      </c>
      <c r="W63">
        <v>100</v>
      </c>
      <c r="X63">
        <v>663</v>
      </c>
      <c r="Y63">
        <v>25</v>
      </c>
    </row>
    <row r="64" spans="1:25">
      <c r="A64" s="4" t="s">
        <v>64</v>
      </c>
      <c r="B64" s="4" t="s">
        <v>559</v>
      </c>
      <c r="C64" s="4" t="s">
        <v>497</v>
      </c>
      <c r="D64" s="1">
        <v>1</v>
      </c>
      <c r="E64" s="1">
        <v>2</v>
      </c>
      <c r="F64">
        <v>0</v>
      </c>
      <c r="G64">
        <v>8</v>
      </c>
      <c r="H64">
        <v>6</v>
      </c>
      <c r="I64">
        <v>0</v>
      </c>
      <c r="J64">
        <v>0</v>
      </c>
      <c r="K64">
        <v>0</v>
      </c>
      <c r="L64">
        <v>0</v>
      </c>
      <c r="M64">
        <v>0</v>
      </c>
      <c r="N64">
        <v>1</v>
      </c>
      <c r="O64">
        <v>0</v>
      </c>
      <c r="P64">
        <v>1</v>
      </c>
      <c r="Q64">
        <v>1</v>
      </c>
      <c r="R64">
        <v>1</v>
      </c>
      <c r="S64">
        <v>0</v>
      </c>
      <c r="T64">
        <v>0</v>
      </c>
      <c r="U64">
        <v>0</v>
      </c>
      <c r="V64">
        <v>2727</v>
      </c>
      <c r="W64">
        <v>467</v>
      </c>
      <c r="X64" s="15">
        <v>2800</v>
      </c>
      <c r="Y64">
        <v>473</v>
      </c>
    </row>
    <row r="65" spans="1:25">
      <c r="A65" s="4" t="s">
        <v>65</v>
      </c>
      <c r="B65" s="4" t="s">
        <v>560</v>
      </c>
      <c r="C65" s="4" t="s">
        <v>497</v>
      </c>
      <c r="D65" s="1">
        <v>1</v>
      </c>
      <c r="E65" s="1">
        <v>3</v>
      </c>
      <c r="F65">
        <v>0</v>
      </c>
      <c r="G65">
        <v>7</v>
      </c>
      <c r="H65">
        <v>6</v>
      </c>
      <c r="I65">
        <v>0</v>
      </c>
      <c r="J65">
        <v>0</v>
      </c>
      <c r="K65">
        <v>0</v>
      </c>
      <c r="L65">
        <v>0</v>
      </c>
      <c r="M65">
        <v>0</v>
      </c>
      <c r="N65">
        <v>1</v>
      </c>
      <c r="O65">
        <v>0</v>
      </c>
      <c r="P65">
        <v>1</v>
      </c>
      <c r="Q65">
        <v>1</v>
      </c>
      <c r="R65">
        <v>1</v>
      </c>
      <c r="S65">
        <v>0</v>
      </c>
      <c r="T65">
        <v>0</v>
      </c>
      <c r="U65">
        <v>0</v>
      </c>
      <c r="V65">
        <v>969</v>
      </c>
      <c r="W65">
        <v>236</v>
      </c>
      <c r="X65">
        <v>978</v>
      </c>
      <c r="Y65">
        <v>158</v>
      </c>
    </row>
    <row r="66" spans="1:25">
      <c r="A66" s="4" t="s">
        <v>66</v>
      </c>
      <c r="B66" s="4" t="s">
        <v>561</v>
      </c>
      <c r="C66" s="4" t="s">
        <v>497</v>
      </c>
      <c r="D66" s="1">
        <v>1</v>
      </c>
      <c r="E66" s="1">
        <v>3</v>
      </c>
      <c r="F66">
        <v>0</v>
      </c>
      <c r="G66">
        <v>12</v>
      </c>
      <c r="H66">
        <v>6</v>
      </c>
      <c r="I66">
        <v>0</v>
      </c>
      <c r="J66">
        <v>0</v>
      </c>
      <c r="K66">
        <v>0</v>
      </c>
      <c r="L66">
        <v>0</v>
      </c>
      <c r="M66">
        <v>0</v>
      </c>
      <c r="N66">
        <v>1</v>
      </c>
      <c r="O66">
        <v>1</v>
      </c>
      <c r="P66">
        <v>1</v>
      </c>
      <c r="Q66">
        <v>1</v>
      </c>
      <c r="R66">
        <v>1</v>
      </c>
      <c r="S66">
        <v>0</v>
      </c>
      <c r="T66">
        <v>0</v>
      </c>
      <c r="U66">
        <v>0</v>
      </c>
      <c r="V66">
        <v>424</v>
      </c>
      <c r="W66">
        <v>106</v>
      </c>
      <c r="X66">
        <v>431</v>
      </c>
      <c r="Y66">
        <v>103</v>
      </c>
    </row>
    <row r="67" spans="1:25">
      <c r="A67" s="4" t="s">
        <v>67</v>
      </c>
      <c r="B67" s="4" t="s">
        <v>562</v>
      </c>
      <c r="C67" s="4" t="s">
        <v>497</v>
      </c>
      <c r="D67" s="1">
        <v>1</v>
      </c>
      <c r="E67" s="1">
        <v>3</v>
      </c>
      <c r="F67">
        <v>0</v>
      </c>
      <c r="G67">
        <v>12</v>
      </c>
      <c r="H67">
        <v>2</v>
      </c>
      <c r="I67">
        <v>0</v>
      </c>
      <c r="J67">
        <v>1</v>
      </c>
      <c r="K67">
        <v>0</v>
      </c>
      <c r="L67">
        <v>0</v>
      </c>
      <c r="M67">
        <v>0</v>
      </c>
      <c r="N67">
        <v>0</v>
      </c>
      <c r="O67">
        <v>0</v>
      </c>
      <c r="P67">
        <v>1</v>
      </c>
      <c r="Q67">
        <v>1</v>
      </c>
      <c r="R67">
        <v>1</v>
      </c>
      <c r="S67">
        <v>1</v>
      </c>
      <c r="T67">
        <v>0</v>
      </c>
      <c r="U67">
        <v>0</v>
      </c>
      <c r="V67">
        <v>889</v>
      </c>
      <c r="W67">
        <v>175</v>
      </c>
      <c r="X67">
        <v>682</v>
      </c>
      <c r="Y67">
        <v>72</v>
      </c>
    </row>
    <row r="68" spans="1:25">
      <c r="A68" s="4" t="s">
        <v>68</v>
      </c>
      <c r="B68" s="4" t="s">
        <v>563</v>
      </c>
      <c r="C68" s="4" t="s">
        <v>497</v>
      </c>
      <c r="D68" s="1">
        <v>1</v>
      </c>
      <c r="E68" s="1">
        <v>3</v>
      </c>
      <c r="F68">
        <v>0</v>
      </c>
      <c r="G68">
        <v>12</v>
      </c>
      <c r="H68">
        <v>2</v>
      </c>
      <c r="I68">
        <v>0</v>
      </c>
      <c r="J68">
        <v>1</v>
      </c>
      <c r="K68">
        <v>0</v>
      </c>
      <c r="L68">
        <v>0</v>
      </c>
      <c r="M68">
        <v>0</v>
      </c>
      <c r="N68">
        <v>0</v>
      </c>
      <c r="O68">
        <v>0</v>
      </c>
      <c r="P68">
        <v>1</v>
      </c>
      <c r="Q68">
        <v>1</v>
      </c>
      <c r="R68">
        <v>1</v>
      </c>
      <c r="S68">
        <v>1</v>
      </c>
      <c r="T68">
        <v>0</v>
      </c>
      <c r="U68">
        <v>0</v>
      </c>
      <c r="V68">
        <v>1651</v>
      </c>
      <c r="W68">
        <v>416</v>
      </c>
      <c r="X68" s="15">
        <v>1577</v>
      </c>
      <c r="Y68">
        <v>250</v>
      </c>
    </row>
    <row r="69" spans="1:25">
      <c r="A69" s="4" t="s">
        <v>69</v>
      </c>
      <c r="B69" s="4" t="s">
        <v>564</v>
      </c>
      <c r="C69" s="4" t="s">
        <v>497</v>
      </c>
      <c r="D69" s="1">
        <v>1</v>
      </c>
      <c r="E69" s="1">
        <v>2</v>
      </c>
      <c r="F69">
        <v>0</v>
      </c>
      <c r="G69">
        <v>5</v>
      </c>
      <c r="H69">
        <v>6</v>
      </c>
      <c r="I69">
        <v>0</v>
      </c>
      <c r="J69">
        <v>0</v>
      </c>
      <c r="K69">
        <v>0</v>
      </c>
      <c r="L69">
        <v>0</v>
      </c>
      <c r="M69">
        <v>0</v>
      </c>
      <c r="N69">
        <v>1</v>
      </c>
      <c r="O69">
        <v>0</v>
      </c>
      <c r="P69">
        <v>1</v>
      </c>
      <c r="Q69">
        <v>1</v>
      </c>
      <c r="R69">
        <v>1</v>
      </c>
      <c r="S69">
        <v>0</v>
      </c>
      <c r="T69">
        <v>0</v>
      </c>
      <c r="U69">
        <v>0</v>
      </c>
      <c r="V69">
        <v>837</v>
      </c>
      <c r="W69">
        <v>156</v>
      </c>
      <c r="X69">
        <v>838</v>
      </c>
      <c r="Y69">
        <v>102</v>
      </c>
    </row>
    <row r="70" spans="1:25">
      <c r="A70" s="4" t="s">
        <v>70</v>
      </c>
      <c r="B70" s="4" t="s">
        <v>565</v>
      </c>
      <c r="C70" s="4" t="s">
        <v>497</v>
      </c>
      <c r="D70" s="1">
        <v>1</v>
      </c>
      <c r="E70" s="1">
        <v>2</v>
      </c>
      <c r="F70">
        <v>0</v>
      </c>
      <c r="G70">
        <v>8</v>
      </c>
      <c r="H70">
        <v>6</v>
      </c>
      <c r="I70">
        <v>0</v>
      </c>
      <c r="J70">
        <v>0</v>
      </c>
      <c r="K70">
        <v>0</v>
      </c>
      <c r="L70">
        <v>0</v>
      </c>
      <c r="M70">
        <v>0</v>
      </c>
      <c r="N70">
        <v>1</v>
      </c>
      <c r="O70">
        <v>0</v>
      </c>
      <c r="P70">
        <v>1</v>
      </c>
      <c r="Q70">
        <v>0</v>
      </c>
      <c r="R70">
        <v>1</v>
      </c>
      <c r="S70">
        <v>0</v>
      </c>
      <c r="T70">
        <v>0</v>
      </c>
      <c r="U70">
        <v>0</v>
      </c>
      <c r="V70">
        <v>1237</v>
      </c>
      <c r="W70">
        <v>187</v>
      </c>
      <c r="X70" s="15">
        <v>1166</v>
      </c>
      <c r="Y70">
        <v>157</v>
      </c>
    </row>
    <row r="71" spans="1:25">
      <c r="A71" s="4" t="s">
        <v>71</v>
      </c>
      <c r="B71" s="4" t="s">
        <v>566</v>
      </c>
      <c r="C71" s="4" t="s">
        <v>497</v>
      </c>
      <c r="D71" s="1">
        <v>0</v>
      </c>
      <c r="E71" s="1">
        <v>2</v>
      </c>
      <c r="F71">
        <v>0</v>
      </c>
      <c r="G71">
        <v>8</v>
      </c>
      <c r="H71">
        <v>2</v>
      </c>
      <c r="I71">
        <v>0</v>
      </c>
      <c r="J71">
        <v>1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432</v>
      </c>
      <c r="W71">
        <v>57</v>
      </c>
      <c r="X71">
        <v>527</v>
      </c>
      <c r="Y71">
        <v>17</v>
      </c>
    </row>
    <row r="72" spans="1:25">
      <c r="A72" s="4" t="s">
        <v>72</v>
      </c>
      <c r="B72" s="4" t="s">
        <v>567</v>
      </c>
      <c r="C72" s="4" t="s">
        <v>497</v>
      </c>
      <c r="D72" s="1">
        <v>0</v>
      </c>
      <c r="E72" s="1">
        <v>3</v>
      </c>
      <c r="F72">
        <v>0</v>
      </c>
      <c r="G72">
        <v>6</v>
      </c>
      <c r="H72">
        <v>3</v>
      </c>
      <c r="I72">
        <v>0</v>
      </c>
      <c r="J72">
        <v>0</v>
      </c>
      <c r="K72">
        <v>1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1358</v>
      </c>
      <c r="W72">
        <v>145</v>
      </c>
      <c r="X72" s="15">
        <v>1479</v>
      </c>
      <c r="Y72">
        <v>115</v>
      </c>
    </row>
    <row r="73" spans="1:25">
      <c r="A73" s="4" t="s">
        <v>73</v>
      </c>
      <c r="B73" s="4" t="s">
        <v>568</v>
      </c>
      <c r="C73" s="4" t="s">
        <v>497</v>
      </c>
      <c r="D73" s="1">
        <v>0</v>
      </c>
      <c r="E73" s="1">
        <v>3</v>
      </c>
      <c r="F73">
        <v>0</v>
      </c>
      <c r="G73">
        <v>7</v>
      </c>
      <c r="H73">
        <v>4</v>
      </c>
      <c r="I73">
        <v>0</v>
      </c>
      <c r="J73">
        <v>0</v>
      </c>
      <c r="K73">
        <v>0</v>
      </c>
      <c r="L73">
        <v>1</v>
      </c>
      <c r="M73">
        <v>0</v>
      </c>
      <c r="N73">
        <v>0</v>
      </c>
      <c r="O73">
        <v>0</v>
      </c>
      <c r="P73">
        <v>1</v>
      </c>
      <c r="Q73">
        <v>0</v>
      </c>
      <c r="R73">
        <v>0</v>
      </c>
      <c r="S73">
        <v>0</v>
      </c>
      <c r="T73">
        <v>1</v>
      </c>
      <c r="U73">
        <v>1</v>
      </c>
      <c r="V73">
        <v>290</v>
      </c>
      <c r="W73">
        <v>39</v>
      </c>
      <c r="X73">
        <v>214</v>
      </c>
      <c r="Y73">
        <v>21</v>
      </c>
    </row>
    <row r="74" spans="1:25">
      <c r="A74" s="4" t="s">
        <v>74</v>
      </c>
      <c r="B74" s="4" t="s">
        <v>569</v>
      </c>
      <c r="C74" s="4" t="s">
        <v>497</v>
      </c>
      <c r="D74" s="1">
        <v>0</v>
      </c>
      <c r="E74" s="1">
        <v>2</v>
      </c>
      <c r="F74">
        <v>0</v>
      </c>
      <c r="G74">
        <v>8</v>
      </c>
      <c r="H74">
        <v>5</v>
      </c>
      <c r="I74">
        <v>0</v>
      </c>
      <c r="J74">
        <v>0</v>
      </c>
      <c r="K74">
        <v>0</v>
      </c>
      <c r="L74">
        <v>0</v>
      </c>
      <c r="M74">
        <v>1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3401</v>
      </c>
      <c r="W74">
        <v>345</v>
      </c>
      <c r="X74" s="15">
        <v>3145</v>
      </c>
      <c r="Y74">
        <v>256</v>
      </c>
    </row>
    <row r="75" spans="1:25">
      <c r="A75" s="4" t="s">
        <v>75</v>
      </c>
      <c r="B75" s="4" t="s">
        <v>570</v>
      </c>
      <c r="C75" s="4" t="s">
        <v>497</v>
      </c>
      <c r="D75" s="1">
        <v>1</v>
      </c>
      <c r="E75" s="1">
        <v>3</v>
      </c>
      <c r="F75">
        <v>0</v>
      </c>
      <c r="G75">
        <v>10</v>
      </c>
      <c r="H75">
        <v>6</v>
      </c>
      <c r="I75">
        <v>0</v>
      </c>
      <c r="J75">
        <v>0</v>
      </c>
      <c r="K75">
        <v>0</v>
      </c>
      <c r="L75">
        <v>0</v>
      </c>
      <c r="M75">
        <v>0</v>
      </c>
      <c r="N75">
        <v>1</v>
      </c>
      <c r="O75">
        <v>1</v>
      </c>
      <c r="P75">
        <v>1</v>
      </c>
      <c r="Q75">
        <v>1</v>
      </c>
      <c r="R75">
        <v>1</v>
      </c>
      <c r="S75">
        <v>0</v>
      </c>
      <c r="T75">
        <v>0</v>
      </c>
      <c r="U75">
        <v>0</v>
      </c>
      <c r="V75">
        <v>1282</v>
      </c>
      <c r="W75">
        <v>413</v>
      </c>
      <c r="X75" s="15">
        <v>1091</v>
      </c>
      <c r="Y75">
        <v>275</v>
      </c>
    </row>
    <row r="76" spans="1:25">
      <c r="A76" s="4" t="s">
        <v>76</v>
      </c>
      <c r="B76" s="4" t="s">
        <v>571</v>
      </c>
      <c r="C76" s="4" t="s">
        <v>497</v>
      </c>
      <c r="D76" s="1">
        <v>0</v>
      </c>
      <c r="E76" s="1">
        <v>1</v>
      </c>
      <c r="F76">
        <v>1</v>
      </c>
      <c r="G76">
        <v>2</v>
      </c>
      <c r="H76">
        <v>1</v>
      </c>
      <c r="I76">
        <v>1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584</v>
      </c>
      <c r="W76">
        <v>64</v>
      </c>
      <c r="X76">
        <v>501</v>
      </c>
      <c r="Y76">
        <v>56</v>
      </c>
    </row>
    <row r="77" spans="1:25">
      <c r="A77" s="4" t="s">
        <v>77</v>
      </c>
      <c r="B77" s="4" t="s">
        <v>572</v>
      </c>
      <c r="C77" s="4" t="s">
        <v>497</v>
      </c>
      <c r="D77" s="1">
        <v>1</v>
      </c>
      <c r="E77" s="1">
        <v>2</v>
      </c>
      <c r="F77">
        <v>0</v>
      </c>
      <c r="G77">
        <v>5</v>
      </c>
      <c r="H77">
        <v>3</v>
      </c>
      <c r="I77">
        <v>0</v>
      </c>
      <c r="J77">
        <v>0</v>
      </c>
      <c r="K77">
        <v>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5602</v>
      </c>
      <c r="W77">
        <v>432</v>
      </c>
      <c r="X77" s="15">
        <v>5219</v>
      </c>
      <c r="Y77">
        <v>390</v>
      </c>
    </row>
    <row r="78" spans="1:25">
      <c r="A78" s="4" t="s">
        <v>78</v>
      </c>
      <c r="B78" s="4" t="s">
        <v>573</v>
      </c>
      <c r="C78" s="4" t="s">
        <v>497</v>
      </c>
      <c r="D78" s="1">
        <v>1</v>
      </c>
      <c r="E78" s="1">
        <v>3</v>
      </c>
      <c r="F78">
        <v>0</v>
      </c>
      <c r="G78">
        <v>12</v>
      </c>
      <c r="H78">
        <v>6</v>
      </c>
      <c r="I78">
        <v>0</v>
      </c>
      <c r="J78">
        <v>0</v>
      </c>
      <c r="K78">
        <v>0</v>
      </c>
      <c r="L78">
        <v>0</v>
      </c>
      <c r="M78">
        <v>0</v>
      </c>
      <c r="N78">
        <v>1</v>
      </c>
      <c r="O78">
        <v>0</v>
      </c>
      <c r="P78">
        <v>1</v>
      </c>
      <c r="Q78">
        <v>1</v>
      </c>
      <c r="R78">
        <v>1</v>
      </c>
      <c r="S78">
        <v>0</v>
      </c>
      <c r="T78">
        <v>0</v>
      </c>
      <c r="U78">
        <v>0</v>
      </c>
      <c r="V78">
        <v>897</v>
      </c>
      <c r="W78">
        <v>319</v>
      </c>
      <c r="X78">
        <v>852</v>
      </c>
      <c r="Y78">
        <v>200</v>
      </c>
    </row>
    <row r="79" spans="1:25">
      <c r="A79" s="4" t="s">
        <v>79</v>
      </c>
      <c r="B79" s="4" t="s">
        <v>574</v>
      </c>
      <c r="C79" s="4" t="s">
        <v>497</v>
      </c>
      <c r="D79" s="1">
        <v>0</v>
      </c>
      <c r="E79" s="1">
        <v>3</v>
      </c>
      <c r="F79">
        <v>0</v>
      </c>
      <c r="G79">
        <v>4</v>
      </c>
      <c r="H79">
        <v>3</v>
      </c>
      <c r="I79">
        <v>0</v>
      </c>
      <c r="J79">
        <v>0</v>
      </c>
      <c r="K79">
        <v>1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970</v>
      </c>
      <c r="W79">
        <v>116</v>
      </c>
      <c r="X79" s="15">
        <v>1008</v>
      </c>
      <c r="Y79">
        <v>122</v>
      </c>
    </row>
    <row r="80" spans="1:25">
      <c r="A80" s="4" t="s">
        <v>80</v>
      </c>
      <c r="B80" s="4" t="s">
        <v>575</v>
      </c>
      <c r="C80" s="4" t="s">
        <v>497</v>
      </c>
      <c r="D80" s="1">
        <v>0</v>
      </c>
      <c r="E80" s="1">
        <v>3</v>
      </c>
      <c r="F80">
        <v>0</v>
      </c>
      <c r="G80">
        <v>9</v>
      </c>
      <c r="H80">
        <v>3</v>
      </c>
      <c r="I80">
        <v>0</v>
      </c>
      <c r="J80">
        <v>0</v>
      </c>
      <c r="K80">
        <v>1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1287</v>
      </c>
      <c r="W80">
        <v>155</v>
      </c>
      <c r="X80" s="15">
        <v>1377</v>
      </c>
      <c r="Y80">
        <v>158</v>
      </c>
    </row>
    <row r="81" spans="1:25">
      <c r="A81" s="4" t="s">
        <v>81</v>
      </c>
      <c r="B81" s="4" t="s">
        <v>576</v>
      </c>
      <c r="C81" s="4" t="s">
        <v>497</v>
      </c>
      <c r="D81" s="1">
        <v>1</v>
      </c>
      <c r="E81" s="1">
        <v>3</v>
      </c>
      <c r="F81">
        <v>0</v>
      </c>
      <c r="G81">
        <v>7</v>
      </c>
      <c r="H81">
        <v>2</v>
      </c>
      <c r="I81">
        <v>0</v>
      </c>
      <c r="J81">
        <v>1</v>
      </c>
      <c r="K81">
        <v>0</v>
      </c>
      <c r="L81">
        <v>0</v>
      </c>
      <c r="M81">
        <v>0</v>
      </c>
      <c r="N81">
        <v>0</v>
      </c>
      <c r="O81">
        <v>0</v>
      </c>
      <c r="P81">
        <v>1</v>
      </c>
      <c r="Q81">
        <v>1</v>
      </c>
      <c r="R81">
        <v>1</v>
      </c>
      <c r="S81">
        <v>0</v>
      </c>
      <c r="T81">
        <v>0</v>
      </c>
      <c r="U81">
        <v>0</v>
      </c>
      <c r="V81">
        <v>897</v>
      </c>
      <c r="W81">
        <v>181</v>
      </c>
      <c r="X81">
        <v>828</v>
      </c>
      <c r="Y81">
        <v>194</v>
      </c>
    </row>
    <row r="82" spans="1:25">
      <c r="A82" s="4" t="s">
        <v>82</v>
      </c>
      <c r="B82" s="4" t="s">
        <v>577</v>
      </c>
      <c r="C82" s="4" t="s">
        <v>497</v>
      </c>
      <c r="D82" s="1">
        <v>0</v>
      </c>
      <c r="E82" s="1">
        <v>2</v>
      </c>
      <c r="F82">
        <v>0</v>
      </c>
      <c r="G82">
        <v>3</v>
      </c>
      <c r="H82">
        <v>3</v>
      </c>
      <c r="I82">
        <v>0</v>
      </c>
      <c r="J82">
        <v>0</v>
      </c>
      <c r="K82">
        <v>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1009</v>
      </c>
      <c r="W82">
        <v>165</v>
      </c>
      <c r="X82">
        <v>958</v>
      </c>
      <c r="Y82">
        <v>78</v>
      </c>
    </row>
    <row r="83" spans="1:25">
      <c r="A83" s="4" t="s">
        <v>83</v>
      </c>
      <c r="B83" s="4" t="s">
        <v>578</v>
      </c>
      <c r="C83" s="4" t="s">
        <v>497</v>
      </c>
      <c r="D83" s="1">
        <v>0</v>
      </c>
      <c r="E83" s="1">
        <v>1</v>
      </c>
      <c r="F83">
        <v>1</v>
      </c>
      <c r="G83">
        <v>1</v>
      </c>
      <c r="H83">
        <v>6</v>
      </c>
      <c r="I83">
        <v>0</v>
      </c>
      <c r="J83">
        <v>0</v>
      </c>
      <c r="K83">
        <v>0</v>
      </c>
      <c r="L83">
        <v>0</v>
      </c>
      <c r="M83">
        <v>0</v>
      </c>
      <c r="N83">
        <v>1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1299</v>
      </c>
      <c r="W83">
        <v>131</v>
      </c>
      <c r="X83" s="15">
        <v>1551</v>
      </c>
      <c r="Y83">
        <v>201</v>
      </c>
    </row>
    <row r="84" spans="1:25">
      <c r="A84" s="4" t="s">
        <v>84</v>
      </c>
      <c r="B84" s="4" t="s">
        <v>579</v>
      </c>
      <c r="C84" s="4" t="s">
        <v>497</v>
      </c>
      <c r="D84" s="1">
        <v>1</v>
      </c>
      <c r="E84" s="1">
        <v>2</v>
      </c>
      <c r="F84">
        <v>0</v>
      </c>
      <c r="G84">
        <v>8</v>
      </c>
      <c r="H84">
        <v>4</v>
      </c>
      <c r="I84">
        <v>0</v>
      </c>
      <c r="J84">
        <v>0</v>
      </c>
      <c r="K84">
        <v>0</v>
      </c>
      <c r="L84">
        <v>1</v>
      </c>
      <c r="M84">
        <v>0</v>
      </c>
      <c r="N84">
        <v>0</v>
      </c>
      <c r="O84">
        <v>1</v>
      </c>
      <c r="P84">
        <v>1</v>
      </c>
      <c r="Q84">
        <v>1</v>
      </c>
      <c r="R84">
        <v>1</v>
      </c>
      <c r="S84">
        <v>0</v>
      </c>
      <c r="T84">
        <v>0</v>
      </c>
      <c r="U84">
        <v>1</v>
      </c>
      <c r="V84">
        <v>441</v>
      </c>
      <c r="W84">
        <v>143</v>
      </c>
      <c r="X84">
        <v>496</v>
      </c>
      <c r="Y84">
        <v>118</v>
      </c>
    </row>
    <row r="85" spans="1:25">
      <c r="A85" s="4" t="s">
        <v>85</v>
      </c>
      <c r="B85" s="4" t="s">
        <v>580</v>
      </c>
      <c r="C85" s="4" t="s">
        <v>497</v>
      </c>
      <c r="D85" s="1">
        <v>0</v>
      </c>
      <c r="E85" s="1">
        <v>3</v>
      </c>
      <c r="F85">
        <v>0</v>
      </c>
      <c r="G85">
        <v>6</v>
      </c>
      <c r="H85">
        <v>3</v>
      </c>
      <c r="I85">
        <v>0</v>
      </c>
      <c r="J85">
        <v>0</v>
      </c>
      <c r="K85">
        <v>1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1142</v>
      </c>
      <c r="W85">
        <v>132</v>
      </c>
      <c r="X85">
        <v>949</v>
      </c>
      <c r="Y85">
        <v>110</v>
      </c>
    </row>
    <row r="86" spans="1:25">
      <c r="A86" s="4" t="s">
        <v>86</v>
      </c>
      <c r="B86" s="4" t="s">
        <v>581</v>
      </c>
      <c r="C86" s="4" t="s">
        <v>497</v>
      </c>
      <c r="D86" s="1">
        <v>0</v>
      </c>
      <c r="E86" s="1">
        <v>2</v>
      </c>
      <c r="F86">
        <v>0</v>
      </c>
      <c r="G86">
        <v>8</v>
      </c>
      <c r="H86">
        <v>3</v>
      </c>
      <c r="I86">
        <v>0</v>
      </c>
      <c r="J86">
        <v>0</v>
      </c>
      <c r="K86">
        <v>1</v>
      </c>
      <c r="L86">
        <v>0</v>
      </c>
      <c r="M86">
        <v>0</v>
      </c>
      <c r="N86">
        <v>0</v>
      </c>
      <c r="O86">
        <v>0</v>
      </c>
      <c r="P86">
        <v>1</v>
      </c>
      <c r="Q86">
        <v>1</v>
      </c>
      <c r="R86">
        <v>1</v>
      </c>
      <c r="S86">
        <v>0</v>
      </c>
      <c r="T86">
        <v>0</v>
      </c>
      <c r="U86">
        <v>0</v>
      </c>
      <c r="V86">
        <v>464</v>
      </c>
      <c r="W86">
        <v>70</v>
      </c>
      <c r="X86">
        <v>540</v>
      </c>
      <c r="Y86">
        <v>97</v>
      </c>
    </row>
    <row r="87" spans="1:25">
      <c r="A87" s="4" t="s">
        <v>87</v>
      </c>
      <c r="B87" s="4" t="s">
        <v>582</v>
      </c>
      <c r="C87" s="4" t="s">
        <v>497</v>
      </c>
      <c r="D87" s="1">
        <v>1</v>
      </c>
      <c r="E87" s="1">
        <v>3</v>
      </c>
      <c r="F87">
        <v>0</v>
      </c>
      <c r="G87">
        <v>9</v>
      </c>
      <c r="H87">
        <v>3</v>
      </c>
      <c r="I87">
        <v>0</v>
      </c>
      <c r="J87">
        <v>0</v>
      </c>
      <c r="K87">
        <v>1</v>
      </c>
      <c r="L87">
        <v>0</v>
      </c>
      <c r="M87">
        <v>0</v>
      </c>
      <c r="N87">
        <v>0</v>
      </c>
      <c r="O87">
        <v>0</v>
      </c>
      <c r="P87">
        <v>1</v>
      </c>
      <c r="Q87">
        <v>1</v>
      </c>
      <c r="R87">
        <v>1</v>
      </c>
      <c r="S87">
        <v>0</v>
      </c>
      <c r="T87">
        <v>0</v>
      </c>
      <c r="U87">
        <v>0</v>
      </c>
      <c r="V87">
        <v>685</v>
      </c>
      <c r="W87">
        <v>89</v>
      </c>
      <c r="X87">
        <v>701</v>
      </c>
      <c r="Y87">
        <v>86</v>
      </c>
    </row>
    <row r="88" spans="1:25">
      <c r="A88" s="4" t="s">
        <v>88</v>
      </c>
      <c r="B88" s="4" t="s">
        <v>583</v>
      </c>
      <c r="C88" s="4" t="s">
        <v>497</v>
      </c>
      <c r="D88" s="1">
        <v>1</v>
      </c>
      <c r="E88" s="1">
        <v>2</v>
      </c>
      <c r="F88">
        <v>0</v>
      </c>
      <c r="G88">
        <v>5</v>
      </c>
      <c r="H88">
        <v>3</v>
      </c>
      <c r="I88">
        <v>0</v>
      </c>
      <c r="J88">
        <v>0</v>
      </c>
      <c r="K88">
        <v>1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1300</v>
      </c>
      <c r="W88">
        <v>203</v>
      </c>
      <c r="X88" s="15">
        <v>1145</v>
      </c>
      <c r="Y88">
        <v>168</v>
      </c>
    </row>
    <row r="89" spans="1:25">
      <c r="A89" s="4" t="s">
        <v>89</v>
      </c>
      <c r="B89" s="4" t="s">
        <v>584</v>
      </c>
      <c r="C89" s="4" t="s">
        <v>497</v>
      </c>
      <c r="D89" s="1">
        <v>1</v>
      </c>
      <c r="E89" s="1">
        <v>3</v>
      </c>
      <c r="F89">
        <v>0</v>
      </c>
      <c r="G89">
        <v>9</v>
      </c>
      <c r="H89">
        <v>4</v>
      </c>
      <c r="I89">
        <v>0</v>
      </c>
      <c r="J89">
        <v>0</v>
      </c>
      <c r="K89">
        <v>0</v>
      </c>
      <c r="L89">
        <v>1</v>
      </c>
      <c r="M89">
        <v>0</v>
      </c>
      <c r="N89">
        <v>0</v>
      </c>
      <c r="O89">
        <v>0</v>
      </c>
      <c r="P89">
        <v>1</v>
      </c>
      <c r="Q89">
        <v>1</v>
      </c>
      <c r="R89">
        <v>1</v>
      </c>
      <c r="S89">
        <v>0</v>
      </c>
      <c r="T89">
        <v>0</v>
      </c>
      <c r="U89">
        <v>0</v>
      </c>
      <c r="V89">
        <v>757</v>
      </c>
      <c r="W89">
        <v>228</v>
      </c>
      <c r="X89">
        <v>809</v>
      </c>
      <c r="Y89">
        <v>159</v>
      </c>
    </row>
    <row r="90" spans="1:25">
      <c r="A90" s="4" t="s">
        <v>90</v>
      </c>
      <c r="B90" s="4" t="s">
        <v>585</v>
      </c>
      <c r="C90" s="4" t="s">
        <v>497</v>
      </c>
      <c r="D90" s="1">
        <v>0</v>
      </c>
      <c r="E90" s="1">
        <v>2</v>
      </c>
      <c r="F90">
        <v>0</v>
      </c>
      <c r="G90">
        <v>5</v>
      </c>
      <c r="H90">
        <v>4</v>
      </c>
      <c r="I90">
        <v>0</v>
      </c>
      <c r="J90">
        <v>0</v>
      </c>
      <c r="K90">
        <v>0</v>
      </c>
      <c r="L90">
        <v>1</v>
      </c>
      <c r="M90">
        <v>0</v>
      </c>
      <c r="N90">
        <v>0</v>
      </c>
      <c r="O90">
        <v>0</v>
      </c>
      <c r="P90">
        <v>1</v>
      </c>
      <c r="Q90">
        <v>1</v>
      </c>
      <c r="R90">
        <v>0</v>
      </c>
      <c r="S90">
        <v>0</v>
      </c>
      <c r="T90">
        <v>0</v>
      </c>
      <c r="U90">
        <v>0</v>
      </c>
      <c r="V90">
        <v>2127</v>
      </c>
      <c r="W90">
        <v>450</v>
      </c>
      <c r="X90" s="15">
        <v>1809</v>
      </c>
      <c r="Y90">
        <v>390</v>
      </c>
    </row>
    <row r="91" spans="1:25">
      <c r="A91" s="4" t="s">
        <v>91</v>
      </c>
      <c r="B91" s="4" t="s">
        <v>586</v>
      </c>
      <c r="C91" s="4" t="s">
        <v>497</v>
      </c>
      <c r="D91" s="1">
        <v>0</v>
      </c>
      <c r="E91" s="1">
        <v>1</v>
      </c>
      <c r="F91">
        <v>1</v>
      </c>
      <c r="G91">
        <v>1</v>
      </c>
      <c r="H91">
        <v>3</v>
      </c>
      <c r="I91">
        <v>0</v>
      </c>
      <c r="J91">
        <v>0</v>
      </c>
      <c r="K91">
        <v>1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1738</v>
      </c>
      <c r="W91">
        <v>208</v>
      </c>
      <c r="X91" s="15">
        <v>2121</v>
      </c>
      <c r="Y91">
        <v>165</v>
      </c>
    </row>
    <row r="92" spans="1:25">
      <c r="A92" s="4" t="s">
        <v>92</v>
      </c>
      <c r="B92" s="4" t="s">
        <v>587</v>
      </c>
      <c r="C92" s="4" t="s">
        <v>497</v>
      </c>
      <c r="D92" s="1">
        <v>0</v>
      </c>
      <c r="E92" s="1">
        <v>3</v>
      </c>
      <c r="F92">
        <v>0</v>
      </c>
      <c r="G92">
        <v>7</v>
      </c>
      <c r="H92">
        <v>3</v>
      </c>
      <c r="I92">
        <v>0</v>
      </c>
      <c r="J92">
        <v>0</v>
      </c>
      <c r="K92">
        <v>1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0</v>
      </c>
      <c r="U92">
        <v>0</v>
      </c>
      <c r="V92">
        <v>404</v>
      </c>
      <c r="W92">
        <v>12</v>
      </c>
      <c r="X92">
        <v>364</v>
      </c>
      <c r="Y92">
        <v>20</v>
      </c>
    </row>
    <row r="93" spans="1:25">
      <c r="A93" s="4" t="s">
        <v>93</v>
      </c>
      <c r="B93" s="4" t="s">
        <v>588</v>
      </c>
      <c r="C93" s="4" t="s">
        <v>497</v>
      </c>
      <c r="D93" s="1">
        <v>0</v>
      </c>
      <c r="E93" s="1">
        <v>3</v>
      </c>
      <c r="F93">
        <v>0</v>
      </c>
      <c r="G93">
        <v>6</v>
      </c>
      <c r="H93">
        <v>3</v>
      </c>
      <c r="I93">
        <v>0</v>
      </c>
      <c r="J93">
        <v>0</v>
      </c>
      <c r="K93">
        <v>1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1281</v>
      </c>
      <c r="W93">
        <v>183</v>
      </c>
      <c r="X93" s="15">
        <v>1317</v>
      </c>
      <c r="Y93">
        <v>113</v>
      </c>
    </row>
    <row r="94" spans="1:25">
      <c r="A94" s="4" t="s">
        <v>94</v>
      </c>
      <c r="B94" s="4" t="s">
        <v>589</v>
      </c>
      <c r="C94" s="4" t="s">
        <v>497</v>
      </c>
      <c r="D94" s="1">
        <v>0</v>
      </c>
      <c r="E94" s="1">
        <v>1</v>
      </c>
      <c r="F94">
        <v>1</v>
      </c>
      <c r="G94">
        <v>1</v>
      </c>
      <c r="H94">
        <v>6</v>
      </c>
      <c r="I94">
        <v>0</v>
      </c>
      <c r="J94">
        <v>0</v>
      </c>
      <c r="K94">
        <v>0</v>
      </c>
      <c r="L94">
        <v>0</v>
      </c>
      <c r="M94">
        <v>0</v>
      </c>
      <c r="N94">
        <v>1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1940</v>
      </c>
      <c r="W94">
        <v>149</v>
      </c>
      <c r="X94" s="15">
        <v>2389</v>
      </c>
      <c r="Y94">
        <v>139</v>
      </c>
    </row>
    <row r="95" spans="1:25">
      <c r="A95" s="4" t="s">
        <v>95</v>
      </c>
      <c r="B95" s="4" t="s">
        <v>590</v>
      </c>
      <c r="C95" s="4" t="s">
        <v>497</v>
      </c>
      <c r="D95" s="1">
        <v>0</v>
      </c>
      <c r="E95" s="1">
        <v>3</v>
      </c>
      <c r="F95">
        <v>0</v>
      </c>
      <c r="G95">
        <v>4</v>
      </c>
      <c r="H95">
        <v>6</v>
      </c>
      <c r="I95">
        <v>0</v>
      </c>
      <c r="J95">
        <v>0</v>
      </c>
      <c r="K95">
        <v>0</v>
      </c>
      <c r="L95">
        <v>0</v>
      </c>
      <c r="M95">
        <v>0</v>
      </c>
      <c r="N95">
        <v>1</v>
      </c>
      <c r="O95">
        <v>0</v>
      </c>
      <c r="P95">
        <v>1</v>
      </c>
      <c r="Q95">
        <v>0</v>
      </c>
      <c r="R95">
        <v>0</v>
      </c>
      <c r="S95">
        <v>0</v>
      </c>
      <c r="T95">
        <v>0</v>
      </c>
      <c r="U95">
        <v>0</v>
      </c>
      <c r="V95">
        <v>527</v>
      </c>
      <c r="W95">
        <v>72</v>
      </c>
      <c r="X95">
        <v>622</v>
      </c>
      <c r="Y95">
        <v>44</v>
      </c>
    </row>
    <row r="96" spans="1:25">
      <c r="A96" s="4" t="s">
        <v>96</v>
      </c>
      <c r="B96" s="4" t="s">
        <v>591</v>
      </c>
      <c r="C96" s="4" t="s">
        <v>497</v>
      </c>
      <c r="D96" s="1">
        <v>1</v>
      </c>
      <c r="E96" s="1">
        <v>3</v>
      </c>
      <c r="F96">
        <v>0</v>
      </c>
      <c r="G96">
        <v>12</v>
      </c>
      <c r="H96">
        <v>6</v>
      </c>
      <c r="I96">
        <v>0</v>
      </c>
      <c r="J96">
        <v>0</v>
      </c>
      <c r="K96">
        <v>0</v>
      </c>
      <c r="L96">
        <v>0</v>
      </c>
      <c r="M96">
        <v>0</v>
      </c>
      <c r="N96">
        <v>1</v>
      </c>
      <c r="O96">
        <v>1</v>
      </c>
      <c r="P96">
        <v>1</v>
      </c>
      <c r="Q96">
        <v>1</v>
      </c>
      <c r="R96">
        <v>1</v>
      </c>
      <c r="S96">
        <v>1</v>
      </c>
      <c r="T96">
        <v>0</v>
      </c>
      <c r="U96">
        <v>0</v>
      </c>
      <c r="V96">
        <v>303</v>
      </c>
      <c r="W96">
        <v>97</v>
      </c>
      <c r="X96">
        <v>292</v>
      </c>
      <c r="Y96">
        <v>77</v>
      </c>
    </row>
    <row r="97" spans="1:25">
      <c r="A97" s="4" t="s">
        <v>97</v>
      </c>
      <c r="B97" s="4" t="s">
        <v>592</v>
      </c>
      <c r="C97" s="4" t="s">
        <v>497</v>
      </c>
      <c r="D97" s="1">
        <v>0</v>
      </c>
      <c r="E97" s="1">
        <v>1</v>
      </c>
      <c r="F97">
        <v>1</v>
      </c>
      <c r="G97">
        <v>1</v>
      </c>
      <c r="H97">
        <v>2</v>
      </c>
      <c r="I97">
        <v>0</v>
      </c>
      <c r="J97">
        <v>1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714</v>
      </c>
      <c r="W97">
        <v>86</v>
      </c>
      <c r="X97">
        <v>885</v>
      </c>
      <c r="Y97">
        <v>89</v>
      </c>
    </row>
    <row r="98" spans="1:25">
      <c r="A98" s="4" t="s">
        <v>98</v>
      </c>
      <c r="B98" s="4" t="s">
        <v>593</v>
      </c>
      <c r="C98" s="4" t="s">
        <v>497</v>
      </c>
      <c r="D98" s="1">
        <v>1</v>
      </c>
      <c r="E98" s="1">
        <v>3</v>
      </c>
      <c r="F98">
        <v>0</v>
      </c>
      <c r="G98">
        <v>11</v>
      </c>
      <c r="H98">
        <v>2</v>
      </c>
      <c r="I98">
        <v>0</v>
      </c>
      <c r="J98">
        <v>1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1</v>
      </c>
      <c r="R98">
        <v>1</v>
      </c>
      <c r="S98">
        <v>1</v>
      </c>
      <c r="T98">
        <v>0</v>
      </c>
      <c r="U98">
        <v>0</v>
      </c>
      <c r="V98">
        <v>2036</v>
      </c>
      <c r="W98">
        <v>470</v>
      </c>
      <c r="X98" s="15">
        <v>1843</v>
      </c>
      <c r="Y98">
        <v>353</v>
      </c>
    </row>
    <row r="99" spans="1:25">
      <c r="A99" s="4" t="s">
        <v>99</v>
      </c>
      <c r="B99" s="4" t="s">
        <v>594</v>
      </c>
      <c r="C99" s="4" t="s">
        <v>497</v>
      </c>
      <c r="D99" s="1">
        <v>1</v>
      </c>
      <c r="E99" s="1">
        <v>3</v>
      </c>
      <c r="F99">
        <v>0</v>
      </c>
      <c r="G99">
        <v>11</v>
      </c>
      <c r="H99">
        <v>2</v>
      </c>
      <c r="I99">
        <v>0</v>
      </c>
      <c r="J99">
        <v>1</v>
      </c>
      <c r="K99">
        <v>0</v>
      </c>
      <c r="L99">
        <v>0</v>
      </c>
      <c r="M99">
        <v>0</v>
      </c>
      <c r="N99">
        <v>0</v>
      </c>
      <c r="O99">
        <v>0</v>
      </c>
      <c r="P99">
        <v>1</v>
      </c>
      <c r="Q99">
        <v>1</v>
      </c>
      <c r="R99">
        <v>0</v>
      </c>
      <c r="S99">
        <v>1</v>
      </c>
      <c r="T99">
        <v>0</v>
      </c>
      <c r="U99">
        <v>0</v>
      </c>
      <c r="V99">
        <v>4948</v>
      </c>
      <c r="W99">
        <v>1075</v>
      </c>
      <c r="X99" s="15">
        <v>3840</v>
      </c>
      <c r="Y99">
        <v>522</v>
      </c>
    </row>
    <row r="100" spans="1:25">
      <c r="A100" s="4" t="s">
        <v>100</v>
      </c>
      <c r="B100" s="4" t="s">
        <v>595</v>
      </c>
      <c r="C100" s="4" t="s">
        <v>497</v>
      </c>
      <c r="D100" s="1">
        <v>1</v>
      </c>
      <c r="E100" s="1">
        <v>3</v>
      </c>
      <c r="F100">
        <v>0</v>
      </c>
      <c r="G100">
        <v>6</v>
      </c>
      <c r="H100">
        <v>3</v>
      </c>
      <c r="I100">
        <v>0</v>
      </c>
      <c r="J100">
        <v>0</v>
      </c>
      <c r="K100">
        <v>1</v>
      </c>
      <c r="L100">
        <v>0</v>
      </c>
      <c r="M100">
        <v>0</v>
      </c>
      <c r="N100">
        <v>0</v>
      </c>
      <c r="O100">
        <v>1</v>
      </c>
      <c r="P100">
        <v>1</v>
      </c>
      <c r="Q100">
        <v>1</v>
      </c>
      <c r="R100">
        <v>1</v>
      </c>
      <c r="S100">
        <v>0</v>
      </c>
      <c r="T100">
        <v>0</v>
      </c>
      <c r="U100">
        <v>0</v>
      </c>
      <c r="V100">
        <v>819</v>
      </c>
      <c r="W100">
        <v>203</v>
      </c>
      <c r="X100">
        <v>871</v>
      </c>
      <c r="Y100">
        <v>91</v>
      </c>
    </row>
    <row r="101" spans="1:25">
      <c r="A101" s="4" t="s">
        <v>101</v>
      </c>
      <c r="B101" s="4" t="s">
        <v>596</v>
      </c>
      <c r="C101" s="4" t="s">
        <v>497</v>
      </c>
      <c r="D101" s="1">
        <v>1</v>
      </c>
      <c r="E101" s="1">
        <v>2</v>
      </c>
      <c r="F101">
        <v>0</v>
      </c>
      <c r="G101">
        <v>8</v>
      </c>
      <c r="H101">
        <v>6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1</v>
      </c>
      <c r="O101">
        <v>0</v>
      </c>
      <c r="P101">
        <v>1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2968</v>
      </c>
      <c r="W101">
        <v>339</v>
      </c>
      <c r="X101" s="15">
        <v>3108</v>
      </c>
      <c r="Y101">
        <v>358</v>
      </c>
    </row>
    <row r="102" spans="1:25">
      <c r="A102" s="4" t="s">
        <v>102</v>
      </c>
      <c r="B102" s="4" t="s">
        <v>597</v>
      </c>
      <c r="C102" s="4" t="s">
        <v>497</v>
      </c>
      <c r="D102" s="1">
        <v>0</v>
      </c>
      <c r="E102" s="1">
        <v>3</v>
      </c>
      <c r="F102">
        <v>0</v>
      </c>
      <c r="G102">
        <v>4</v>
      </c>
      <c r="H102">
        <v>4</v>
      </c>
      <c r="I102">
        <v>0</v>
      </c>
      <c r="J102">
        <v>0</v>
      </c>
      <c r="K102">
        <v>0</v>
      </c>
      <c r="L102">
        <v>1</v>
      </c>
      <c r="M102">
        <v>0</v>
      </c>
      <c r="N102">
        <v>0</v>
      </c>
      <c r="O102">
        <v>0</v>
      </c>
      <c r="P102">
        <v>1</v>
      </c>
      <c r="Q102">
        <v>0</v>
      </c>
      <c r="R102">
        <v>1</v>
      </c>
      <c r="S102">
        <v>0</v>
      </c>
      <c r="T102">
        <v>0</v>
      </c>
      <c r="U102">
        <v>0</v>
      </c>
      <c r="V102">
        <v>109</v>
      </c>
      <c r="W102">
        <v>36</v>
      </c>
      <c r="X102">
        <v>130</v>
      </c>
      <c r="Y102">
        <v>11</v>
      </c>
    </row>
    <row r="103" spans="1:25">
      <c r="A103" s="4" t="s">
        <v>103</v>
      </c>
      <c r="B103" s="4" t="s">
        <v>598</v>
      </c>
      <c r="C103" s="4" t="s">
        <v>497</v>
      </c>
      <c r="D103" s="1">
        <v>1</v>
      </c>
      <c r="E103" s="1">
        <v>2</v>
      </c>
      <c r="F103">
        <v>0</v>
      </c>
      <c r="G103">
        <v>8</v>
      </c>
      <c r="H103">
        <v>6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1</v>
      </c>
      <c r="R103">
        <v>1</v>
      </c>
      <c r="S103">
        <v>0</v>
      </c>
      <c r="T103">
        <v>0</v>
      </c>
      <c r="U103">
        <v>0</v>
      </c>
      <c r="V103">
        <v>894</v>
      </c>
      <c r="W103">
        <v>244</v>
      </c>
      <c r="X103">
        <v>832</v>
      </c>
      <c r="Y103">
        <v>111</v>
      </c>
    </row>
    <row r="104" spans="1:25">
      <c r="A104" s="4" t="s">
        <v>104</v>
      </c>
      <c r="B104" s="4" t="s">
        <v>599</v>
      </c>
      <c r="C104" s="4" t="s">
        <v>497</v>
      </c>
      <c r="D104" s="1">
        <v>1</v>
      </c>
      <c r="E104" s="1">
        <v>3</v>
      </c>
      <c r="F104">
        <v>0</v>
      </c>
      <c r="G104">
        <v>9</v>
      </c>
      <c r="H104">
        <v>4</v>
      </c>
      <c r="I104">
        <v>0</v>
      </c>
      <c r="J104">
        <v>0</v>
      </c>
      <c r="K104">
        <v>0</v>
      </c>
      <c r="L104">
        <v>1</v>
      </c>
      <c r="M104">
        <v>0</v>
      </c>
      <c r="N104">
        <v>0</v>
      </c>
      <c r="O104">
        <v>0</v>
      </c>
      <c r="P104">
        <v>0</v>
      </c>
      <c r="Q104">
        <v>1</v>
      </c>
      <c r="R104">
        <v>1</v>
      </c>
      <c r="S104">
        <v>0</v>
      </c>
      <c r="T104">
        <v>0</v>
      </c>
      <c r="U104">
        <v>0</v>
      </c>
      <c r="V104">
        <v>2745</v>
      </c>
      <c r="W104">
        <v>130</v>
      </c>
      <c r="X104" s="15">
        <v>2245</v>
      </c>
      <c r="Y104">
        <v>101</v>
      </c>
    </row>
    <row r="105" spans="1:25">
      <c r="A105" s="4" t="s">
        <v>105</v>
      </c>
      <c r="B105" s="4" t="s">
        <v>600</v>
      </c>
      <c r="C105" s="4" t="s">
        <v>497</v>
      </c>
      <c r="D105" s="1">
        <v>1</v>
      </c>
      <c r="E105" s="1">
        <v>3</v>
      </c>
      <c r="F105">
        <v>0</v>
      </c>
      <c r="G105">
        <v>10</v>
      </c>
      <c r="H105">
        <v>6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1</v>
      </c>
      <c r="O105">
        <v>0</v>
      </c>
      <c r="P105">
        <v>1</v>
      </c>
      <c r="Q105">
        <v>1</v>
      </c>
      <c r="R105">
        <v>1</v>
      </c>
      <c r="S105">
        <v>0</v>
      </c>
      <c r="T105">
        <v>0</v>
      </c>
      <c r="U105">
        <v>0</v>
      </c>
      <c r="V105">
        <v>804</v>
      </c>
      <c r="W105">
        <v>114</v>
      </c>
      <c r="X105">
        <v>867</v>
      </c>
      <c r="Y105">
        <v>124</v>
      </c>
    </row>
    <row r="106" spans="1:25">
      <c r="A106" s="4" t="s">
        <v>106</v>
      </c>
      <c r="B106" s="4" t="s">
        <v>601</v>
      </c>
      <c r="C106" s="4" t="s">
        <v>497</v>
      </c>
      <c r="D106" s="1">
        <v>0</v>
      </c>
      <c r="E106" s="1">
        <v>1</v>
      </c>
      <c r="F106">
        <v>1</v>
      </c>
      <c r="G106">
        <v>2</v>
      </c>
      <c r="H106">
        <v>3</v>
      </c>
      <c r="I106">
        <v>0</v>
      </c>
      <c r="J106">
        <v>0</v>
      </c>
      <c r="K106">
        <v>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1786</v>
      </c>
      <c r="W106">
        <v>147</v>
      </c>
      <c r="X106" s="15">
        <v>2233</v>
      </c>
      <c r="Y106">
        <v>109</v>
      </c>
    </row>
    <row r="107" spans="1:25">
      <c r="A107" s="4" t="s">
        <v>107</v>
      </c>
      <c r="B107" s="4" t="s">
        <v>602</v>
      </c>
      <c r="C107" s="4" t="s">
        <v>497</v>
      </c>
      <c r="D107" s="1">
        <v>0</v>
      </c>
      <c r="E107" s="1">
        <v>1</v>
      </c>
      <c r="F107">
        <v>1</v>
      </c>
      <c r="G107">
        <v>1</v>
      </c>
      <c r="H107">
        <v>3</v>
      </c>
      <c r="I107">
        <v>0</v>
      </c>
      <c r="J107">
        <v>0</v>
      </c>
      <c r="K107">
        <v>1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1516</v>
      </c>
      <c r="W107">
        <v>168</v>
      </c>
      <c r="X107" s="15">
        <v>1923</v>
      </c>
      <c r="Y107">
        <v>215</v>
      </c>
    </row>
    <row r="108" spans="1:25">
      <c r="A108" s="4" t="s">
        <v>108</v>
      </c>
      <c r="B108" s="4" t="s">
        <v>603</v>
      </c>
      <c r="C108" s="4" t="s">
        <v>497</v>
      </c>
      <c r="D108" s="1">
        <v>0</v>
      </c>
      <c r="E108" s="1">
        <v>3</v>
      </c>
      <c r="F108">
        <v>0</v>
      </c>
      <c r="G108">
        <v>6</v>
      </c>
      <c r="H108">
        <v>3</v>
      </c>
      <c r="I108">
        <v>0</v>
      </c>
      <c r="J108">
        <v>0</v>
      </c>
      <c r="K108">
        <v>1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872</v>
      </c>
      <c r="W108">
        <v>85</v>
      </c>
      <c r="X108">
        <v>708</v>
      </c>
      <c r="Y108">
        <v>51</v>
      </c>
    </row>
    <row r="109" spans="1:25">
      <c r="A109" s="4" t="s">
        <v>109</v>
      </c>
      <c r="B109" s="4" t="s">
        <v>604</v>
      </c>
      <c r="C109" s="4" t="s">
        <v>497</v>
      </c>
      <c r="D109" s="1">
        <v>0</v>
      </c>
      <c r="E109" s="1">
        <v>1</v>
      </c>
      <c r="F109">
        <v>1</v>
      </c>
      <c r="G109">
        <v>1</v>
      </c>
      <c r="H109">
        <v>6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1</v>
      </c>
      <c r="V109">
        <v>368</v>
      </c>
      <c r="W109">
        <v>41</v>
      </c>
      <c r="X109">
        <v>631</v>
      </c>
      <c r="Y109">
        <v>41</v>
      </c>
    </row>
    <row r="110" spans="1:25">
      <c r="A110" s="4" t="s">
        <v>110</v>
      </c>
      <c r="B110" s="4" t="s">
        <v>605</v>
      </c>
      <c r="C110" s="4" t="s">
        <v>497</v>
      </c>
      <c r="D110" s="1">
        <v>0</v>
      </c>
      <c r="E110" s="1">
        <v>2</v>
      </c>
      <c r="F110">
        <v>0</v>
      </c>
      <c r="G110">
        <v>8</v>
      </c>
      <c r="H110">
        <v>6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1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1197</v>
      </c>
      <c r="W110">
        <v>185</v>
      </c>
      <c r="X110" s="15">
        <v>1385</v>
      </c>
      <c r="Y110">
        <v>146</v>
      </c>
    </row>
    <row r="111" spans="1:25">
      <c r="A111" s="4" t="s">
        <v>111</v>
      </c>
      <c r="B111" s="4" t="s">
        <v>606</v>
      </c>
      <c r="C111" s="4" t="s">
        <v>497</v>
      </c>
      <c r="D111" s="1">
        <v>0</v>
      </c>
      <c r="E111" s="1">
        <v>3</v>
      </c>
      <c r="F111">
        <v>0</v>
      </c>
      <c r="G111">
        <v>7</v>
      </c>
      <c r="H111">
        <v>1</v>
      </c>
      <c r="I111">
        <v>1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1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659</v>
      </c>
      <c r="W111">
        <v>93</v>
      </c>
      <c r="X111">
        <v>623</v>
      </c>
      <c r="Y111">
        <v>59</v>
      </c>
    </row>
    <row r="112" spans="1:25">
      <c r="A112" s="4" t="s">
        <v>112</v>
      </c>
      <c r="B112" s="4" t="s">
        <v>607</v>
      </c>
      <c r="C112" s="4" t="s">
        <v>497</v>
      </c>
      <c r="D112" s="1">
        <v>0</v>
      </c>
      <c r="E112" s="1">
        <v>1</v>
      </c>
      <c r="F112">
        <v>1</v>
      </c>
      <c r="G112">
        <v>2</v>
      </c>
      <c r="H112">
        <v>3</v>
      </c>
      <c r="I112">
        <v>0</v>
      </c>
      <c r="J112">
        <v>0</v>
      </c>
      <c r="K112">
        <v>1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587</v>
      </c>
      <c r="W112">
        <v>80</v>
      </c>
      <c r="X112">
        <v>492</v>
      </c>
      <c r="Y112">
        <v>49</v>
      </c>
    </row>
    <row r="113" spans="1:25">
      <c r="A113" s="4" t="s">
        <v>113</v>
      </c>
      <c r="B113" s="4" t="s">
        <v>608</v>
      </c>
      <c r="C113" s="4" t="s">
        <v>497</v>
      </c>
      <c r="D113" s="1">
        <v>0</v>
      </c>
      <c r="E113" s="1">
        <v>1</v>
      </c>
      <c r="F113">
        <v>1</v>
      </c>
      <c r="G113">
        <v>1</v>
      </c>
      <c r="H113">
        <v>6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375</v>
      </c>
      <c r="W113">
        <v>62</v>
      </c>
      <c r="X113">
        <v>407</v>
      </c>
      <c r="Y113">
        <v>33</v>
      </c>
    </row>
    <row r="114" spans="1:25">
      <c r="A114" s="4" t="s">
        <v>114</v>
      </c>
      <c r="B114" s="4" t="s">
        <v>609</v>
      </c>
      <c r="C114" s="4" t="s">
        <v>497</v>
      </c>
      <c r="D114" s="1">
        <v>0</v>
      </c>
      <c r="E114" s="1">
        <v>3</v>
      </c>
      <c r="F114">
        <v>0</v>
      </c>
      <c r="G114">
        <v>6</v>
      </c>
      <c r="H114">
        <v>2</v>
      </c>
      <c r="I114">
        <v>0</v>
      </c>
      <c r="J114">
        <v>1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1</v>
      </c>
      <c r="T114">
        <v>0</v>
      </c>
      <c r="U114">
        <v>0</v>
      </c>
      <c r="V114">
        <v>2098</v>
      </c>
      <c r="W114">
        <v>790</v>
      </c>
      <c r="X114" s="15">
        <v>1607</v>
      </c>
      <c r="Y114">
        <v>396</v>
      </c>
    </row>
    <row r="115" spans="1:25">
      <c r="A115" s="4" t="s">
        <v>115</v>
      </c>
      <c r="B115" s="4" t="s">
        <v>610</v>
      </c>
      <c r="C115" s="4" t="s">
        <v>497</v>
      </c>
      <c r="D115" s="1">
        <v>0</v>
      </c>
      <c r="E115" s="1">
        <v>1</v>
      </c>
      <c r="F115">
        <v>1</v>
      </c>
      <c r="G115">
        <v>2</v>
      </c>
      <c r="H115">
        <v>3</v>
      </c>
      <c r="I115">
        <v>0</v>
      </c>
      <c r="J115">
        <v>0</v>
      </c>
      <c r="K115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5863</v>
      </c>
      <c r="W115">
        <v>392</v>
      </c>
      <c r="X115" s="15">
        <v>6961</v>
      </c>
      <c r="Y115">
        <v>497</v>
      </c>
    </row>
    <row r="116" spans="1:25">
      <c r="A116" s="4" t="s">
        <v>116</v>
      </c>
      <c r="B116" s="4" t="s">
        <v>611</v>
      </c>
      <c r="C116" s="4" t="s">
        <v>497</v>
      </c>
      <c r="D116" s="1">
        <v>0</v>
      </c>
      <c r="E116" s="1">
        <v>3</v>
      </c>
      <c r="F116">
        <v>0</v>
      </c>
      <c r="G116">
        <v>4</v>
      </c>
      <c r="H116">
        <v>3</v>
      </c>
      <c r="I116">
        <v>0</v>
      </c>
      <c r="J116">
        <v>0</v>
      </c>
      <c r="K116">
        <v>1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590</v>
      </c>
      <c r="W116">
        <v>54</v>
      </c>
      <c r="X116">
        <v>684</v>
      </c>
      <c r="Y116">
        <v>75</v>
      </c>
    </row>
    <row r="117" spans="1:25">
      <c r="A117" s="4" t="s">
        <v>117</v>
      </c>
      <c r="B117" s="4" t="s">
        <v>612</v>
      </c>
      <c r="C117" s="4" t="s">
        <v>497</v>
      </c>
      <c r="D117" s="1">
        <v>1</v>
      </c>
      <c r="E117" s="1">
        <v>3</v>
      </c>
      <c r="F117">
        <v>0</v>
      </c>
      <c r="G117">
        <v>9</v>
      </c>
      <c r="H117">
        <v>3</v>
      </c>
      <c r="I117">
        <v>0</v>
      </c>
      <c r="J117">
        <v>0</v>
      </c>
      <c r="K117">
        <v>1</v>
      </c>
      <c r="L117">
        <v>0</v>
      </c>
      <c r="M117">
        <v>0</v>
      </c>
      <c r="N117">
        <v>0</v>
      </c>
      <c r="O117">
        <v>0</v>
      </c>
      <c r="P117">
        <v>1</v>
      </c>
      <c r="Q117">
        <v>1</v>
      </c>
      <c r="R117">
        <v>1</v>
      </c>
      <c r="S117">
        <v>0</v>
      </c>
      <c r="T117">
        <v>0</v>
      </c>
      <c r="U117">
        <v>0</v>
      </c>
      <c r="V117">
        <v>1177</v>
      </c>
      <c r="W117">
        <v>208</v>
      </c>
      <c r="X117" s="15">
        <v>1151</v>
      </c>
      <c r="Y117">
        <v>242</v>
      </c>
    </row>
    <row r="118" spans="1:25">
      <c r="A118" s="4" t="s">
        <v>118</v>
      </c>
      <c r="B118" s="4" t="s">
        <v>613</v>
      </c>
      <c r="C118" s="4" t="s">
        <v>497</v>
      </c>
      <c r="D118" s="1">
        <v>0</v>
      </c>
      <c r="E118" s="1">
        <v>1</v>
      </c>
      <c r="F118">
        <v>1</v>
      </c>
      <c r="G118">
        <v>2</v>
      </c>
      <c r="H118">
        <v>1</v>
      </c>
      <c r="I118">
        <v>1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790</v>
      </c>
      <c r="W118">
        <v>123</v>
      </c>
      <c r="X118">
        <v>853</v>
      </c>
      <c r="Y118">
        <v>95</v>
      </c>
    </row>
    <row r="119" spans="1:25">
      <c r="A119" s="4" t="s">
        <v>119</v>
      </c>
      <c r="B119" s="4" t="s">
        <v>614</v>
      </c>
      <c r="C119" s="4" t="s">
        <v>497</v>
      </c>
      <c r="D119" s="1">
        <v>1</v>
      </c>
      <c r="E119" s="1">
        <v>2</v>
      </c>
      <c r="F119">
        <v>0</v>
      </c>
      <c r="G119">
        <v>8</v>
      </c>
      <c r="H119">
        <v>6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1</v>
      </c>
      <c r="O119">
        <v>0</v>
      </c>
      <c r="P119">
        <v>1</v>
      </c>
      <c r="Q119">
        <v>1</v>
      </c>
      <c r="R119">
        <v>1</v>
      </c>
      <c r="S119">
        <v>0</v>
      </c>
      <c r="T119">
        <v>0</v>
      </c>
      <c r="U119">
        <v>0</v>
      </c>
      <c r="V119">
        <v>2506</v>
      </c>
      <c r="W119">
        <v>414</v>
      </c>
      <c r="X119" s="15">
        <v>2382</v>
      </c>
      <c r="Y119">
        <v>308</v>
      </c>
    </row>
    <row r="120" spans="1:25">
      <c r="A120" s="4" t="s">
        <v>120</v>
      </c>
      <c r="B120" s="4" t="s">
        <v>615</v>
      </c>
      <c r="C120" s="4" t="s">
        <v>497</v>
      </c>
      <c r="D120" s="1">
        <v>1</v>
      </c>
      <c r="E120" s="1">
        <v>3</v>
      </c>
      <c r="F120">
        <v>0</v>
      </c>
      <c r="G120">
        <v>12</v>
      </c>
      <c r="H120">
        <v>6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1</v>
      </c>
      <c r="O120">
        <v>1</v>
      </c>
      <c r="P120">
        <v>1</v>
      </c>
      <c r="Q120">
        <v>1</v>
      </c>
      <c r="R120">
        <v>1</v>
      </c>
      <c r="S120">
        <v>0</v>
      </c>
      <c r="T120">
        <v>0</v>
      </c>
      <c r="U120">
        <v>0</v>
      </c>
      <c r="V120">
        <v>435</v>
      </c>
      <c r="W120">
        <v>91</v>
      </c>
      <c r="X120">
        <v>413</v>
      </c>
      <c r="Y120">
        <v>105</v>
      </c>
    </row>
    <row r="121" spans="1:25">
      <c r="A121" s="4" t="s">
        <v>121</v>
      </c>
      <c r="B121" s="4" t="s">
        <v>616</v>
      </c>
      <c r="C121" s="4" t="s">
        <v>497</v>
      </c>
      <c r="D121" s="1">
        <v>0</v>
      </c>
      <c r="E121" s="1">
        <v>1</v>
      </c>
      <c r="F121">
        <v>1</v>
      </c>
      <c r="G121">
        <v>2</v>
      </c>
      <c r="H121">
        <v>1</v>
      </c>
      <c r="I121">
        <v>1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1224</v>
      </c>
      <c r="W121">
        <v>105</v>
      </c>
      <c r="X121" s="15">
        <v>1151</v>
      </c>
      <c r="Y121">
        <v>109</v>
      </c>
    </row>
    <row r="122" spans="1:25">
      <c r="A122" s="4" t="s">
        <v>122</v>
      </c>
      <c r="B122" s="4" t="s">
        <v>617</v>
      </c>
      <c r="C122" s="4" t="s">
        <v>618</v>
      </c>
      <c r="D122" s="1">
        <v>1</v>
      </c>
      <c r="E122" s="1">
        <v>3</v>
      </c>
      <c r="F122">
        <v>0</v>
      </c>
      <c r="G122">
        <v>4</v>
      </c>
      <c r="H122">
        <v>6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1</v>
      </c>
      <c r="O122">
        <v>0</v>
      </c>
      <c r="P122">
        <v>1</v>
      </c>
      <c r="Q122">
        <v>1</v>
      </c>
      <c r="R122">
        <v>0</v>
      </c>
      <c r="S122">
        <v>0</v>
      </c>
      <c r="T122">
        <v>0</v>
      </c>
      <c r="U122">
        <v>0</v>
      </c>
      <c r="V122">
        <v>1650</v>
      </c>
      <c r="W122">
        <v>234</v>
      </c>
      <c r="X122" s="15">
        <v>1538</v>
      </c>
      <c r="Y122">
        <v>209</v>
      </c>
    </row>
    <row r="123" spans="1:25">
      <c r="A123" s="4" t="s">
        <v>123</v>
      </c>
      <c r="B123" s="4" t="s">
        <v>498</v>
      </c>
      <c r="C123" s="4" t="s">
        <v>618</v>
      </c>
      <c r="D123" s="1">
        <v>0</v>
      </c>
      <c r="E123" s="1">
        <v>1</v>
      </c>
      <c r="F123">
        <v>1</v>
      </c>
      <c r="G123">
        <v>2</v>
      </c>
      <c r="H123">
        <v>3</v>
      </c>
      <c r="I123">
        <v>0</v>
      </c>
      <c r="J123">
        <v>0</v>
      </c>
      <c r="K123">
        <v>1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1</v>
      </c>
      <c r="T123">
        <v>0</v>
      </c>
      <c r="U123">
        <v>0</v>
      </c>
      <c r="V123">
        <v>6760</v>
      </c>
      <c r="W123">
        <v>552</v>
      </c>
      <c r="X123" s="15">
        <v>6965</v>
      </c>
      <c r="Y123">
        <v>575</v>
      </c>
    </row>
    <row r="124" spans="1:25">
      <c r="A124" s="4" t="s">
        <v>124</v>
      </c>
      <c r="B124" s="4" t="s">
        <v>619</v>
      </c>
      <c r="C124" s="4" t="s">
        <v>618</v>
      </c>
      <c r="D124" s="1">
        <v>0</v>
      </c>
      <c r="E124" s="1">
        <v>2</v>
      </c>
      <c r="F124">
        <v>0</v>
      </c>
      <c r="G124">
        <v>5</v>
      </c>
      <c r="H124">
        <v>3</v>
      </c>
      <c r="I124">
        <v>0</v>
      </c>
      <c r="J124">
        <v>0</v>
      </c>
      <c r="K124">
        <v>1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3191</v>
      </c>
      <c r="W124">
        <v>304</v>
      </c>
      <c r="X124" s="15">
        <v>3732</v>
      </c>
      <c r="Y124">
        <v>278</v>
      </c>
    </row>
    <row r="125" spans="1:25">
      <c r="A125" s="4" t="s">
        <v>125</v>
      </c>
      <c r="B125" s="4" t="s">
        <v>620</v>
      </c>
      <c r="C125" s="4" t="s">
        <v>618</v>
      </c>
      <c r="D125" s="1">
        <v>0</v>
      </c>
      <c r="E125" s="1">
        <v>2</v>
      </c>
      <c r="F125">
        <v>0</v>
      </c>
      <c r="G125">
        <v>3</v>
      </c>
      <c r="H125">
        <v>3</v>
      </c>
      <c r="I125">
        <v>0</v>
      </c>
      <c r="J125">
        <v>0</v>
      </c>
      <c r="K125">
        <v>1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5895</v>
      </c>
      <c r="W125">
        <v>799</v>
      </c>
      <c r="X125" s="15">
        <v>5742</v>
      </c>
      <c r="Y125">
        <v>543</v>
      </c>
    </row>
    <row r="126" spans="1:25">
      <c r="A126" s="4" t="s">
        <v>126</v>
      </c>
      <c r="B126" s="4" t="s">
        <v>621</v>
      </c>
      <c r="C126" s="4" t="s">
        <v>618</v>
      </c>
      <c r="D126" s="1">
        <v>1</v>
      </c>
      <c r="E126" s="1">
        <v>2</v>
      </c>
      <c r="F126">
        <v>0</v>
      </c>
      <c r="G126">
        <v>5</v>
      </c>
      <c r="H126">
        <v>4</v>
      </c>
      <c r="I126">
        <v>0</v>
      </c>
      <c r="J126">
        <v>0</v>
      </c>
      <c r="K126">
        <v>0</v>
      </c>
      <c r="L126">
        <v>1</v>
      </c>
      <c r="M126">
        <v>0</v>
      </c>
      <c r="N126">
        <v>0</v>
      </c>
      <c r="O126">
        <v>1</v>
      </c>
      <c r="P126">
        <v>0</v>
      </c>
      <c r="Q126">
        <v>1</v>
      </c>
      <c r="R126">
        <v>0</v>
      </c>
      <c r="S126">
        <v>0</v>
      </c>
      <c r="T126">
        <v>0</v>
      </c>
      <c r="U126">
        <v>0</v>
      </c>
      <c r="V126">
        <v>6973</v>
      </c>
      <c r="W126">
        <v>327</v>
      </c>
      <c r="X126" s="15">
        <v>7591</v>
      </c>
      <c r="Y126">
        <v>231</v>
      </c>
    </row>
    <row r="127" spans="1:25">
      <c r="A127" s="4" t="s">
        <v>127</v>
      </c>
      <c r="B127" s="4" t="s">
        <v>622</v>
      </c>
      <c r="C127" s="4" t="s">
        <v>618</v>
      </c>
      <c r="D127" s="1">
        <v>0</v>
      </c>
      <c r="E127" s="1">
        <v>2</v>
      </c>
      <c r="F127">
        <v>0</v>
      </c>
      <c r="G127">
        <v>5</v>
      </c>
      <c r="H127">
        <v>3</v>
      </c>
      <c r="I127">
        <v>0</v>
      </c>
      <c r="J127">
        <v>0</v>
      </c>
      <c r="K127">
        <v>1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2516</v>
      </c>
      <c r="W127">
        <v>117</v>
      </c>
      <c r="X127" s="15">
        <v>2790</v>
      </c>
      <c r="Y127">
        <v>65</v>
      </c>
    </row>
    <row r="128" spans="1:25">
      <c r="A128" s="4" t="s">
        <v>128</v>
      </c>
      <c r="B128" s="4" t="s">
        <v>623</v>
      </c>
      <c r="C128" s="4" t="s">
        <v>618</v>
      </c>
      <c r="D128" s="1">
        <v>1</v>
      </c>
      <c r="E128" s="1">
        <v>1</v>
      </c>
      <c r="F128">
        <v>1</v>
      </c>
      <c r="G128">
        <v>2</v>
      </c>
      <c r="H128">
        <v>5</v>
      </c>
      <c r="I128">
        <v>0</v>
      </c>
      <c r="J128">
        <v>0</v>
      </c>
      <c r="K128">
        <v>0</v>
      </c>
      <c r="L128">
        <v>0</v>
      </c>
      <c r="M128">
        <v>1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1</v>
      </c>
      <c r="T128">
        <v>0</v>
      </c>
      <c r="U128">
        <v>0</v>
      </c>
      <c r="V128">
        <v>3896</v>
      </c>
      <c r="W128">
        <v>337</v>
      </c>
      <c r="X128" s="15">
        <v>3577</v>
      </c>
      <c r="Y128">
        <v>301</v>
      </c>
    </row>
    <row r="129" spans="1:25">
      <c r="A129" s="4" t="s">
        <v>129</v>
      </c>
      <c r="B129" s="4" t="s">
        <v>624</v>
      </c>
      <c r="C129" s="4" t="s">
        <v>618</v>
      </c>
      <c r="D129" s="1">
        <v>1</v>
      </c>
      <c r="E129" s="1">
        <v>1</v>
      </c>
      <c r="F129">
        <v>1</v>
      </c>
      <c r="G129">
        <v>1</v>
      </c>
      <c r="H129">
        <v>6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2202</v>
      </c>
      <c r="W129">
        <v>241</v>
      </c>
      <c r="X129" s="15">
        <v>2323</v>
      </c>
      <c r="Y129">
        <v>203</v>
      </c>
    </row>
    <row r="130" spans="1:25">
      <c r="A130" s="4" t="s">
        <v>130</v>
      </c>
      <c r="B130" s="4" t="s">
        <v>512</v>
      </c>
      <c r="C130" s="4" t="s">
        <v>618</v>
      </c>
      <c r="D130" s="1">
        <v>0</v>
      </c>
      <c r="E130" s="1">
        <v>1</v>
      </c>
      <c r="F130">
        <v>1</v>
      </c>
      <c r="G130">
        <v>1</v>
      </c>
      <c r="H130">
        <v>6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1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20000</v>
      </c>
      <c r="W130">
        <v>1509</v>
      </c>
      <c r="X130" s="15">
        <v>21825</v>
      </c>
      <c r="Y130">
        <v>1152</v>
      </c>
    </row>
    <row r="131" spans="1:25">
      <c r="A131" s="4" t="s">
        <v>131</v>
      </c>
      <c r="B131" s="4" t="s">
        <v>517</v>
      </c>
      <c r="C131" s="4" t="s">
        <v>618</v>
      </c>
      <c r="D131" s="1">
        <v>1</v>
      </c>
      <c r="E131" s="1">
        <v>1</v>
      </c>
      <c r="F131">
        <v>1</v>
      </c>
      <c r="G131">
        <v>2</v>
      </c>
      <c r="H131">
        <v>3</v>
      </c>
      <c r="I131">
        <v>0</v>
      </c>
      <c r="J131">
        <v>0</v>
      </c>
      <c r="K131">
        <v>1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1598</v>
      </c>
      <c r="W131">
        <v>160</v>
      </c>
      <c r="X131" s="15">
        <v>1449</v>
      </c>
      <c r="Y131">
        <v>73</v>
      </c>
    </row>
    <row r="132" spans="1:25">
      <c r="A132" s="4" t="s">
        <v>132</v>
      </c>
      <c r="B132" s="4" t="s">
        <v>625</v>
      </c>
      <c r="C132" s="4" t="s">
        <v>618</v>
      </c>
      <c r="D132" s="1">
        <v>0</v>
      </c>
      <c r="E132" s="1">
        <v>2</v>
      </c>
      <c r="F132">
        <v>0</v>
      </c>
      <c r="G132">
        <v>5</v>
      </c>
      <c r="H132">
        <v>3</v>
      </c>
      <c r="I132">
        <v>0</v>
      </c>
      <c r="J132">
        <v>0</v>
      </c>
      <c r="K132">
        <v>1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2127</v>
      </c>
      <c r="W132">
        <v>195</v>
      </c>
      <c r="X132" s="15">
        <v>2230</v>
      </c>
      <c r="Y132">
        <v>156</v>
      </c>
    </row>
    <row r="133" spans="1:25">
      <c r="A133" s="4" t="s">
        <v>133</v>
      </c>
      <c r="B133" s="4" t="s">
        <v>521</v>
      </c>
      <c r="C133" s="4" t="s">
        <v>618</v>
      </c>
      <c r="D133" s="1">
        <v>0</v>
      </c>
      <c r="E133" s="1">
        <v>1</v>
      </c>
      <c r="F133">
        <v>1</v>
      </c>
      <c r="G133">
        <v>2</v>
      </c>
      <c r="H133">
        <v>3</v>
      </c>
      <c r="I133">
        <v>0</v>
      </c>
      <c r="J133">
        <v>0</v>
      </c>
      <c r="K133">
        <v>1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1</v>
      </c>
      <c r="T133">
        <v>0</v>
      </c>
      <c r="U133">
        <v>0</v>
      </c>
      <c r="V133">
        <v>9347</v>
      </c>
      <c r="W133">
        <v>830</v>
      </c>
      <c r="X133" s="15">
        <v>8403</v>
      </c>
      <c r="Y133">
        <v>834</v>
      </c>
    </row>
    <row r="134" spans="1:25">
      <c r="A134" s="4" t="s">
        <v>134</v>
      </c>
      <c r="B134" s="4" t="s">
        <v>626</v>
      </c>
      <c r="C134" s="4" t="s">
        <v>618</v>
      </c>
      <c r="D134" s="1">
        <v>1</v>
      </c>
      <c r="E134" s="1">
        <v>1</v>
      </c>
      <c r="F134">
        <v>1</v>
      </c>
      <c r="G134">
        <v>1</v>
      </c>
      <c r="H134">
        <v>6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1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8801</v>
      </c>
      <c r="W134">
        <v>765</v>
      </c>
      <c r="X134" s="15">
        <v>9787</v>
      </c>
      <c r="Y134">
        <v>828</v>
      </c>
    </row>
    <row r="135" spans="1:25">
      <c r="A135" s="4" t="s">
        <v>135</v>
      </c>
      <c r="B135" s="4" t="s">
        <v>523</v>
      </c>
      <c r="C135" s="4" t="s">
        <v>618</v>
      </c>
      <c r="D135" s="1">
        <v>0</v>
      </c>
      <c r="E135" s="1">
        <v>2</v>
      </c>
      <c r="F135">
        <v>0</v>
      </c>
      <c r="G135">
        <v>3</v>
      </c>
      <c r="H135">
        <v>6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1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2210</v>
      </c>
      <c r="W135">
        <v>200</v>
      </c>
      <c r="X135" s="15">
        <v>2584</v>
      </c>
      <c r="Y135">
        <v>95</v>
      </c>
    </row>
    <row r="136" spans="1:25">
      <c r="A136" s="4" t="s">
        <v>136</v>
      </c>
      <c r="B136" s="4" t="s">
        <v>627</v>
      </c>
      <c r="C136" s="4" t="s">
        <v>618</v>
      </c>
      <c r="D136" s="1">
        <v>1</v>
      </c>
      <c r="E136" s="1">
        <v>2</v>
      </c>
      <c r="F136">
        <v>0</v>
      </c>
      <c r="G136">
        <v>5</v>
      </c>
      <c r="H136">
        <v>3</v>
      </c>
      <c r="I136">
        <v>0</v>
      </c>
      <c r="J136">
        <v>0</v>
      </c>
      <c r="K136">
        <v>1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6149</v>
      </c>
      <c r="W136">
        <v>509</v>
      </c>
      <c r="X136" s="15">
        <v>6022</v>
      </c>
      <c r="Y136">
        <v>411</v>
      </c>
    </row>
    <row r="137" spans="1:25">
      <c r="A137" s="4" t="s">
        <v>137</v>
      </c>
      <c r="B137" s="4" t="s">
        <v>628</v>
      </c>
      <c r="C137" s="4" t="s">
        <v>618</v>
      </c>
      <c r="D137" s="1">
        <v>1</v>
      </c>
      <c r="E137" s="1">
        <v>2</v>
      </c>
      <c r="F137">
        <v>0</v>
      </c>
      <c r="G137">
        <v>3</v>
      </c>
      <c r="H137">
        <v>3</v>
      </c>
      <c r="I137">
        <v>0</v>
      </c>
      <c r="J137">
        <v>0</v>
      </c>
      <c r="K137">
        <v>1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1826</v>
      </c>
      <c r="W137">
        <v>175</v>
      </c>
      <c r="X137" s="15">
        <v>2168</v>
      </c>
      <c r="Y137">
        <v>184</v>
      </c>
    </row>
    <row r="138" spans="1:25">
      <c r="A138" s="4" t="s">
        <v>138</v>
      </c>
      <c r="B138" s="4" t="s">
        <v>629</v>
      </c>
      <c r="C138" s="4" t="s">
        <v>618</v>
      </c>
      <c r="D138" s="1">
        <v>0</v>
      </c>
      <c r="E138" s="1">
        <v>2</v>
      </c>
      <c r="F138">
        <v>0</v>
      </c>
      <c r="G138">
        <v>5</v>
      </c>
      <c r="H138">
        <v>3</v>
      </c>
      <c r="I138">
        <v>0</v>
      </c>
      <c r="J138">
        <v>0</v>
      </c>
      <c r="K138">
        <v>1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1</v>
      </c>
      <c r="T138">
        <v>0</v>
      </c>
      <c r="U138">
        <v>0</v>
      </c>
      <c r="V138">
        <v>2812</v>
      </c>
      <c r="W138">
        <v>244</v>
      </c>
      <c r="X138" s="15">
        <v>2618</v>
      </c>
      <c r="Y138">
        <v>163</v>
      </c>
    </row>
    <row r="139" spans="1:25">
      <c r="A139" s="4" t="s">
        <v>139</v>
      </c>
      <c r="B139" s="4" t="s">
        <v>630</v>
      </c>
      <c r="C139" s="4" t="s">
        <v>618</v>
      </c>
      <c r="D139" s="1">
        <v>0</v>
      </c>
      <c r="E139" s="1">
        <v>1</v>
      </c>
      <c r="F139">
        <v>1</v>
      </c>
      <c r="G139">
        <v>1</v>
      </c>
      <c r="H139">
        <v>5</v>
      </c>
      <c r="I139">
        <v>0</v>
      </c>
      <c r="J139">
        <v>0</v>
      </c>
      <c r="K139">
        <v>0</v>
      </c>
      <c r="L139">
        <v>0</v>
      </c>
      <c r="M139">
        <v>1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1</v>
      </c>
      <c r="T139">
        <v>0</v>
      </c>
      <c r="U139">
        <v>0</v>
      </c>
      <c r="V139">
        <v>72483</v>
      </c>
      <c r="W139">
        <v>7756</v>
      </c>
      <c r="X139" s="15">
        <v>70120</v>
      </c>
      <c r="Y139">
        <v>6544</v>
      </c>
    </row>
    <row r="140" spans="1:25">
      <c r="A140" s="4" t="s">
        <v>140</v>
      </c>
      <c r="B140" s="4" t="s">
        <v>631</v>
      </c>
      <c r="C140" s="4" t="s">
        <v>618</v>
      </c>
      <c r="D140" s="1">
        <v>0</v>
      </c>
      <c r="E140" s="1">
        <v>2</v>
      </c>
      <c r="F140">
        <v>0</v>
      </c>
      <c r="G140">
        <v>5</v>
      </c>
      <c r="H140">
        <v>3</v>
      </c>
      <c r="I140">
        <v>0</v>
      </c>
      <c r="J140">
        <v>0</v>
      </c>
      <c r="K140">
        <v>1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1</v>
      </c>
      <c r="T140">
        <v>0</v>
      </c>
      <c r="U140">
        <v>0</v>
      </c>
      <c r="V140">
        <v>3096</v>
      </c>
      <c r="W140">
        <v>219</v>
      </c>
      <c r="X140" s="15">
        <v>2868</v>
      </c>
      <c r="Y140">
        <v>142</v>
      </c>
    </row>
    <row r="141" spans="1:25">
      <c r="A141" s="4" t="s">
        <v>141</v>
      </c>
      <c r="B141" s="4" t="s">
        <v>632</v>
      </c>
      <c r="C141" s="4" t="s">
        <v>618</v>
      </c>
      <c r="D141" s="1">
        <v>0</v>
      </c>
      <c r="E141" s="1">
        <v>2</v>
      </c>
      <c r="F141">
        <v>0</v>
      </c>
      <c r="G141">
        <v>5</v>
      </c>
      <c r="H141">
        <v>3</v>
      </c>
      <c r="I141">
        <v>0</v>
      </c>
      <c r="J141">
        <v>0</v>
      </c>
      <c r="K141">
        <v>1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2526</v>
      </c>
      <c r="W141">
        <v>175</v>
      </c>
      <c r="X141" s="15">
        <v>2452</v>
      </c>
      <c r="Y141">
        <v>134</v>
      </c>
    </row>
    <row r="142" spans="1:25">
      <c r="A142" s="4" t="s">
        <v>142</v>
      </c>
      <c r="B142" s="4" t="s">
        <v>633</v>
      </c>
      <c r="C142" s="4" t="s">
        <v>618</v>
      </c>
      <c r="D142" s="1">
        <v>0</v>
      </c>
      <c r="E142" s="1">
        <v>1</v>
      </c>
      <c r="F142">
        <v>1</v>
      </c>
      <c r="G142">
        <v>1</v>
      </c>
      <c r="H142">
        <v>5</v>
      </c>
      <c r="I142">
        <v>0</v>
      </c>
      <c r="J142">
        <v>0</v>
      </c>
      <c r="K142">
        <v>0</v>
      </c>
      <c r="L142">
        <v>0</v>
      </c>
      <c r="M142">
        <v>1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1</v>
      </c>
      <c r="V142">
        <v>4449</v>
      </c>
      <c r="W142">
        <v>277</v>
      </c>
      <c r="X142" s="15">
        <v>5872</v>
      </c>
      <c r="Y142">
        <v>267</v>
      </c>
    </row>
    <row r="143" spans="1:25">
      <c r="A143" s="4" t="s">
        <v>143</v>
      </c>
      <c r="B143" s="4" t="s">
        <v>634</v>
      </c>
      <c r="C143" s="4" t="s">
        <v>618</v>
      </c>
      <c r="D143" s="1">
        <v>0</v>
      </c>
      <c r="E143" s="1">
        <v>1</v>
      </c>
      <c r="F143">
        <v>1</v>
      </c>
      <c r="G143">
        <v>2</v>
      </c>
      <c r="H143">
        <v>3</v>
      </c>
      <c r="I143">
        <v>0</v>
      </c>
      <c r="J143">
        <v>0</v>
      </c>
      <c r="K143">
        <v>1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1</v>
      </c>
      <c r="U143">
        <v>0</v>
      </c>
      <c r="V143">
        <v>4221</v>
      </c>
      <c r="W143">
        <v>353</v>
      </c>
      <c r="X143" s="15">
        <v>3995</v>
      </c>
      <c r="Y143">
        <v>244</v>
      </c>
    </row>
    <row r="144" spans="1:25">
      <c r="A144" s="4" t="s">
        <v>144</v>
      </c>
      <c r="B144" s="4" t="s">
        <v>635</v>
      </c>
      <c r="C144" s="4" t="s">
        <v>618</v>
      </c>
      <c r="D144" s="1">
        <v>0</v>
      </c>
      <c r="E144" s="1">
        <v>1</v>
      </c>
      <c r="F144">
        <v>1</v>
      </c>
      <c r="G144">
        <v>1</v>
      </c>
      <c r="H144">
        <v>6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1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6643</v>
      </c>
      <c r="W144">
        <v>900</v>
      </c>
      <c r="X144" s="15">
        <v>6316</v>
      </c>
      <c r="Y144">
        <v>372</v>
      </c>
    </row>
    <row r="145" spans="1:25">
      <c r="A145" s="4" t="s">
        <v>145</v>
      </c>
      <c r="B145" s="4" t="s">
        <v>530</v>
      </c>
      <c r="C145" s="4" t="s">
        <v>618</v>
      </c>
      <c r="D145" s="1">
        <v>0</v>
      </c>
      <c r="E145" s="1">
        <v>2</v>
      </c>
      <c r="F145">
        <v>0</v>
      </c>
      <c r="G145">
        <v>3</v>
      </c>
      <c r="H145">
        <v>3</v>
      </c>
      <c r="I145">
        <v>0</v>
      </c>
      <c r="J145">
        <v>0</v>
      </c>
      <c r="K145">
        <v>1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1548</v>
      </c>
      <c r="W145">
        <v>143</v>
      </c>
      <c r="X145" s="15">
        <v>1575</v>
      </c>
      <c r="Y145">
        <v>160</v>
      </c>
    </row>
    <row r="146" spans="1:25">
      <c r="A146" s="4" t="s">
        <v>146</v>
      </c>
      <c r="B146" s="4" t="s">
        <v>533</v>
      </c>
      <c r="C146" s="4" t="s">
        <v>618</v>
      </c>
      <c r="D146" s="1">
        <v>0</v>
      </c>
      <c r="E146" s="1">
        <v>1</v>
      </c>
      <c r="F146">
        <v>1</v>
      </c>
      <c r="G146">
        <v>1</v>
      </c>
      <c r="H146">
        <v>5</v>
      </c>
      <c r="I146">
        <v>0</v>
      </c>
      <c r="J146">
        <v>0</v>
      </c>
      <c r="K146">
        <v>0</v>
      </c>
      <c r="L146">
        <v>0</v>
      </c>
      <c r="M146">
        <v>1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56934</v>
      </c>
      <c r="W146">
        <v>5411</v>
      </c>
      <c r="X146" s="15">
        <v>59036</v>
      </c>
      <c r="Y146">
        <v>4516</v>
      </c>
    </row>
    <row r="147" spans="1:25">
      <c r="A147" s="4" t="s">
        <v>147</v>
      </c>
      <c r="B147" s="4" t="s">
        <v>534</v>
      </c>
      <c r="C147" s="4" t="s">
        <v>618</v>
      </c>
      <c r="D147" s="1">
        <v>0</v>
      </c>
      <c r="E147" s="1">
        <v>1</v>
      </c>
      <c r="F147">
        <v>1</v>
      </c>
      <c r="G147">
        <v>2</v>
      </c>
      <c r="H147">
        <v>3</v>
      </c>
      <c r="I147">
        <v>0</v>
      </c>
      <c r="J147">
        <v>0</v>
      </c>
      <c r="K147">
        <v>1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2393</v>
      </c>
      <c r="W147">
        <v>103</v>
      </c>
      <c r="X147" s="15">
        <v>2467</v>
      </c>
      <c r="Y147">
        <v>103</v>
      </c>
    </row>
    <row r="148" spans="1:25">
      <c r="A148" s="4" t="s">
        <v>148</v>
      </c>
      <c r="B148" s="4" t="s">
        <v>636</v>
      </c>
      <c r="C148" s="4" t="s">
        <v>618</v>
      </c>
      <c r="D148" s="1">
        <v>1</v>
      </c>
      <c r="E148" s="1">
        <v>2</v>
      </c>
      <c r="F148">
        <v>0</v>
      </c>
      <c r="G148">
        <v>5</v>
      </c>
      <c r="H148">
        <v>6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1</v>
      </c>
      <c r="O148">
        <v>0</v>
      </c>
      <c r="P148">
        <v>0</v>
      </c>
      <c r="Q148">
        <v>1</v>
      </c>
      <c r="R148">
        <v>0</v>
      </c>
      <c r="S148">
        <v>0</v>
      </c>
      <c r="T148">
        <v>0</v>
      </c>
      <c r="U148">
        <v>0</v>
      </c>
      <c r="V148">
        <v>1944</v>
      </c>
      <c r="W148">
        <v>182</v>
      </c>
      <c r="X148" s="15">
        <v>2026</v>
      </c>
      <c r="Y148">
        <v>241</v>
      </c>
    </row>
    <row r="149" spans="1:25">
      <c r="A149" s="4" t="s">
        <v>149</v>
      </c>
      <c r="B149" s="4" t="s">
        <v>637</v>
      </c>
      <c r="C149" s="4" t="s">
        <v>618</v>
      </c>
      <c r="D149" s="1">
        <v>0</v>
      </c>
      <c r="E149" s="1">
        <v>1</v>
      </c>
      <c r="F149">
        <v>1</v>
      </c>
      <c r="G149">
        <v>1</v>
      </c>
      <c r="H149">
        <v>3</v>
      </c>
      <c r="I149">
        <v>0</v>
      </c>
      <c r="J149">
        <v>0</v>
      </c>
      <c r="K149">
        <v>1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4593</v>
      </c>
      <c r="W149">
        <v>344</v>
      </c>
      <c r="X149" s="15">
        <v>5057</v>
      </c>
      <c r="Y149">
        <v>460</v>
      </c>
    </row>
    <row r="150" spans="1:25">
      <c r="A150" s="4" t="s">
        <v>150</v>
      </c>
      <c r="B150" s="4" t="s">
        <v>638</v>
      </c>
      <c r="C150" s="4" t="s">
        <v>618</v>
      </c>
      <c r="D150" s="1">
        <v>0</v>
      </c>
      <c r="E150" s="1">
        <v>1</v>
      </c>
      <c r="F150">
        <v>1</v>
      </c>
      <c r="G150">
        <v>2</v>
      </c>
      <c r="H150">
        <v>4</v>
      </c>
      <c r="I150">
        <v>0</v>
      </c>
      <c r="J150">
        <v>0</v>
      </c>
      <c r="K150">
        <v>0</v>
      </c>
      <c r="L150">
        <v>1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10497</v>
      </c>
      <c r="W150">
        <v>522</v>
      </c>
      <c r="X150" s="15">
        <v>11371</v>
      </c>
      <c r="Y150">
        <v>428</v>
      </c>
    </row>
    <row r="151" spans="1:25">
      <c r="A151" s="4" t="s">
        <v>151</v>
      </c>
      <c r="B151" s="4" t="s">
        <v>639</v>
      </c>
      <c r="C151" s="4" t="s">
        <v>618</v>
      </c>
      <c r="D151" s="1">
        <v>1</v>
      </c>
      <c r="E151" s="1">
        <v>2</v>
      </c>
      <c r="F151">
        <v>0</v>
      </c>
      <c r="G151">
        <v>5</v>
      </c>
      <c r="H151">
        <v>6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1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2343</v>
      </c>
      <c r="W151">
        <v>250</v>
      </c>
      <c r="X151" s="15">
        <v>2326</v>
      </c>
      <c r="Y151">
        <v>198</v>
      </c>
    </row>
    <row r="152" spans="1:25">
      <c r="A152" s="4" t="s">
        <v>152</v>
      </c>
      <c r="B152" s="4" t="s">
        <v>640</v>
      </c>
      <c r="C152" s="4" t="s">
        <v>618</v>
      </c>
      <c r="D152" s="1">
        <v>0</v>
      </c>
      <c r="E152" s="1">
        <v>1</v>
      </c>
      <c r="F152">
        <v>1</v>
      </c>
      <c r="G152">
        <v>1</v>
      </c>
      <c r="H152">
        <v>5</v>
      </c>
      <c r="I152">
        <v>0</v>
      </c>
      <c r="J152">
        <v>0</v>
      </c>
      <c r="K152">
        <v>0</v>
      </c>
      <c r="L152">
        <v>0</v>
      </c>
      <c r="M152">
        <v>1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1</v>
      </c>
      <c r="T152">
        <v>0</v>
      </c>
      <c r="U152">
        <v>0</v>
      </c>
      <c r="V152">
        <v>47657</v>
      </c>
      <c r="W152">
        <v>4492</v>
      </c>
      <c r="X152" s="15">
        <v>48268</v>
      </c>
      <c r="Y152">
        <v>4082</v>
      </c>
    </row>
    <row r="153" spans="1:25">
      <c r="A153" s="4" t="s">
        <v>153</v>
      </c>
      <c r="B153" s="4" t="s">
        <v>542</v>
      </c>
      <c r="C153" s="4" t="s">
        <v>618</v>
      </c>
      <c r="D153" s="1">
        <v>0</v>
      </c>
      <c r="E153" s="1">
        <v>2</v>
      </c>
      <c r="F153">
        <v>0</v>
      </c>
      <c r="G153">
        <v>5</v>
      </c>
      <c r="H153">
        <v>3</v>
      </c>
      <c r="I153">
        <v>0</v>
      </c>
      <c r="J153">
        <v>0</v>
      </c>
      <c r="K153">
        <v>1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3967</v>
      </c>
      <c r="W153">
        <v>253</v>
      </c>
      <c r="X153" s="15">
        <v>4131</v>
      </c>
      <c r="Y153">
        <v>204</v>
      </c>
    </row>
    <row r="154" spans="1:25">
      <c r="A154" s="4" t="s">
        <v>154</v>
      </c>
      <c r="B154" s="4" t="s">
        <v>543</v>
      </c>
      <c r="C154" s="4" t="s">
        <v>618</v>
      </c>
      <c r="D154" s="1">
        <v>0</v>
      </c>
      <c r="E154" s="1">
        <v>3</v>
      </c>
      <c r="F154">
        <v>0</v>
      </c>
      <c r="G154">
        <v>6</v>
      </c>
      <c r="H154">
        <v>3</v>
      </c>
      <c r="I154">
        <v>0</v>
      </c>
      <c r="J154">
        <v>0</v>
      </c>
      <c r="K154">
        <v>1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2379</v>
      </c>
      <c r="W154">
        <v>174</v>
      </c>
      <c r="X154" s="15">
        <v>2406</v>
      </c>
      <c r="Y154">
        <v>186</v>
      </c>
    </row>
    <row r="155" spans="1:25">
      <c r="A155" s="4" t="s">
        <v>155</v>
      </c>
      <c r="B155" s="4" t="s">
        <v>545</v>
      </c>
      <c r="C155" s="4" t="s">
        <v>618</v>
      </c>
      <c r="D155" s="1">
        <v>1</v>
      </c>
      <c r="E155" s="1">
        <v>3</v>
      </c>
      <c r="F155">
        <v>0</v>
      </c>
      <c r="G155">
        <v>6</v>
      </c>
      <c r="H155">
        <v>2</v>
      </c>
      <c r="I155">
        <v>0</v>
      </c>
      <c r="J155">
        <v>1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1</v>
      </c>
      <c r="T155">
        <v>0</v>
      </c>
      <c r="U155">
        <v>0</v>
      </c>
      <c r="V155">
        <v>1011</v>
      </c>
      <c r="W155">
        <v>105</v>
      </c>
      <c r="X155">
        <v>808</v>
      </c>
      <c r="Y155">
        <v>50</v>
      </c>
    </row>
    <row r="156" spans="1:25">
      <c r="A156" s="4" t="s">
        <v>156</v>
      </c>
      <c r="B156" s="4" t="s">
        <v>548</v>
      </c>
      <c r="C156" s="4" t="s">
        <v>618</v>
      </c>
      <c r="D156" s="1">
        <v>0</v>
      </c>
      <c r="E156" s="1">
        <v>3</v>
      </c>
      <c r="F156">
        <v>0</v>
      </c>
      <c r="G156">
        <v>6</v>
      </c>
      <c r="H156">
        <v>3</v>
      </c>
      <c r="I156">
        <v>0</v>
      </c>
      <c r="J156">
        <v>0</v>
      </c>
      <c r="K156">
        <v>1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1688</v>
      </c>
      <c r="W156">
        <v>170</v>
      </c>
      <c r="X156" s="15">
        <v>1818</v>
      </c>
      <c r="Y156">
        <v>206</v>
      </c>
    </row>
    <row r="157" spans="1:25">
      <c r="A157" s="4" t="s">
        <v>157</v>
      </c>
      <c r="B157" s="4" t="s">
        <v>641</v>
      </c>
      <c r="C157" s="4" t="s">
        <v>618</v>
      </c>
      <c r="D157" s="1">
        <v>1</v>
      </c>
      <c r="E157" s="1">
        <v>3</v>
      </c>
      <c r="F157">
        <v>0</v>
      </c>
      <c r="G157">
        <v>4</v>
      </c>
      <c r="H157">
        <v>3</v>
      </c>
      <c r="I157">
        <v>0</v>
      </c>
      <c r="J157">
        <v>0</v>
      </c>
      <c r="K157">
        <v>1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2129</v>
      </c>
      <c r="W157">
        <v>217</v>
      </c>
      <c r="X157" s="15">
        <v>2293</v>
      </c>
      <c r="Y157">
        <v>217</v>
      </c>
    </row>
    <row r="158" spans="1:25">
      <c r="A158" s="4" t="s">
        <v>158</v>
      </c>
      <c r="B158" s="4" t="s">
        <v>642</v>
      </c>
      <c r="C158" s="4" t="s">
        <v>618</v>
      </c>
      <c r="D158" s="1">
        <v>1</v>
      </c>
      <c r="E158" s="1">
        <v>3</v>
      </c>
      <c r="F158">
        <v>0</v>
      </c>
      <c r="G158">
        <v>4</v>
      </c>
      <c r="H158">
        <v>3</v>
      </c>
      <c r="I158">
        <v>0</v>
      </c>
      <c r="J158">
        <v>0</v>
      </c>
      <c r="K158">
        <v>1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1490</v>
      </c>
      <c r="W158">
        <v>164</v>
      </c>
      <c r="X158" s="15">
        <v>1598</v>
      </c>
      <c r="Y158">
        <v>78</v>
      </c>
    </row>
    <row r="159" spans="1:25">
      <c r="A159" s="4" t="s">
        <v>159</v>
      </c>
      <c r="B159" s="4" t="s">
        <v>643</v>
      </c>
      <c r="C159" s="4" t="s">
        <v>618</v>
      </c>
      <c r="D159" s="1">
        <v>1</v>
      </c>
      <c r="E159" s="1">
        <v>3</v>
      </c>
      <c r="F159">
        <v>0</v>
      </c>
      <c r="G159">
        <v>9</v>
      </c>
      <c r="H159">
        <v>3</v>
      </c>
      <c r="I159">
        <v>0</v>
      </c>
      <c r="J159">
        <v>0</v>
      </c>
      <c r="K159">
        <v>1</v>
      </c>
      <c r="L159">
        <v>0</v>
      </c>
      <c r="M159">
        <v>0</v>
      </c>
      <c r="N159">
        <v>0</v>
      </c>
      <c r="O159">
        <v>0</v>
      </c>
      <c r="P159">
        <v>1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2158</v>
      </c>
      <c r="W159">
        <v>345</v>
      </c>
      <c r="X159" s="15">
        <v>2701</v>
      </c>
      <c r="Y159">
        <v>564</v>
      </c>
    </row>
    <row r="160" spans="1:25">
      <c r="A160" s="4" t="s">
        <v>160</v>
      </c>
      <c r="B160" s="4" t="s">
        <v>644</v>
      </c>
      <c r="C160" s="4" t="s">
        <v>618</v>
      </c>
      <c r="D160" s="1">
        <v>0</v>
      </c>
      <c r="E160" s="1">
        <v>2</v>
      </c>
      <c r="F160">
        <v>0</v>
      </c>
      <c r="G160">
        <v>5</v>
      </c>
      <c r="H160">
        <v>3</v>
      </c>
      <c r="I160">
        <v>0</v>
      </c>
      <c r="J160">
        <v>0</v>
      </c>
      <c r="K160">
        <v>1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3551</v>
      </c>
      <c r="W160">
        <v>304</v>
      </c>
      <c r="X160" s="15">
        <v>3327</v>
      </c>
      <c r="Y160">
        <v>326</v>
      </c>
    </row>
    <row r="161" spans="1:25">
      <c r="A161" s="4" t="s">
        <v>161</v>
      </c>
      <c r="B161" s="4" t="s">
        <v>551</v>
      </c>
      <c r="C161" s="4" t="s">
        <v>618</v>
      </c>
      <c r="D161" s="1">
        <v>1</v>
      </c>
      <c r="E161" s="1">
        <v>3</v>
      </c>
      <c r="F161">
        <v>0</v>
      </c>
      <c r="G161">
        <v>9</v>
      </c>
      <c r="H161">
        <v>3</v>
      </c>
      <c r="I161">
        <v>0</v>
      </c>
      <c r="J161">
        <v>0</v>
      </c>
      <c r="K161">
        <v>1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1</v>
      </c>
      <c r="R161">
        <v>0</v>
      </c>
      <c r="S161">
        <v>0</v>
      </c>
      <c r="T161">
        <v>0</v>
      </c>
      <c r="U161">
        <v>0</v>
      </c>
      <c r="V161">
        <v>1918</v>
      </c>
      <c r="W161">
        <v>298</v>
      </c>
      <c r="X161" s="15">
        <v>1734</v>
      </c>
      <c r="Y161">
        <v>131</v>
      </c>
    </row>
    <row r="162" spans="1:25">
      <c r="A162" s="4" t="s">
        <v>162</v>
      </c>
      <c r="B162" s="4" t="s">
        <v>552</v>
      </c>
      <c r="C162" s="4" t="s">
        <v>618</v>
      </c>
      <c r="D162" s="1">
        <v>1</v>
      </c>
      <c r="E162" s="1">
        <v>1</v>
      </c>
      <c r="F162">
        <v>1</v>
      </c>
      <c r="G162">
        <v>2</v>
      </c>
      <c r="H162">
        <v>6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1</v>
      </c>
      <c r="O162">
        <v>0</v>
      </c>
      <c r="P162">
        <v>0</v>
      </c>
      <c r="Q162">
        <v>1</v>
      </c>
      <c r="R162">
        <v>0</v>
      </c>
      <c r="S162">
        <v>1</v>
      </c>
      <c r="T162">
        <v>0</v>
      </c>
      <c r="U162">
        <v>0</v>
      </c>
      <c r="V162">
        <v>4824</v>
      </c>
      <c r="W162">
        <v>517</v>
      </c>
      <c r="X162" s="15">
        <v>4010</v>
      </c>
      <c r="Y162">
        <v>326</v>
      </c>
    </row>
    <row r="163" spans="1:25">
      <c r="A163" s="4" t="s">
        <v>163</v>
      </c>
      <c r="B163" s="4" t="s">
        <v>557</v>
      </c>
      <c r="C163" s="4" t="s">
        <v>618</v>
      </c>
      <c r="D163" s="1">
        <v>0</v>
      </c>
      <c r="E163" s="1">
        <v>2</v>
      </c>
      <c r="F163">
        <v>0</v>
      </c>
      <c r="G163">
        <v>3</v>
      </c>
      <c r="H163">
        <v>3</v>
      </c>
      <c r="I163">
        <v>0</v>
      </c>
      <c r="J163">
        <v>0</v>
      </c>
      <c r="K163">
        <v>1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3369</v>
      </c>
      <c r="W163">
        <v>255</v>
      </c>
      <c r="X163" s="15">
        <v>3711</v>
      </c>
      <c r="Y163">
        <v>153</v>
      </c>
    </row>
    <row r="164" spans="1:25">
      <c r="A164" s="4" t="s">
        <v>164</v>
      </c>
      <c r="B164" s="4" t="s">
        <v>645</v>
      </c>
      <c r="C164" s="4" t="s">
        <v>618</v>
      </c>
      <c r="D164" s="1">
        <v>0</v>
      </c>
      <c r="E164" s="1">
        <v>1</v>
      </c>
      <c r="F164">
        <v>1</v>
      </c>
      <c r="G164">
        <v>1</v>
      </c>
      <c r="H164">
        <v>3</v>
      </c>
      <c r="I164">
        <v>0</v>
      </c>
      <c r="J164">
        <v>0</v>
      </c>
      <c r="K164">
        <v>1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11256</v>
      </c>
      <c r="W164">
        <v>646</v>
      </c>
      <c r="X164" s="15">
        <v>11692</v>
      </c>
      <c r="Y164">
        <v>539</v>
      </c>
    </row>
    <row r="165" spans="1:25">
      <c r="A165" s="4" t="s">
        <v>165</v>
      </c>
      <c r="B165" s="4" t="s">
        <v>560</v>
      </c>
      <c r="C165" s="4" t="s">
        <v>618</v>
      </c>
      <c r="D165" s="1">
        <v>1</v>
      </c>
      <c r="E165" s="1">
        <v>1</v>
      </c>
      <c r="F165">
        <v>1</v>
      </c>
      <c r="G165">
        <v>2</v>
      </c>
      <c r="H165">
        <v>6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1</v>
      </c>
      <c r="O165">
        <v>0</v>
      </c>
      <c r="P165">
        <v>0</v>
      </c>
      <c r="Q165">
        <v>1</v>
      </c>
      <c r="R165">
        <v>0</v>
      </c>
      <c r="S165">
        <v>0</v>
      </c>
      <c r="T165">
        <v>0</v>
      </c>
      <c r="U165">
        <v>0</v>
      </c>
      <c r="V165">
        <v>4099</v>
      </c>
      <c r="W165">
        <v>545</v>
      </c>
      <c r="X165" s="15">
        <v>3417</v>
      </c>
      <c r="Y165">
        <v>404</v>
      </c>
    </row>
    <row r="166" spans="1:25">
      <c r="A166" s="4" t="s">
        <v>166</v>
      </c>
      <c r="B166" s="4" t="s">
        <v>646</v>
      </c>
      <c r="C166" s="4" t="s">
        <v>618</v>
      </c>
      <c r="D166" s="1">
        <v>0</v>
      </c>
      <c r="E166" s="1">
        <v>1</v>
      </c>
      <c r="F166">
        <v>1</v>
      </c>
      <c r="G166">
        <v>1</v>
      </c>
      <c r="H166">
        <v>6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1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8036</v>
      </c>
      <c r="W166">
        <v>663</v>
      </c>
      <c r="X166" s="15">
        <v>8478</v>
      </c>
      <c r="Y166">
        <v>593</v>
      </c>
    </row>
    <row r="167" spans="1:25">
      <c r="A167" s="4" t="s">
        <v>167</v>
      </c>
      <c r="B167" s="4" t="s">
        <v>567</v>
      </c>
      <c r="C167" s="4" t="s">
        <v>618</v>
      </c>
      <c r="D167" s="1">
        <v>0</v>
      </c>
      <c r="E167" s="1">
        <v>2</v>
      </c>
      <c r="F167">
        <v>0</v>
      </c>
      <c r="G167">
        <v>3</v>
      </c>
      <c r="H167">
        <v>3</v>
      </c>
      <c r="I167">
        <v>0</v>
      </c>
      <c r="J167">
        <v>0</v>
      </c>
      <c r="K167">
        <v>1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2547</v>
      </c>
      <c r="W167">
        <v>195</v>
      </c>
      <c r="X167" s="15">
        <v>2484</v>
      </c>
      <c r="Y167">
        <v>122</v>
      </c>
    </row>
    <row r="168" spans="1:25">
      <c r="A168" s="4" t="s">
        <v>168</v>
      </c>
      <c r="B168" s="4" t="s">
        <v>647</v>
      </c>
      <c r="C168" s="4" t="s">
        <v>618</v>
      </c>
      <c r="D168" s="1">
        <v>0</v>
      </c>
      <c r="E168" s="1">
        <v>1</v>
      </c>
      <c r="F168">
        <v>1</v>
      </c>
      <c r="G168">
        <v>1</v>
      </c>
      <c r="H168">
        <v>3</v>
      </c>
      <c r="I168">
        <v>0</v>
      </c>
      <c r="J168">
        <v>0</v>
      </c>
      <c r="K168">
        <v>1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17348</v>
      </c>
      <c r="W168">
        <v>1314</v>
      </c>
      <c r="X168" s="15">
        <v>15543</v>
      </c>
      <c r="Y168">
        <v>1091</v>
      </c>
    </row>
    <row r="169" spans="1:25">
      <c r="A169" s="4" t="s">
        <v>169</v>
      </c>
      <c r="B169" s="4" t="s">
        <v>648</v>
      </c>
      <c r="C169" s="4" t="s">
        <v>618</v>
      </c>
      <c r="D169" s="1">
        <v>0</v>
      </c>
      <c r="E169" s="1">
        <v>1</v>
      </c>
      <c r="F169">
        <v>1</v>
      </c>
      <c r="G169">
        <v>2</v>
      </c>
      <c r="H169">
        <v>6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1</v>
      </c>
      <c r="O169">
        <v>0</v>
      </c>
      <c r="P169">
        <v>0</v>
      </c>
      <c r="Q169">
        <v>0</v>
      </c>
      <c r="R169">
        <v>0</v>
      </c>
      <c r="S169">
        <v>1</v>
      </c>
      <c r="T169">
        <v>0</v>
      </c>
      <c r="U169">
        <v>0</v>
      </c>
      <c r="V169">
        <v>28335</v>
      </c>
      <c r="W169">
        <v>2877</v>
      </c>
      <c r="X169" s="15">
        <v>25237</v>
      </c>
      <c r="Y169">
        <v>2384</v>
      </c>
    </row>
    <row r="170" spans="1:25">
      <c r="A170" s="4" t="s">
        <v>170</v>
      </c>
      <c r="B170" s="4" t="s">
        <v>572</v>
      </c>
      <c r="C170" s="4" t="s">
        <v>618</v>
      </c>
      <c r="D170" s="1">
        <v>0</v>
      </c>
      <c r="E170" s="1">
        <v>1</v>
      </c>
      <c r="F170">
        <v>1</v>
      </c>
      <c r="G170">
        <v>1</v>
      </c>
      <c r="H170">
        <v>3</v>
      </c>
      <c r="I170">
        <v>0</v>
      </c>
      <c r="J170">
        <v>0</v>
      </c>
      <c r="K170">
        <v>1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2084</v>
      </c>
      <c r="W170">
        <v>191</v>
      </c>
      <c r="X170" s="15">
        <v>2427</v>
      </c>
      <c r="Y170">
        <v>273</v>
      </c>
    </row>
    <row r="171" spans="1:25">
      <c r="A171" s="4" t="s">
        <v>171</v>
      </c>
      <c r="B171" s="4" t="s">
        <v>649</v>
      </c>
      <c r="C171" s="4" t="s">
        <v>618</v>
      </c>
      <c r="D171" s="1">
        <v>0</v>
      </c>
      <c r="E171" s="1">
        <v>1</v>
      </c>
      <c r="F171">
        <v>1</v>
      </c>
      <c r="G171">
        <v>2</v>
      </c>
      <c r="H171">
        <v>5</v>
      </c>
      <c r="I171">
        <v>0</v>
      </c>
      <c r="J171">
        <v>0</v>
      </c>
      <c r="K171">
        <v>0</v>
      </c>
      <c r="L171">
        <v>0</v>
      </c>
      <c r="M171">
        <v>1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1</v>
      </c>
      <c r="T171">
        <v>0</v>
      </c>
      <c r="U171">
        <v>0</v>
      </c>
      <c r="V171">
        <v>14838</v>
      </c>
      <c r="W171">
        <v>1550</v>
      </c>
      <c r="X171" s="15">
        <v>13145</v>
      </c>
      <c r="Y171">
        <v>1065</v>
      </c>
    </row>
    <row r="172" spans="1:25">
      <c r="A172" s="4" t="s">
        <v>172</v>
      </c>
      <c r="B172" s="4" t="s">
        <v>574</v>
      </c>
      <c r="C172" s="4" t="s">
        <v>618</v>
      </c>
      <c r="D172" s="1">
        <v>0</v>
      </c>
      <c r="E172" s="1">
        <v>2</v>
      </c>
      <c r="F172">
        <v>0</v>
      </c>
      <c r="G172">
        <v>3</v>
      </c>
      <c r="H172">
        <v>3</v>
      </c>
      <c r="I172">
        <v>0</v>
      </c>
      <c r="J172">
        <v>0</v>
      </c>
      <c r="K172">
        <v>1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3694</v>
      </c>
      <c r="W172">
        <v>416</v>
      </c>
      <c r="X172" s="15">
        <v>3280</v>
      </c>
      <c r="Y172">
        <v>283</v>
      </c>
    </row>
    <row r="173" spans="1:25">
      <c r="A173" s="4" t="s">
        <v>173</v>
      </c>
      <c r="B173" s="4" t="s">
        <v>650</v>
      </c>
      <c r="C173" s="4" t="s">
        <v>618</v>
      </c>
      <c r="D173" s="1">
        <v>0</v>
      </c>
      <c r="E173" s="1">
        <v>1</v>
      </c>
      <c r="F173">
        <v>1</v>
      </c>
      <c r="G173">
        <v>1</v>
      </c>
      <c r="H173">
        <v>3</v>
      </c>
      <c r="I173">
        <v>0</v>
      </c>
      <c r="J173">
        <v>0</v>
      </c>
      <c r="K173">
        <v>1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7540</v>
      </c>
      <c r="W173">
        <v>370</v>
      </c>
      <c r="X173" s="15">
        <v>7814</v>
      </c>
      <c r="Y173">
        <v>263</v>
      </c>
    </row>
    <row r="174" spans="1:25">
      <c r="A174" s="4" t="s">
        <v>174</v>
      </c>
      <c r="B174" s="4" t="s">
        <v>651</v>
      </c>
      <c r="C174" s="4" t="s">
        <v>618</v>
      </c>
      <c r="D174" s="1">
        <v>1</v>
      </c>
      <c r="E174" s="1">
        <v>3</v>
      </c>
      <c r="F174">
        <v>0</v>
      </c>
      <c r="G174">
        <v>6</v>
      </c>
      <c r="H174">
        <v>2</v>
      </c>
      <c r="I174">
        <v>0</v>
      </c>
      <c r="J174">
        <v>1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1</v>
      </c>
      <c r="R174">
        <v>0</v>
      </c>
      <c r="S174">
        <v>0</v>
      </c>
      <c r="T174">
        <v>0</v>
      </c>
      <c r="U174">
        <v>0</v>
      </c>
      <c r="V174">
        <v>1326</v>
      </c>
      <c r="W174">
        <v>186</v>
      </c>
      <c r="X174" s="15">
        <v>1308</v>
      </c>
      <c r="Y174">
        <v>169</v>
      </c>
    </row>
    <row r="175" spans="1:25">
      <c r="A175" s="4" t="s">
        <v>175</v>
      </c>
      <c r="B175" s="4" t="s">
        <v>580</v>
      </c>
      <c r="C175" s="4" t="s">
        <v>618</v>
      </c>
      <c r="D175" s="1">
        <v>0</v>
      </c>
      <c r="E175" s="1">
        <v>2</v>
      </c>
      <c r="F175">
        <v>0</v>
      </c>
      <c r="G175">
        <v>8</v>
      </c>
      <c r="H175">
        <v>3</v>
      </c>
      <c r="I175">
        <v>0</v>
      </c>
      <c r="J175">
        <v>0</v>
      </c>
      <c r="K175">
        <v>1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2192</v>
      </c>
      <c r="W175">
        <v>131</v>
      </c>
      <c r="X175" s="15">
        <v>2664</v>
      </c>
      <c r="Y175">
        <v>102</v>
      </c>
    </row>
    <row r="176" spans="1:25">
      <c r="A176" s="4" t="s">
        <v>176</v>
      </c>
      <c r="B176" s="4" t="s">
        <v>652</v>
      </c>
      <c r="C176" s="4" t="s">
        <v>618</v>
      </c>
      <c r="D176" s="1">
        <v>0</v>
      </c>
      <c r="E176" s="1">
        <v>1</v>
      </c>
      <c r="F176">
        <v>1</v>
      </c>
      <c r="G176">
        <v>2</v>
      </c>
      <c r="H176">
        <v>3</v>
      </c>
      <c r="I176">
        <v>0</v>
      </c>
      <c r="J176">
        <v>0</v>
      </c>
      <c r="K176">
        <v>1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5325</v>
      </c>
      <c r="W176">
        <v>390</v>
      </c>
      <c r="X176" s="15">
        <v>5406</v>
      </c>
      <c r="Y176">
        <v>295</v>
      </c>
    </row>
    <row r="177" spans="1:25">
      <c r="A177" s="4" t="s">
        <v>177</v>
      </c>
      <c r="B177" s="4" t="s">
        <v>582</v>
      </c>
      <c r="C177" s="4" t="s">
        <v>618</v>
      </c>
      <c r="D177" s="1">
        <v>1</v>
      </c>
      <c r="E177" s="1">
        <v>3</v>
      </c>
      <c r="F177">
        <v>0</v>
      </c>
      <c r="G177">
        <v>6</v>
      </c>
      <c r="H177">
        <v>3</v>
      </c>
      <c r="I177">
        <v>0</v>
      </c>
      <c r="J177">
        <v>0</v>
      </c>
      <c r="K177">
        <v>1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1</v>
      </c>
      <c r="R177">
        <v>0</v>
      </c>
      <c r="S177">
        <v>1</v>
      </c>
      <c r="T177">
        <v>0</v>
      </c>
      <c r="U177">
        <v>0</v>
      </c>
      <c r="V177">
        <v>959</v>
      </c>
      <c r="W177">
        <v>57</v>
      </c>
      <c r="X177">
        <v>841</v>
      </c>
      <c r="Y177">
        <v>109</v>
      </c>
    </row>
    <row r="178" spans="1:25">
      <c r="A178" s="4" t="s">
        <v>178</v>
      </c>
      <c r="B178" s="4" t="s">
        <v>583</v>
      </c>
      <c r="C178" s="4" t="s">
        <v>618</v>
      </c>
      <c r="D178" s="1">
        <v>0</v>
      </c>
      <c r="E178" s="1">
        <v>1</v>
      </c>
      <c r="F178">
        <v>1</v>
      </c>
      <c r="G178">
        <v>2</v>
      </c>
      <c r="H178">
        <v>3</v>
      </c>
      <c r="I178">
        <v>0</v>
      </c>
      <c r="J178">
        <v>0</v>
      </c>
      <c r="K178">
        <v>1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31798</v>
      </c>
      <c r="W178">
        <v>3081</v>
      </c>
      <c r="X178" s="15">
        <v>30764</v>
      </c>
      <c r="Y178">
        <v>3047</v>
      </c>
    </row>
    <row r="179" spans="1:25">
      <c r="A179" s="4" t="s">
        <v>179</v>
      </c>
      <c r="B179" s="4" t="s">
        <v>584</v>
      </c>
      <c r="C179" s="4" t="s">
        <v>618</v>
      </c>
      <c r="D179" s="1">
        <v>1</v>
      </c>
      <c r="E179" s="1">
        <v>3</v>
      </c>
      <c r="F179">
        <v>0</v>
      </c>
      <c r="G179">
        <v>7</v>
      </c>
      <c r="H179">
        <v>6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1</v>
      </c>
      <c r="O179">
        <v>0</v>
      </c>
      <c r="P179">
        <v>0</v>
      </c>
      <c r="Q179">
        <v>1</v>
      </c>
      <c r="R179">
        <v>0</v>
      </c>
      <c r="S179">
        <v>0</v>
      </c>
      <c r="T179">
        <v>0</v>
      </c>
      <c r="U179">
        <v>0</v>
      </c>
      <c r="V179">
        <v>835</v>
      </c>
      <c r="W179">
        <v>56</v>
      </c>
      <c r="X179">
        <v>873</v>
      </c>
      <c r="Y179">
        <v>65</v>
      </c>
    </row>
    <row r="180" spans="1:25">
      <c r="A180" s="4" t="s">
        <v>180</v>
      </c>
      <c r="B180" s="4" t="s">
        <v>653</v>
      </c>
      <c r="C180" s="4" t="s">
        <v>618</v>
      </c>
      <c r="D180" s="1">
        <v>0</v>
      </c>
      <c r="E180" s="1">
        <v>1</v>
      </c>
      <c r="F180">
        <v>1</v>
      </c>
      <c r="G180">
        <v>1</v>
      </c>
      <c r="H180">
        <v>3</v>
      </c>
      <c r="I180">
        <v>0</v>
      </c>
      <c r="J180">
        <v>0</v>
      </c>
      <c r="K180">
        <v>1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1831</v>
      </c>
      <c r="W180">
        <v>139</v>
      </c>
      <c r="X180" s="15">
        <v>1811</v>
      </c>
      <c r="Y180">
        <v>99</v>
      </c>
    </row>
    <row r="181" spans="1:25">
      <c r="A181" s="4" t="s">
        <v>181</v>
      </c>
      <c r="B181" s="4" t="s">
        <v>654</v>
      </c>
      <c r="C181" s="4" t="s">
        <v>618</v>
      </c>
      <c r="D181" s="1">
        <v>1</v>
      </c>
      <c r="E181" s="1">
        <v>2</v>
      </c>
      <c r="F181">
        <v>0</v>
      </c>
      <c r="G181">
        <v>3</v>
      </c>
      <c r="H181">
        <v>6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1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5031</v>
      </c>
      <c r="W181">
        <v>502</v>
      </c>
      <c r="X181" s="15">
        <v>4856</v>
      </c>
      <c r="Y181">
        <v>398</v>
      </c>
    </row>
    <row r="182" spans="1:25">
      <c r="A182" s="4" t="s">
        <v>182</v>
      </c>
      <c r="B182" s="4" t="s">
        <v>655</v>
      </c>
      <c r="C182" s="4" t="s">
        <v>618</v>
      </c>
      <c r="D182" s="1">
        <v>1</v>
      </c>
      <c r="E182" s="1">
        <v>3</v>
      </c>
      <c r="F182">
        <v>0</v>
      </c>
      <c r="G182">
        <v>7</v>
      </c>
      <c r="H182">
        <v>4</v>
      </c>
      <c r="I182">
        <v>0</v>
      </c>
      <c r="J182">
        <v>0</v>
      </c>
      <c r="K182">
        <v>0</v>
      </c>
      <c r="L182">
        <v>1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623</v>
      </c>
      <c r="W182">
        <v>111</v>
      </c>
      <c r="X182">
        <v>762</v>
      </c>
      <c r="Y182">
        <v>78</v>
      </c>
    </row>
    <row r="183" spans="1:25">
      <c r="A183" s="4" t="s">
        <v>183</v>
      </c>
      <c r="B183" s="4" t="s">
        <v>656</v>
      </c>
      <c r="C183" s="4" t="s">
        <v>618</v>
      </c>
      <c r="D183" s="1">
        <v>0</v>
      </c>
      <c r="E183" s="1">
        <v>1</v>
      </c>
      <c r="F183">
        <v>1</v>
      </c>
      <c r="G183">
        <v>2</v>
      </c>
      <c r="H183">
        <v>3</v>
      </c>
      <c r="I183">
        <v>0</v>
      </c>
      <c r="J183">
        <v>0</v>
      </c>
      <c r="K183">
        <v>1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1</v>
      </c>
      <c r="U183">
        <v>0</v>
      </c>
      <c r="V183">
        <v>2245</v>
      </c>
      <c r="W183">
        <v>267</v>
      </c>
      <c r="X183" s="15">
        <v>2130</v>
      </c>
      <c r="Y183">
        <v>52</v>
      </c>
    </row>
    <row r="184" spans="1:25">
      <c r="A184" s="4" t="s">
        <v>184</v>
      </c>
      <c r="B184" s="4" t="s">
        <v>657</v>
      </c>
      <c r="C184" s="4" t="s">
        <v>618</v>
      </c>
      <c r="D184" s="1">
        <v>0</v>
      </c>
      <c r="E184" s="1">
        <v>3</v>
      </c>
      <c r="F184">
        <v>0</v>
      </c>
      <c r="G184">
        <v>6</v>
      </c>
      <c r="H184">
        <v>3</v>
      </c>
      <c r="I184">
        <v>0</v>
      </c>
      <c r="J184">
        <v>0</v>
      </c>
      <c r="K184">
        <v>1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1</v>
      </c>
      <c r="T184">
        <v>0</v>
      </c>
      <c r="U184">
        <v>0</v>
      </c>
      <c r="V184">
        <v>1291</v>
      </c>
      <c r="W184">
        <v>106</v>
      </c>
      <c r="X184" s="15">
        <v>1258</v>
      </c>
      <c r="Y184">
        <v>65</v>
      </c>
    </row>
    <row r="185" spans="1:25">
      <c r="A185" s="4" t="s">
        <v>185</v>
      </c>
      <c r="B185" s="4" t="s">
        <v>593</v>
      </c>
      <c r="C185" s="4" t="s">
        <v>618</v>
      </c>
      <c r="D185" s="1">
        <v>1</v>
      </c>
      <c r="E185" s="1">
        <v>3</v>
      </c>
      <c r="F185">
        <v>0</v>
      </c>
      <c r="G185">
        <v>4</v>
      </c>
      <c r="H185">
        <v>3</v>
      </c>
      <c r="I185">
        <v>0</v>
      </c>
      <c r="J185">
        <v>0</v>
      </c>
      <c r="K185">
        <v>1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1973</v>
      </c>
      <c r="W185">
        <v>299</v>
      </c>
      <c r="X185" s="15">
        <v>2012</v>
      </c>
      <c r="Y185">
        <v>230</v>
      </c>
    </row>
    <row r="186" spans="1:25">
      <c r="A186" s="4" t="s">
        <v>186</v>
      </c>
      <c r="B186" s="4" t="s">
        <v>658</v>
      </c>
      <c r="C186" s="4" t="s">
        <v>618</v>
      </c>
      <c r="D186" s="1">
        <v>0</v>
      </c>
      <c r="E186" s="1">
        <v>1</v>
      </c>
      <c r="F186">
        <v>1</v>
      </c>
      <c r="G186">
        <v>1</v>
      </c>
      <c r="H186">
        <v>3</v>
      </c>
      <c r="I186">
        <v>0</v>
      </c>
      <c r="J186">
        <v>0</v>
      </c>
      <c r="K186">
        <v>1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2785</v>
      </c>
      <c r="W186">
        <v>375</v>
      </c>
      <c r="X186" s="15">
        <v>2688</v>
      </c>
      <c r="Y186">
        <v>351</v>
      </c>
    </row>
    <row r="187" spans="1:25">
      <c r="A187" s="4" t="s">
        <v>187</v>
      </c>
      <c r="B187" s="4" t="s">
        <v>594</v>
      </c>
      <c r="C187" s="4" t="s">
        <v>618</v>
      </c>
      <c r="D187" s="1">
        <v>1</v>
      </c>
      <c r="E187" s="1">
        <v>3</v>
      </c>
      <c r="F187">
        <v>0</v>
      </c>
      <c r="G187">
        <v>9</v>
      </c>
      <c r="H187">
        <v>3</v>
      </c>
      <c r="I187">
        <v>0</v>
      </c>
      <c r="J187">
        <v>0</v>
      </c>
      <c r="K187">
        <v>1</v>
      </c>
      <c r="L187">
        <v>0</v>
      </c>
      <c r="M187">
        <v>0</v>
      </c>
      <c r="N187">
        <v>0</v>
      </c>
      <c r="O187">
        <v>0</v>
      </c>
      <c r="P187">
        <v>1</v>
      </c>
      <c r="Q187">
        <v>1</v>
      </c>
      <c r="R187">
        <v>0</v>
      </c>
      <c r="S187">
        <v>0</v>
      </c>
      <c r="T187">
        <v>0</v>
      </c>
      <c r="U187">
        <v>1</v>
      </c>
      <c r="V187">
        <v>1474</v>
      </c>
      <c r="W187">
        <v>154</v>
      </c>
      <c r="X187" s="15">
        <v>1664</v>
      </c>
      <c r="Y187">
        <v>220</v>
      </c>
    </row>
    <row r="188" spans="1:25">
      <c r="A188" s="4" t="s">
        <v>188</v>
      </c>
      <c r="B188" s="4" t="s">
        <v>659</v>
      </c>
      <c r="C188" s="4" t="s">
        <v>618</v>
      </c>
      <c r="D188" s="1">
        <v>0</v>
      </c>
      <c r="E188" s="1">
        <v>1</v>
      </c>
      <c r="F188">
        <v>1</v>
      </c>
      <c r="G188">
        <v>2</v>
      </c>
      <c r="H188">
        <v>3</v>
      </c>
      <c r="I188">
        <v>0</v>
      </c>
      <c r="J188">
        <v>0</v>
      </c>
      <c r="K188">
        <v>1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11702</v>
      </c>
      <c r="W188">
        <v>427</v>
      </c>
      <c r="X188" s="15">
        <v>10892</v>
      </c>
      <c r="Y188">
        <v>338</v>
      </c>
    </row>
    <row r="189" spans="1:25">
      <c r="A189" s="4" t="s">
        <v>189</v>
      </c>
      <c r="B189" s="4" t="s">
        <v>660</v>
      </c>
      <c r="C189" s="4" t="s">
        <v>618</v>
      </c>
      <c r="D189" s="1">
        <v>0</v>
      </c>
      <c r="E189" s="1">
        <v>1</v>
      </c>
      <c r="F189">
        <v>1</v>
      </c>
      <c r="G189">
        <v>2</v>
      </c>
      <c r="H189">
        <v>3</v>
      </c>
      <c r="I189">
        <v>0</v>
      </c>
      <c r="J189">
        <v>0</v>
      </c>
      <c r="K189">
        <v>1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2328</v>
      </c>
      <c r="W189">
        <v>217</v>
      </c>
      <c r="X189" s="15">
        <v>2336</v>
      </c>
      <c r="Y189">
        <v>129</v>
      </c>
    </row>
    <row r="190" spans="1:25">
      <c r="A190" s="4" t="s">
        <v>190</v>
      </c>
      <c r="B190" s="4" t="s">
        <v>661</v>
      </c>
      <c r="C190" s="4" t="s">
        <v>618</v>
      </c>
      <c r="D190" s="1">
        <v>0</v>
      </c>
      <c r="E190" s="1">
        <v>3</v>
      </c>
      <c r="F190">
        <v>0</v>
      </c>
      <c r="G190">
        <v>6</v>
      </c>
      <c r="H190">
        <v>3</v>
      </c>
      <c r="I190">
        <v>0</v>
      </c>
      <c r="J190">
        <v>0</v>
      </c>
      <c r="K190">
        <v>1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2080</v>
      </c>
      <c r="W190">
        <v>85</v>
      </c>
      <c r="X190" s="15">
        <v>2204</v>
      </c>
      <c r="Y190">
        <v>82</v>
      </c>
    </row>
    <row r="191" spans="1:25">
      <c r="A191" s="4" t="s">
        <v>191</v>
      </c>
      <c r="B191" s="4" t="s">
        <v>662</v>
      </c>
      <c r="C191" s="4" t="s">
        <v>618</v>
      </c>
      <c r="D191" s="1">
        <v>0</v>
      </c>
      <c r="E191" s="1">
        <v>1</v>
      </c>
      <c r="F191">
        <v>1</v>
      </c>
      <c r="G191">
        <v>2</v>
      </c>
      <c r="H191">
        <v>3</v>
      </c>
      <c r="I191">
        <v>0</v>
      </c>
      <c r="J191">
        <v>0</v>
      </c>
      <c r="K191">
        <v>1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7290</v>
      </c>
      <c r="W191">
        <v>807</v>
      </c>
      <c r="X191" s="15">
        <v>6751</v>
      </c>
      <c r="Y191">
        <v>500</v>
      </c>
    </row>
    <row r="192" spans="1:25">
      <c r="A192" s="4" t="s">
        <v>192</v>
      </c>
      <c r="B192" s="4" t="s">
        <v>663</v>
      </c>
      <c r="C192" s="4" t="s">
        <v>618</v>
      </c>
      <c r="D192" s="1">
        <v>1</v>
      </c>
      <c r="E192" s="1">
        <v>2</v>
      </c>
      <c r="F192">
        <v>0</v>
      </c>
      <c r="G192">
        <v>3</v>
      </c>
      <c r="H192">
        <v>3</v>
      </c>
      <c r="I192">
        <v>0</v>
      </c>
      <c r="J192">
        <v>0</v>
      </c>
      <c r="K192">
        <v>1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3844</v>
      </c>
      <c r="W192">
        <v>409</v>
      </c>
      <c r="X192" s="15">
        <v>3851</v>
      </c>
      <c r="Y192">
        <v>341</v>
      </c>
    </row>
    <row r="193" spans="1:25">
      <c r="A193" s="4" t="s">
        <v>193</v>
      </c>
      <c r="B193" s="4" t="s">
        <v>664</v>
      </c>
      <c r="C193" s="4" t="s">
        <v>618</v>
      </c>
      <c r="D193" s="1">
        <v>0</v>
      </c>
      <c r="E193" s="1">
        <v>2</v>
      </c>
      <c r="F193">
        <v>0</v>
      </c>
      <c r="G193">
        <v>5</v>
      </c>
      <c r="H193">
        <v>3</v>
      </c>
      <c r="I193">
        <v>0</v>
      </c>
      <c r="J193">
        <v>0</v>
      </c>
      <c r="K193">
        <v>1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1</v>
      </c>
      <c r="T193">
        <v>0</v>
      </c>
      <c r="U193">
        <v>0</v>
      </c>
      <c r="V193">
        <v>3687</v>
      </c>
      <c r="W193">
        <v>292</v>
      </c>
      <c r="X193" s="15">
        <v>3570</v>
      </c>
      <c r="Y193">
        <v>210</v>
      </c>
    </row>
    <row r="194" spans="1:25">
      <c r="A194" s="4" t="s">
        <v>194</v>
      </c>
      <c r="B194" s="4" t="s">
        <v>665</v>
      </c>
      <c r="C194" s="4" t="s">
        <v>618</v>
      </c>
      <c r="D194" s="1">
        <v>1</v>
      </c>
      <c r="E194" s="1">
        <v>2</v>
      </c>
      <c r="F194">
        <v>0</v>
      </c>
      <c r="G194">
        <v>5</v>
      </c>
      <c r="H194">
        <v>6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1</v>
      </c>
      <c r="O194">
        <v>0</v>
      </c>
      <c r="P194">
        <v>0</v>
      </c>
      <c r="Q194">
        <v>1</v>
      </c>
      <c r="R194">
        <v>0</v>
      </c>
      <c r="S194">
        <v>1</v>
      </c>
      <c r="T194">
        <v>0</v>
      </c>
      <c r="U194">
        <v>0</v>
      </c>
      <c r="V194">
        <v>4928</v>
      </c>
      <c r="W194">
        <v>723</v>
      </c>
      <c r="X194" s="15">
        <v>4630</v>
      </c>
      <c r="Y194">
        <v>591</v>
      </c>
    </row>
    <row r="195" spans="1:25">
      <c r="A195" s="4" t="s">
        <v>195</v>
      </c>
      <c r="B195" s="4" t="s">
        <v>666</v>
      </c>
      <c r="C195" s="4" t="s">
        <v>618</v>
      </c>
      <c r="D195" s="1">
        <v>0</v>
      </c>
      <c r="E195" s="1">
        <v>2</v>
      </c>
      <c r="F195">
        <v>0</v>
      </c>
      <c r="G195">
        <v>5</v>
      </c>
      <c r="H195">
        <v>3</v>
      </c>
      <c r="I195">
        <v>0</v>
      </c>
      <c r="J195">
        <v>0</v>
      </c>
      <c r="K195">
        <v>1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1</v>
      </c>
      <c r="T195">
        <v>0</v>
      </c>
      <c r="U195">
        <v>0</v>
      </c>
      <c r="V195">
        <v>4022</v>
      </c>
      <c r="W195">
        <v>305</v>
      </c>
      <c r="X195" s="15">
        <v>3819</v>
      </c>
      <c r="Y195">
        <v>228</v>
      </c>
    </row>
    <row r="196" spans="1:25">
      <c r="A196" s="4" t="s">
        <v>196</v>
      </c>
      <c r="B196" s="4" t="s">
        <v>602</v>
      </c>
      <c r="C196" s="4" t="s">
        <v>618</v>
      </c>
      <c r="D196" s="1">
        <v>0</v>
      </c>
      <c r="E196" s="1">
        <v>2</v>
      </c>
      <c r="F196">
        <v>0</v>
      </c>
      <c r="G196">
        <v>5</v>
      </c>
      <c r="H196">
        <v>3</v>
      </c>
      <c r="I196">
        <v>0</v>
      </c>
      <c r="J196">
        <v>0</v>
      </c>
      <c r="K196">
        <v>1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2691</v>
      </c>
      <c r="W196">
        <v>263</v>
      </c>
      <c r="X196" s="15">
        <v>2734</v>
      </c>
      <c r="Y196">
        <v>115</v>
      </c>
    </row>
    <row r="197" spans="1:25">
      <c r="A197" s="4" t="s">
        <v>197</v>
      </c>
      <c r="B197" s="4" t="s">
        <v>667</v>
      </c>
      <c r="C197" s="4" t="s">
        <v>618</v>
      </c>
      <c r="D197" s="1">
        <v>0</v>
      </c>
      <c r="E197" s="1">
        <v>1</v>
      </c>
      <c r="F197">
        <v>1</v>
      </c>
      <c r="G197">
        <v>2</v>
      </c>
      <c r="H197">
        <v>3</v>
      </c>
      <c r="I197">
        <v>0</v>
      </c>
      <c r="J197">
        <v>0</v>
      </c>
      <c r="K197">
        <v>1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21249</v>
      </c>
      <c r="W197">
        <v>1915</v>
      </c>
      <c r="X197" s="15">
        <v>20471</v>
      </c>
      <c r="Y197">
        <v>1337</v>
      </c>
    </row>
    <row r="198" spans="1:25">
      <c r="A198" s="4" t="s">
        <v>198</v>
      </c>
      <c r="B198" s="4" t="s">
        <v>668</v>
      </c>
      <c r="C198" s="4" t="s">
        <v>618</v>
      </c>
      <c r="D198" s="1">
        <v>0</v>
      </c>
      <c r="E198" s="1">
        <v>1</v>
      </c>
      <c r="F198">
        <v>1</v>
      </c>
      <c r="G198">
        <v>2</v>
      </c>
      <c r="H198">
        <v>3</v>
      </c>
      <c r="I198">
        <v>0</v>
      </c>
      <c r="J198">
        <v>0</v>
      </c>
      <c r="K198">
        <v>1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28299</v>
      </c>
      <c r="W198">
        <v>2187</v>
      </c>
      <c r="X198" s="15">
        <v>28072</v>
      </c>
      <c r="Y198">
        <v>1730</v>
      </c>
    </row>
    <row r="199" spans="1:25">
      <c r="A199" s="4" t="s">
        <v>199</v>
      </c>
      <c r="B199" s="4" t="s">
        <v>669</v>
      </c>
      <c r="C199" s="4" t="s">
        <v>618</v>
      </c>
      <c r="D199" s="1">
        <v>0</v>
      </c>
      <c r="E199" s="1">
        <v>1</v>
      </c>
      <c r="F199">
        <v>1</v>
      </c>
      <c r="G199">
        <v>2</v>
      </c>
      <c r="H199">
        <v>3</v>
      </c>
      <c r="I199">
        <v>0</v>
      </c>
      <c r="J199">
        <v>0</v>
      </c>
      <c r="K199">
        <v>1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1</v>
      </c>
      <c r="T199">
        <v>0</v>
      </c>
      <c r="U199">
        <v>0</v>
      </c>
      <c r="V199">
        <v>12827</v>
      </c>
      <c r="W199">
        <v>1116</v>
      </c>
      <c r="X199" s="15">
        <v>11881</v>
      </c>
      <c r="Y199">
        <v>1161</v>
      </c>
    </row>
    <row r="200" spans="1:25">
      <c r="A200" s="4" t="s">
        <v>200</v>
      </c>
      <c r="B200" s="4" t="s">
        <v>670</v>
      </c>
      <c r="C200" s="4" t="s">
        <v>618</v>
      </c>
      <c r="D200" s="1">
        <v>1</v>
      </c>
      <c r="E200" s="1">
        <v>2</v>
      </c>
      <c r="F200">
        <v>0</v>
      </c>
      <c r="G200">
        <v>5</v>
      </c>
      <c r="H200">
        <v>3</v>
      </c>
      <c r="I200">
        <v>0</v>
      </c>
      <c r="J200">
        <v>0</v>
      </c>
      <c r="K200">
        <v>1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4536</v>
      </c>
      <c r="W200">
        <v>473</v>
      </c>
      <c r="X200" s="15">
        <v>4984</v>
      </c>
      <c r="Y200">
        <v>326</v>
      </c>
    </row>
    <row r="201" spans="1:25">
      <c r="A201" s="4" t="s">
        <v>201</v>
      </c>
      <c r="B201" s="4" t="s">
        <v>609</v>
      </c>
      <c r="C201" s="4" t="s">
        <v>618</v>
      </c>
      <c r="D201" s="1">
        <v>0</v>
      </c>
      <c r="E201" s="1">
        <v>1</v>
      </c>
      <c r="F201">
        <v>1</v>
      </c>
      <c r="G201">
        <v>1</v>
      </c>
      <c r="H201">
        <v>3</v>
      </c>
      <c r="I201">
        <v>0</v>
      </c>
      <c r="J201">
        <v>0</v>
      </c>
      <c r="K201">
        <v>1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1833</v>
      </c>
      <c r="W201">
        <v>109</v>
      </c>
      <c r="X201" s="15">
        <v>2015</v>
      </c>
      <c r="Y201">
        <v>139</v>
      </c>
    </row>
    <row r="202" spans="1:25">
      <c r="A202" s="4" t="s">
        <v>202</v>
      </c>
      <c r="B202" s="4" t="s">
        <v>671</v>
      </c>
      <c r="C202" s="4" t="s">
        <v>618</v>
      </c>
      <c r="D202" s="1">
        <v>0</v>
      </c>
      <c r="E202" s="1">
        <v>2</v>
      </c>
      <c r="F202">
        <v>0</v>
      </c>
      <c r="G202">
        <v>5</v>
      </c>
      <c r="H202">
        <v>3</v>
      </c>
      <c r="I202">
        <v>0</v>
      </c>
      <c r="J202">
        <v>0</v>
      </c>
      <c r="K202">
        <v>1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1635</v>
      </c>
      <c r="W202">
        <v>84</v>
      </c>
      <c r="X202" s="15">
        <v>1888</v>
      </c>
      <c r="Y202">
        <v>141</v>
      </c>
    </row>
    <row r="203" spans="1:25">
      <c r="A203" s="4" t="s">
        <v>203</v>
      </c>
      <c r="B203" s="4" t="s">
        <v>672</v>
      </c>
      <c r="C203" s="4" t="s">
        <v>618</v>
      </c>
      <c r="D203" s="1">
        <v>1</v>
      </c>
      <c r="E203" s="1">
        <v>3</v>
      </c>
      <c r="F203">
        <v>0</v>
      </c>
      <c r="G203">
        <v>10</v>
      </c>
      <c r="H203">
        <v>3</v>
      </c>
      <c r="I203">
        <v>0</v>
      </c>
      <c r="J203">
        <v>0</v>
      </c>
      <c r="K203">
        <v>1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1</v>
      </c>
      <c r="R203">
        <v>0</v>
      </c>
      <c r="S203">
        <v>0</v>
      </c>
      <c r="T203">
        <v>0</v>
      </c>
      <c r="U203">
        <v>0</v>
      </c>
      <c r="V203">
        <v>790</v>
      </c>
      <c r="W203">
        <v>95</v>
      </c>
      <c r="X203">
        <v>662</v>
      </c>
      <c r="Y203">
        <v>46</v>
      </c>
    </row>
    <row r="204" spans="1:25">
      <c r="A204" s="4" t="s">
        <v>204</v>
      </c>
      <c r="B204" s="4" t="s">
        <v>610</v>
      </c>
      <c r="C204" s="4" t="s">
        <v>618</v>
      </c>
      <c r="D204" s="1">
        <v>0</v>
      </c>
      <c r="E204" s="1">
        <v>1</v>
      </c>
      <c r="F204">
        <v>1</v>
      </c>
      <c r="G204">
        <v>1</v>
      </c>
      <c r="H204">
        <v>3</v>
      </c>
      <c r="I204">
        <v>0</v>
      </c>
      <c r="J204">
        <v>0</v>
      </c>
      <c r="K204">
        <v>1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6277</v>
      </c>
      <c r="W204">
        <v>449</v>
      </c>
      <c r="X204" s="15">
        <v>7779</v>
      </c>
      <c r="Y204">
        <v>397</v>
      </c>
    </row>
    <row r="205" spans="1:25">
      <c r="A205" s="4" t="s">
        <v>205</v>
      </c>
      <c r="B205" s="4" t="s">
        <v>611</v>
      </c>
      <c r="C205" s="4" t="s">
        <v>618</v>
      </c>
      <c r="D205" s="1">
        <v>1</v>
      </c>
      <c r="E205" s="1">
        <v>1</v>
      </c>
      <c r="F205">
        <v>1</v>
      </c>
      <c r="G205">
        <v>2</v>
      </c>
      <c r="H205">
        <v>3</v>
      </c>
      <c r="I205">
        <v>0</v>
      </c>
      <c r="J205">
        <v>0</v>
      </c>
      <c r="K205">
        <v>1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3841</v>
      </c>
      <c r="W205">
        <v>239</v>
      </c>
      <c r="X205" s="15">
        <v>3646</v>
      </c>
      <c r="Y205">
        <v>278</v>
      </c>
    </row>
    <row r="206" spans="1:25">
      <c r="A206" s="4" t="s">
        <v>206</v>
      </c>
      <c r="B206" s="4" t="s">
        <v>612</v>
      </c>
      <c r="C206" s="4" t="s">
        <v>618</v>
      </c>
      <c r="D206" s="1">
        <v>0</v>
      </c>
      <c r="E206" s="1">
        <v>2</v>
      </c>
      <c r="F206">
        <v>0</v>
      </c>
      <c r="G206">
        <v>3</v>
      </c>
      <c r="H206">
        <v>3</v>
      </c>
      <c r="I206">
        <v>0</v>
      </c>
      <c r="J206">
        <v>0</v>
      </c>
      <c r="K206">
        <v>1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6555</v>
      </c>
      <c r="W206">
        <v>449</v>
      </c>
      <c r="X206" s="15">
        <v>7222</v>
      </c>
      <c r="Y206">
        <v>523</v>
      </c>
    </row>
    <row r="207" spans="1:25">
      <c r="A207" s="4" t="s">
        <v>207</v>
      </c>
      <c r="B207" s="4" t="s">
        <v>673</v>
      </c>
      <c r="C207" s="4" t="s">
        <v>618</v>
      </c>
      <c r="D207" s="1">
        <v>0</v>
      </c>
      <c r="E207" s="1">
        <v>3</v>
      </c>
      <c r="F207">
        <v>0</v>
      </c>
      <c r="G207">
        <v>9</v>
      </c>
      <c r="H207">
        <v>3</v>
      </c>
      <c r="I207">
        <v>0</v>
      </c>
      <c r="J207">
        <v>0</v>
      </c>
      <c r="K207">
        <v>1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2093</v>
      </c>
      <c r="W207">
        <v>114</v>
      </c>
      <c r="X207" s="15">
        <v>2325</v>
      </c>
      <c r="Y207">
        <v>258</v>
      </c>
    </row>
    <row r="208" spans="1:25">
      <c r="A208" s="4" t="s">
        <v>208</v>
      </c>
      <c r="B208" s="4" t="s">
        <v>674</v>
      </c>
      <c r="C208" s="4" t="s">
        <v>618</v>
      </c>
      <c r="D208" s="1">
        <v>0</v>
      </c>
      <c r="E208" s="1">
        <v>1</v>
      </c>
      <c r="F208">
        <v>1</v>
      </c>
      <c r="G208">
        <v>2</v>
      </c>
      <c r="H208">
        <v>3</v>
      </c>
      <c r="I208">
        <v>0</v>
      </c>
      <c r="J208">
        <v>0</v>
      </c>
      <c r="K208">
        <v>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10148</v>
      </c>
      <c r="W208">
        <v>331</v>
      </c>
      <c r="X208" s="15">
        <v>10651</v>
      </c>
      <c r="Y208">
        <v>401</v>
      </c>
    </row>
    <row r="209" spans="1:25">
      <c r="A209" s="4" t="s">
        <v>209</v>
      </c>
      <c r="B209" s="4" t="s">
        <v>675</v>
      </c>
      <c r="C209" s="4" t="s">
        <v>618</v>
      </c>
      <c r="D209" s="1">
        <v>0</v>
      </c>
      <c r="E209" s="1">
        <v>3</v>
      </c>
      <c r="F209">
        <v>0</v>
      </c>
      <c r="G209">
        <v>9</v>
      </c>
      <c r="H209">
        <v>3</v>
      </c>
      <c r="I209">
        <v>0</v>
      </c>
      <c r="J209">
        <v>0</v>
      </c>
      <c r="K209">
        <v>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1243</v>
      </c>
      <c r="W209">
        <v>123</v>
      </c>
      <c r="X209" s="15">
        <v>1258</v>
      </c>
      <c r="Y209">
        <v>71</v>
      </c>
    </row>
    <row r="210" spans="1:25">
      <c r="A210" s="4" t="s">
        <v>210</v>
      </c>
      <c r="B210" s="4" t="s">
        <v>499</v>
      </c>
      <c r="C210" s="4" t="s">
        <v>676</v>
      </c>
      <c r="D210" s="1">
        <v>1</v>
      </c>
      <c r="E210" s="1">
        <v>1</v>
      </c>
      <c r="F210">
        <v>1</v>
      </c>
      <c r="G210">
        <v>2</v>
      </c>
      <c r="H210">
        <v>3</v>
      </c>
      <c r="I210">
        <v>0</v>
      </c>
      <c r="J210">
        <v>0</v>
      </c>
      <c r="K210">
        <v>1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3623</v>
      </c>
      <c r="W210">
        <v>427</v>
      </c>
      <c r="X210" s="15">
        <v>3567</v>
      </c>
      <c r="Y210">
        <v>192</v>
      </c>
    </row>
    <row r="211" spans="1:25">
      <c r="A211" s="4" t="s">
        <v>211</v>
      </c>
      <c r="B211" s="4" t="s">
        <v>677</v>
      </c>
      <c r="C211" s="4" t="s">
        <v>676</v>
      </c>
      <c r="D211" s="1">
        <v>0</v>
      </c>
      <c r="E211" s="1">
        <v>2</v>
      </c>
      <c r="F211">
        <v>0</v>
      </c>
      <c r="G211">
        <v>3</v>
      </c>
      <c r="H211">
        <v>3</v>
      </c>
      <c r="I211">
        <v>0</v>
      </c>
      <c r="J211">
        <v>0</v>
      </c>
      <c r="K211">
        <v>1</v>
      </c>
      <c r="L211">
        <v>0</v>
      </c>
      <c r="M211">
        <v>0</v>
      </c>
      <c r="N211">
        <v>0</v>
      </c>
      <c r="O211">
        <v>0</v>
      </c>
      <c r="P211">
        <v>1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1743</v>
      </c>
      <c r="W211">
        <v>210</v>
      </c>
      <c r="X211" s="15">
        <v>2189</v>
      </c>
      <c r="Y211">
        <v>241</v>
      </c>
    </row>
    <row r="212" spans="1:25">
      <c r="A212" s="4" t="s">
        <v>212</v>
      </c>
      <c r="B212" s="4" t="s">
        <v>678</v>
      </c>
      <c r="C212" s="4" t="s">
        <v>676</v>
      </c>
      <c r="D212" s="1">
        <v>0</v>
      </c>
      <c r="E212" s="1">
        <v>3</v>
      </c>
      <c r="F212">
        <v>0</v>
      </c>
      <c r="G212">
        <v>9</v>
      </c>
      <c r="H212">
        <v>6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1</v>
      </c>
      <c r="R212">
        <v>0</v>
      </c>
      <c r="S212">
        <v>0</v>
      </c>
      <c r="T212">
        <v>0</v>
      </c>
      <c r="U212">
        <v>0</v>
      </c>
      <c r="V212">
        <v>777</v>
      </c>
      <c r="W212">
        <v>105</v>
      </c>
      <c r="X212">
        <v>759</v>
      </c>
      <c r="Y212">
        <v>113</v>
      </c>
    </row>
    <row r="213" spans="1:25">
      <c r="A213" s="4" t="s">
        <v>213</v>
      </c>
      <c r="B213" s="4" t="s">
        <v>679</v>
      </c>
      <c r="C213" s="4" t="s">
        <v>676</v>
      </c>
      <c r="D213" s="1">
        <v>0</v>
      </c>
      <c r="E213" s="1">
        <v>3</v>
      </c>
      <c r="F213">
        <v>0</v>
      </c>
      <c r="G213">
        <v>7</v>
      </c>
      <c r="H213">
        <v>1</v>
      </c>
      <c r="I213">
        <v>1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1</v>
      </c>
      <c r="Q213">
        <v>0</v>
      </c>
      <c r="R213">
        <v>0</v>
      </c>
      <c r="S213">
        <v>0</v>
      </c>
      <c r="T213">
        <v>0</v>
      </c>
      <c r="U213">
        <v>1</v>
      </c>
      <c r="V213">
        <v>699</v>
      </c>
      <c r="W213">
        <v>285</v>
      </c>
      <c r="X213">
        <v>615</v>
      </c>
      <c r="Y213">
        <v>97</v>
      </c>
    </row>
    <row r="214" spans="1:25">
      <c r="A214" s="4" t="s">
        <v>214</v>
      </c>
      <c r="B214" s="4" t="s">
        <v>680</v>
      </c>
      <c r="C214" s="4" t="s">
        <v>676</v>
      </c>
      <c r="D214" s="1">
        <v>0</v>
      </c>
      <c r="E214" s="1">
        <v>1</v>
      </c>
      <c r="F214">
        <v>1</v>
      </c>
      <c r="G214">
        <v>2</v>
      </c>
      <c r="H214">
        <v>3</v>
      </c>
      <c r="I214">
        <v>0</v>
      </c>
      <c r="J214">
        <v>0</v>
      </c>
      <c r="K214">
        <v>1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4969</v>
      </c>
      <c r="W214">
        <v>370</v>
      </c>
      <c r="X214" s="15">
        <v>5248</v>
      </c>
      <c r="Y214">
        <v>338</v>
      </c>
    </row>
    <row r="215" spans="1:25">
      <c r="A215" s="4" t="s">
        <v>215</v>
      </c>
      <c r="B215" s="4" t="s">
        <v>681</v>
      </c>
      <c r="C215" s="4" t="s">
        <v>676</v>
      </c>
      <c r="D215" s="1">
        <v>0</v>
      </c>
      <c r="E215" s="1">
        <v>1</v>
      </c>
      <c r="F215">
        <v>1</v>
      </c>
      <c r="G215">
        <v>2</v>
      </c>
      <c r="H215">
        <v>3</v>
      </c>
      <c r="I215">
        <v>0</v>
      </c>
      <c r="J215">
        <v>0</v>
      </c>
      <c r="K215">
        <v>1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4923</v>
      </c>
      <c r="W215">
        <v>600</v>
      </c>
      <c r="X215" s="15">
        <v>5067</v>
      </c>
      <c r="Y215">
        <v>388</v>
      </c>
    </row>
    <row r="216" spans="1:25">
      <c r="A216" s="4" t="s">
        <v>216</v>
      </c>
      <c r="B216" s="4" t="s">
        <v>515</v>
      </c>
      <c r="C216" s="4" t="s">
        <v>676</v>
      </c>
      <c r="D216" s="1">
        <v>1</v>
      </c>
      <c r="E216" s="1">
        <v>2</v>
      </c>
      <c r="F216">
        <v>0</v>
      </c>
      <c r="G216">
        <v>5</v>
      </c>
      <c r="H216">
        <v>6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1</v>
      </c>
      <c r="O216">
        <v>0</v>
      </c>
      <c r="P216">
        <v>1</v>
      </c>
      <c r="Q216">
        <v>1</v>
      </c>
      <c r="R216">
        <v>1</v>
      </c>
      <c r="S216">
        <v>0</v>
      </c>
      <c r="T216">
        <v>0</v>
      </c>
      <c r="U216">
        <v>1</v>
      </c>
      <c r="V216">
        <v>2373</v>
      </c>
      <c r="W216">
        <v>501</v>
      </c>
      <c r="X216" s="15">
        <v>1994</v>
      </c>
      <c r="Y216">
        <v>354</v>
      </c>
    </row>
    <row r="217" spans="1:25">
      <c r="A217" s="4" t="s">
        <v>217</v>
      </c>
      <c r="B217" s="4" t="s">
        <v>682</v>
      </c>
      <c r="C217" s="4" t="s">
        <v>676</v>
      </c>
      <c r="D217" s="1">
        <v>1</v>
      </c>
      <c r="E217" s="1">
        <v>1</v>
      </c>
      <c r="F217">
        <v>1</v>
      </c>
      <c r="G217">
        <v>1</v>
      </c>
      <c r="H217">
        <v>5</v>
      </c>
      <c r="I217">
        <v>0</v>
      </c>
      <c r="J217">
        <v>0</v>
      </c>
      <c r="K217">
        <v>0</v>
      </c>
      <c r="L217">
        <v>0</v>
      </c>
      <c r="M217">
        <v>1</v>
      </c>
      <c r="N217">
        <v>0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593</v>
      </c>
      <c r="W217">
        <v>55</v>
      </c>
      <c r="X217">
        <v>641</v>
      </c>
      <c r="Y217">
        <v>39</v>
      </c>
    </row>
    <row r="218" spans="1:25">
      <c r="A218" s="4" t="s">
        <v>218</v>
      </c>
      <c r="B218" s="4" t="s">
        <v>517</v>
      </c>
      <c r="C218" s="4" t="s">
        <v>676</v>
      </c>
      <c r="D218" s="1">
        <v>0</v>
      </c>
      <c r="E218" s="1">
        <v>3</v>
      </c>
      <c r="F218">
        <v>0</v>
      </c>
      <c r="G218">
        <v>6</v>
      </c>
      <c r="H218">
        <v>3</v>
      </c>
      <c r="I218">
        <v>0</v>
      </c>
      <c r="J218">
        <v>0</v>
      </c>
      <c r="K218">
        <v>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1574</v>
      </c>
      <c r="W218">
        <v>176</v>
      </c>
      <c r="X218" s="15">
        <v>1578</v>
      </c>
      <c r="Y218">
        <v>141</v>
      </c>
    </row>
    <row r="219" spans="1:25">
      <c r="A219" s="4" t="s">
        <v>219</v>
      </c>
      <c r="B219" s="4" t="s">
        <v>518</v>
      </c>
      <c r="C219" s="4" t="s">
        <v>676</v>
      </c>
      <c r="D219" s="1">
        <v>1</v>
      </c>
      <c r="E219" s="1">
        <v>1</v>
      </c>
      <c r="F219">
        <v>1</v>
      </c>
      <c r="G219">
        <v>2</v>
      </c>
      <c r="H219">
        <v>6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1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3160</v>
      </c>
      <c r="W219">
        <v>544</v>
      </c>
      <c r="X219" s="15">
        <v>2857</v>
      </c>
      <c r="Y219">
        <v>244</v>
      </c>
    </row>
    <row r="220" spans="1:25">
      <c r="A220" s="4" t="s">
        <v>220</v>
      </c>
      <c r="B220" s="4" t="s">
        <v>683</v>
      </c>
      <c r="C220" s="4" t="s">
        <v>676</v>
      </c>
      <c r="D220" s="1">
        <v>0</v>
      </c>
      <c r="E220" s="1">
        <v>1</v>
      </c>
      <c r="F220">
        <v>1</v>
      </c>
      <c r="G220">
        <v>1</v>
      </c>
      <c r="H220">
        <v>3</v>
      </c>
      <c r="I220">
        <v>0</v>
      </c>
      <c r="J220">
        <v>0</v>
      </c>
      <c r="K220">
        <v>1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1559</v>
      </c>
      <c r="W220">
        <v>217</v>
      </c>
      <c r="X220" s="15">
        <v>1771</v>
      </c>
      <c r="Y220">
        <v>119</v>
      </c>
    </row>
    <row r="221" spans="1:25">
      <c r="A221" s="4" t="s">
        <v>221</v>
      </c>
      <c r="B221" s="4" t="s">
        <v>684</v>
      </c>
      <c r="C221" s="4" t="s">
        <v>676</v>
      </c>
      <c r="D221" s="1">
        <v>0</v>
      </c>
      <c r="E221" s="1">
        <v>1</v>
      </c>
      <c r="F221">
        <v>1</v>
      </c>
      <c r="G221">
        <v>2</v>
      </c>
      <c r="H221">
        <v>6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1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1047</v>
      </c>
      <c r="W221">
        <v>90</v>
      </c>
      <c r="X221" s="15">
        <v>1147</v>
      </c>
      <c r="Y221">
        <v>80</v>
      </c>
    </row>
    <row r="222" spans="1:25">
      <c r="A222" s="4" t="s">
        <v>222</v>
      </c>
      <c r="B222" s="4" t="s">
        <v>685</v>
      </c>
      <c r="C222" s="4" t="s">
        <v>676</v>
      </c>
      <c r="D222" s="1">
        <v>1</v>
      </c>
      <c r="E222" s="1">
        <v>3</v>
      </c>
      <c r="F222">
        <v>0</v>
      </c>
      <c r="G222">
        <v>6</v>
      </c>
      <c r="H222">
        <v>3</v>
      </c>
      <c r="I222">
        <v>0</v>
      </c>
      <c r="J222">
        <v>0</v>
      </c>
      <c r="K222">
        <v>1</v>
      </c>
      <c r="L222">
        <v>0</v>
      </c>
      <c r="M222">
        <v>0</v>
      </c>
      <c r="N222">
        <v>0</v>
      </c>
      <c r="O222">
        <v>0</v>
      </c>
      <c r="P222">
        <v>1</v>
      </c>
      <c r="Q222">
        <v>1</v>
      </c>
      <c r="R222">
        <v>1</v>
      </c>
      <c r="S222">
        <v>0</v>
      </c>
      <c r="T222">
        <v>0</v>
      </c>
      <c r="U222">
        <v>0</v>
      </c>
      <c r="V222">
        <v>1785</v>
      </c>
      <c r="W222">
        <v>263</v>
      </c>
      <c r="X222" s="15">
        <v>1589</v>
      </c>
      <c r="Y222">
        <v>164</v>
      </c>
    </row>
    <row r="223" spans="1:25">
      <c r="A223" s="4" t="s">
        <v>223</v>
      </c>
      <c r="B223" s="4" t="s">
        <v>522</v>
      </c>
      <c r="C223" s="4" t="s">
        <v>676</v>
      </c>
      <c r="D223" s="1">
        <v>1</v>
      </c>
      <c r="E223" s="1">
        <v>3</v>
      </c>
      <c r="F223">
        <v>0</v>
      </c>
      <c r="G223">
        <v>4</v>
      </c>
      <c r="H223">
        <v>3</v>
      </c>
      <c r="I223">
        <v>0</v>
      </c>
      <c r="J223">
        <v>0</v>
      </c>
      <c r="K223">
        <v>1</v>
      </c>
      <c r="L223">
        <v>0</v>
      </c>
      <c r="M223">
        <v>0</v>
      </c>
      <c r="N223">
        <v>0</v>
      </c>
      <c r="O223">
        <v>0</v>
      </c>
      <c r="P223">
        <v>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393</v>
      </c>
      <c r="W223">
        <v>42</v>
      </c>
      <c r="X223">
        <v>419</v>
      </c>
      <c r="Y223">
        <v>30</v>
      </c>
    </row>
    <row r="224" spans="1:25">
      <c r="A224" s="4" t="s">
        <v>224</v>
      </c>
      <c r="B224" s="4" t="s">
        <v>686</v>
      </c>
      <c r="C224" s="4" t="s">
        <v>676</v>
      </c>
      <c r="D224" s="1">
        <v>1</v>
      </c>
      <c r="E224" s="1">
        <v>2</v>
      </c>
      <c r="F224">
        <v>0</v>
      </c>
      <c r="G224">
        <v>5</v>
      </c>
      <c r="H224">
        <v>3</v>
      </c>
      <c r="I224">
        <v>0</v>
      </c>
      <c r="J224">
        <v>0</v>
      </c>
      <c r="K224">
        <v>1</v>
      </c>
      <c r="L224">
        <v>0</v>
      </c>
      <c r="M224">
        <v>0</v>
      </c>
      <c r="N224">
        <v>0</v>
      </c>
      <c r="O224">
        <v>0</v>
      </c>
      <c r="P224">
        <v>1</v>
      </c>
      <c r="Q224">
        <v>1</v>
      </c>
      <c r="R224">
        <v>1</v>
      </c>
      <c r="S224">
        <v>0</v>
      </c>
      <c r="T224">
        <v>0</v>
      </c>
      <c r="U224">
        <v>0</v>
      </c>
      <c r="V224">
        <v>1811</v>
      </c>
      <c r="W224">
        <v>339</v>
      </c>
      <c r="X224" s="15">
        <v>1631</v>
      </c>
      <c r="Y224">
        <v>222</v>
      </c>
    </row>
    <row r="225" spans="1:25">
      <c r="A225" s="4" t="s">
        <v>225</v>
      </c>
      <c r="B225" s="4" t="s">
        <v>687</v>
      </c>
      <c r="C225" s="4" t="s">
        <v>676</v>
      </c>
      <c r="D225" s="1">
        <v>0</v>
      </c>
      <c r="E225" s="1">
        <v>2</v>
      </c>
      <c r="F225">
        <v>0</v>
      </c>
      <c r="G225">
        <v>3</v>
      </c>
      <c r="H225">
        <v>5</v>
      </c>
      <c r="I225">
        <v>0</v>
      </c>
      <c r="J225">
        <v>0</v>
      </c>
      <c r="K225">
        <v>0</v>
      </c>
      <c r="L225">
        <v>0</v>
      </c>
      <c r="M225">
        <v>1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2220</v>
      </c>
      <c r="W225">
        <v>272</v>
      </c>
      <c r="X225" s="15">
        <v>2636</v>
      </c>
      <c r="Y225">
        <v>196</v>
      </c>
    </row>
    <row r="226" spans="1:25">
      <c r="A226" s="4" t="s">
        <v>226</v>
      </c>
      <c r="B226" s="4" t="s">
        <v>688</v>
      </c>
      <c r="C226" s="4" t="s">
        <v>676</v>
      </c>
      <c r="D226" s="1">
        <v>0</v>
      </c>
      <c r="E226" s="1">
        <v>3</v>
      </c>
      <c r="F226">
        <v>0</v>
      </c>
      <c r="G226">
        <v>7</v>
      </c>
      <c r="H226">
        <v>3</v>
      </c>
      <c r="I226">
        <v>0</v>
      </c>
      <c r="J226">
        <v>0</v>
      </c>
      <c r="K226">
        <v>1</v>
      </c>
      <c r="L226">
        <v>0</v>
      </c>
      <c r="M226">
        <v>0</v>
      </c>
      <c r="N226">
        <v>0</v>
      </c>
      <c r="O226">
        <v>0</v>
      </c>
      <c r="P226">
        <v>1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731</v>
      </c>
      <c r="W226">
        <v>137</v>
      </c>
      <c r="X226">
        <v>794</v>
      </c>
      <c r="Y226">
        <v>97</v>
      </c>
    </row>
    <row r="227" spans="1:25">
      <c r="A227" s="4" t="s">
        <v>227</v>
      </c>
      <c r="B227" s="4" t="s">
        <v>525</v>
      </c>
      <c r="C227" s="4" t="s">
        <v>676</v>
      </c>
      <c r="D227" s="1">
        <v>1</v>
      </c>
      <c r="E227" s="1">
        <v>2</v>
      </c>
      <c r="F227">
        <v>0</v>
      </c>
      <c r="G227">
        <v>8</v>
      </c>
      <c r="H227">
        <v>5</v>
      </c>
      <c r="I227">
        <v>0</v>
      </c>
      <c r="J227">
        <v>0</v>
      </c>
      <c r="K227">
        <v>0</v>
      </c>
      <c r="L227">
        <v>0</v>
      </c>
      <c r="M227">
        <v>1</v>
      </c>
      <c r="N227">
        <v>0</v>
      </c>
      <c r="O227">
        <v>0</v>
      </c>
      <c r="P227">
        <v>0</v>
      </c>
      <c r="Q227">
        <v>1</v>
      </c>
      <c r="R227">
        <v>0</v>
      </c>
      <c r="S227">
        <v>0</v>
      </c>
      <c r="T227">
        <v>0</v>
      </c>
      <c r="U227">
        <v>1</v>
      </c>
      <c r="V227">
        <v>2019</v>
      </c>
      <c r="W227">
        <v>330</v>
      </c>
      <c r="X227" s="15">
        <v>2124</v>
      </c>
      <c r="Y227">
        <v>183</v>
      </c>
    </row>
    <row r="228" spans="1:25">
      <c r="A228" s="4" t="s">
        <v>228</v>
      </c>
      <c r="B228" s="4" t="s">
        <v>689</v>
      </c>
      <c r="C228" s="4" t="s">
        <v>676</v>
      </c>
      <c r="D228" s="1">
        <v>0</v>
      </c>
      <c r="E228" s="1">
        <v>1</v>
      </c>
      <c r="F228">
        <v>1</v>
      </c>
      <c r="G228">
        <v>1</v>
      </c>
      <c r="H228">
        <v>5</v>
      </c>
      <c r="I228">
        <v>0</v>
      </c>
      <c r="J228">
        <v>0</v>
      </c>
      <c r="K228">
        <v>0</v>
      </c>
      <c r="L228">
        <v>0</v>
      </c>
      <c r="M228">
        <v>1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28415</v>
      </c>
      <c r="W228">
        <v>3227</v>
      </c>
      <c r="X228" s="15">
        <v>32378</v>
      </c>
      <c r="Y228">
        <v>3100</v>
      </c>
    </row>
    <row r="229" spans="1:25">
      <c r="A229" s="4" t="s">
        <v>229</v>
      </c>
      <c r="B229" s="4" t="s">
        <v>690</v>
      </c>
      <c r="C229" s="4" t="s">
        <v>676</v>
      </c>
      <c r="D229" s="1">
        <v>0</v>
      </c>
      <c r="E229" s="1">
        <v>3</v>
      </c>
      <c r="F229">
        <v>0</v>
      </c>
      <c r="G229">
        <v>12</v>
      </c>
      <c r="H229">
        <v>3</v>
      </c>
      <c r="I229">
        <v>0</v>
      </c>
      <c r="J229">
        <v>0</v>
      </c>
      <c r="K229">
        <v>1</v>
      </c>
      <c r="L229">
        <v>0</v>
      </c>
      <c r="M229">
        <v>0</v>
      </c>
      <c r="N229">
        <v>0</v>
      </c>
      <c r="O229">
        <v>0</v>
      </c>
      <c r="P229">
        <v>1</v>
      </c>
      <c r="Q229">
        <v>0</v>
      </c>
      <c r="R229">
        <v>0</v>
      </c>
      <c r="S229">
        <v>0</v>
      </c>
      <c r="T229">
        <v>0</v>
      </c>
      <c r="U229">
        <v>1</v>
      </c>
      <c r="V229">
        <v>585</v>
      </c>
      <c r="W229">
        <v>46</v>
      </c>
      <c r="X229">
        <v>572</v>
      </c>
      <c r="Y229">
        <v>44</v>
      </c>
    </row>
    <row r="230" spans="1:25">
      <c r="A230" s="4" t="s">
        <v>230</v>
      </c>
      <c r="B230" s="4" t="s">
        <v>691</v>
      </c>
      <c r="C230" s="4" t="s">
        <v>676</v>
      </c>
      <c r="D230" s="1">
        <v>1</v>
      </c>
      <c r="E230" s="1">
        <v>3</v>
      </c>
      <c r="F230">
        <v>0</v>
      </c>
      <c r="G230">
        <v>4</v>
      </c>
      <c r="H230">
        <v>3</v>
      </c>
      <c r="I230">
        <v>0</v>
      </c>
      <c r="J230">
        <v>0</v>
      </c>
      <c r="K230">
        <v>1</v>
      </c>
      <c r="L230">
        <v>0</v>
      </c>
      <c r="M230">
        <v>0</v>
      </c>
      <c r="N230">
        <v>0</v>
      </c>
      <c r="O230">
        <v>0</v>
      </c>
      <c r="P230">
        <v>1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810</v>
      </c>
      <c r="W230">
        <v>88</v>
      </c>
      <c r="X230">
        <v>940</v>
      </c>
      <c r="Y230">
        <v>92</v>
      </c>
    </row>
    <row r="231" spans="1:25">
      <c r="A231" s="4" t="s">
        <v>231</v>
      </c>
      <c r="B231" s="4" t="s">
        <v>692</v>
      </c>
      <c r="C231" s="4" t="s">
        <v>676</v>
      </c>
      <c r="D231" s="1">
        <v>0</v>
      </c>
      <c r="E231" s="1">
        <v>1</v>
      </c>
      <c r="F231">
        <v>1</v>
      </c>
      <c r="G231">
        <v>1</v>
      </c>
      <c r="H231">
        <v>3</v>
      </c>
      <c r="I231">
        <v>0</v>
      </c>
      <c r="J231">
        <v>0</v>
      </c>
      <c r="K231">
        <v>1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2153</v>
      </c>
      <c r="W231">
        <v>296</v>
      </c>
      <c r="X231" s="15">
        <v>2410</v>
      </c>
      <c r="Y231">
        <v>185</v>
      </c>
    </row>
    <row r="232" spans="1:25">
      <c r="A232" s="4" t="s">
        <v>232</v>
      </c>
      <c r="B232" s="4" t="s">
        <v>693</v>
      </c>
      <c r="C232" s="4" t="s">
        <v>676</v>
      </c>
      <c r="D232" s="1">
        <v>0</v>
      </c>
      <c r="E232" s="1">
        <v>2</v>
      </c>
      <c r="F232">
        <v>0</v>
      </c>
      <c r="G232">
        <v>8</v>
      </c>
      <c r="H232">
        <v>3</v>
      </c>
      <c r="I232">
        <v>0</v>
      </c>
      <c r="J232">
        <v>0</v>
      </c>
      <c r="K232">
        <v>1</v>
      </c>
      <c r="L232">
        <v>0</v>
      </c>
      <c r="M232">
        <v>0</v>
      </c>
      <c r="N232">
        <v>0</v>
      </c>
      <c r="O232">
        <v>0</v>
      </c>
      <c r="P232">
        <v>1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2117</v>
      </c>
      <c r="W232">
        <v>293</v>
      </c>
      <c r="X232" s="15">
        <v>1898</v>
      </c>
      <c r="Y232">
        <v>232</v>
      </c>
    </row>
    <row r="233" spans="1:25">
      <c r="A233" s="4" t="s">
        <v>233</v>
      </c>
      <c r="B233" s="4" t="s">
        <v>530</v>
      </c>
      <c r="C233" s="4" t="s">
        <v>676</v>
      </c>
      <c r="D233" s="1">
        <v>0</v>
      </c>
      <c r="E233" s="1">
        <v>1</v>
      </c>
      <c r="F233">
        <v>1</v>
      </c>
      <c r="G233">
        <v>1</v>
      </c>
      <c r="H233">
        <v>3</v>
      </c>
      <c r="I233">
        <v>0</v>
      </c>
      <c r="J233">
        <v>0</v>
      </c>
      <c r="K233">
        <v>1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1605</v>
      </c>
      <c r="W233">
        <v>232</v>
      </c>
      <c r="X233" s="15">
        <v>1663</v>
      </c>
      <c r="Y233">
        <v>185</v>
      </c>
    </row>
    <row r="234" spans="1:25">
      <c r="A234" s="4" t="s">
        <v>234</v>
      </c>
      <c r="B234" s="4" t="s">
        <v>694</v>
      </c>
      <c r="C234" s="4" t="s">
        <v>676</v>
      </c>
      <c r="D234" s="1">
        <v>1</v>
      </c>
      <c r="E234" s="1">
        <v>3</v>
      </c>
      <c r="F234">
        <v>0</v>
      </c>
      <c r="G234">
        <v>10</v>
      </c>
      <c r="H234">
        <v>6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1</v>
      </c>
      <c r="O234">
        <v>0</v>
      </c>
      <c r="P234">
        <v>1</v>
      </c>
      <c r="Q234">
        <v>1</v>
      </c>
      <c r="R234">
        <v>1</v>
      </c>
      <c r="S234">
        <v>0</v>
      </c>
      <c r="T234">
        <v>0</v>
      </c>
      <c r="U234">
        <v>1</v>
      </c>
      <c r="V234">
        <v>1041</v>
      </c>
      <c r="W234">
        <v>153</v>
      </c>
      <c r="X234">
        <v>818</v>
      </c>
      <c r="Y234">
        <v>69</v>
      </c>
    </row>
    <row r="235" spans="1:25">
      <c r="A235" s="4" t="s">
        <v>235</v>
      </c>
      <c r="B235" s="4" t="s">
        <v>533</v>
      </c>
      <c r="C235" s="4" t="s">
        <v>676</v>
      </c>
      <c r="D235" s="1">
        <v>0</v>
      </c>
      <c r="E235" s="1">
        <v>2</v>
      </c>
      <c r="F235">
        <v>0</v>
      </c>
      <c r="G235">
        <v>5</v>
      </c>
      <c r="H235">
        <v>3</v>
      </c>
      <c r="I235">
        <v>0</v>
      </c>
      <c r="J235">
        <v>0</v>
      </c>
      <c r="K235">
        <v>1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2372</v>
      </c>
      <c r="W235">
        <v>212</v>
      </c>
      <c r="X235" s="15">
        <v>2411</v>
      </c>
      <c r="Y235">
        <v>190</v>
      </c>
    </row>
    <row r="236" spans="1:25">
      <c r="A236" s="4" t="s">
        <v>236</v>
      </c>
      <c r="B236" s="4" t="s">
        <v>695</v>
      </c>
      <c r="C236" s="4" t="s">
        <v>676</v>
      </c>
      <c r="D236" s="1">
        <v>0</v>
      </c>
      <c r="E236" s="1">
        <v>3</v>
      </c>
      <c r="F236">
        <v>0</v>
      </c>
      <c r="G236">
        <v>6</v>
      </c>
      <c r="H236">
        <v>3</v>
      </c>
      <c r="I236">
        <v>0</v>
      </c>
      <c r="J236">
        <v>0</v>
      </c>
      <c r="K236">
        <v>1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2666</v>
      </c>
      <c r="W236">
        <v>327</v>
      </c>
      <c r="X236" s="15">
        <v>2453</v>
      </c>
      <c r="Y236">
        <v>223</v>
      </c>
    </row>
    <row r="237" spans="1:25">
      <c r="A237" s="4" t="s">
        <v>237</v>
      </c>
      <c r="B237" s="4" t="s">
        <v>696</v>
      </c>
      <c r="C237" s="4" t="s">
        <v>676</v>
      </c>
      <c r="D237" s="1">
        <v>0</v>
      </c>
      <c r="E237" s="1">
        <v>3</v>
      </c>
      <c r="F237">
        <v>0</v>
      </c>
      <c r="G237">
        <v>6</v>
      </c>
      <c r="H237">
        <v>3</v>
      </c>
      <c r="I237">
        <v>0</v>
      </c>
      <c r="J237">
        <v>0</v>
      </c>
      <c r="K237">
        <v>1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1646</v>
      </c>
      <c r="W237">
        <v>163</v>
      </c>
      <c r="X237" s="15">
        <v>1705</v>
      </c>
      <c r="Y237">
        <v>153</v>
      </c>
    </row>
    <row r="238" spans="1:25">
      <c r="A238" s="4" t="s">
        <v>238</v>
      </c>
      <c r="B238" s="4" t="s">
        <v>697</v>
      </c>
      <c r="C238" s="4" t="s">
        <v>676</v>
      </c>
      <c r="D238" s="1">
        <v>1</v>
      </c>
      <c r="E238" s="1">
        <v>1</v>
      </c>
      <c r="F238">
        <v>1</v>
      </c>
      <c r="G238">
        <v>2</v>
      </c>
      <c r="H238">
        <v>3</v>
      </c>
      <c r="I238">
        <v>0</v>
      </c>
      <c r="J238">
        <v>0</v>
      </c>
      <c r="K238">
        <v>1</v>
      </c>
      <c r="L238">
        <v>0</v>
      </c>
      <c r="M238">
        <v>0</v>
      </c>
      <c r="N238">
        <v>0</v>
      </c>
      <c r="O238">
        <v>0</v>
      </c>
      <c r="P238">
        <v>1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1007</v>
      </c>
      <c r="W238">
        <v>182</v>
      </c>
      <c r="X238">
        <v>985</v>
      </c>
      <c r="Y238">
        <v>92</v>
      </c>
    </row>
    <row r="239" spans="1:25">
      <c r="A239" s="4" t="s">
        <v>239</v>
      </c>
      <c r="B239" s="4" t="s">
        <v>638</v>
      </c>
      <c r="C239" s="4" t="s">
        <v>676</v>
      </c>
      <c r="D239" s="1">
        <v>1</v>
      </c>
      <c r="E239" s="1">
        <v>2</v>
      </c>
      <c r="F239">
        <v>0</v>
      </c>
      <c r="G239">
        <v>5</v>
      </c>
      <c r="H239">
        <v>3</v>
      </c>
      <c r="I239">
        <v>0</v>
      </c>
      <c r="J239">
        <v>0</v>
      </c>
      <c r="K239">
        <v>1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3372</v>
      </c>
      <c r="W239">
        <v>631</v>
      </c>
      <c r="X239" s="15">
        <v>2947</v>
      </c>
      <c r="Y239">
        <v>262</v>
      </c>
    </row>
    <row r="240" spans="1:25">
      <c r="A240" s="4" t="s">
        <v>240</v>
      </c>
      <c r="B240" s="4" t="s">
        <v>698</v>
      </c>
      <c r="C240" s="4" t="s">
        <v>676</v>
      </c>
      <c r="D240" s="1">
        <v>0</v>
      </c>
      <c r="E240" s="1">
        <v>3</v>
      </c>
      <c r="F240">
        <v>0</v>
      </c>
      <c r="G240">
        <v>7</v>
      </c>
      <c r="H240">
        <v>6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1</v>
      </c>
      <c r="O240">
        <v>0</v>
      </c>
      <c r="P240">
        <v>1</v>
      </c>
      <c r="Q240">
        <v>1</v>
      </c>
      <c r="R240">
        <v>1</v>
      </c>
      <c r="S240">
        <v>0</v>
      </c>
      <c r="T240">
        <v>0</v>
      </c>
      <c r="U240">
        <v>0</v>
      </c>
      <c r="V240">
        <v>911</v>
      </c>
      <c r="W240">
        <v>156</v>
      </c>
      <c r="X240">
        <v>802</v>
      </c>
      <c r="Y240">
        <v>114</v>
      </c>
    </row>
    <row r="241" spans="1:25">
      <c r="A241" s="4" t="s">
        <v>241</v>
      </c>
      <c r="B241" s="4" t="s">
        <v>699</v>
      </c>
      <c r="C241" s="4" t="s">
        <v>676</v>
      </c>
      <c r="D241" s="1">
        <v>1</v>
      </c>
      <c r="E241" s="1">
        <v>1</v>
      </c>
      <c r="F241">
        <v>1</v>
      </c>
      <c r="G241">
        <v>2</v>
      </c>
      <c r="H241">
        <v>3</v>
      </c>
      <c r="I241">
        <v>0</v>
      </c>
      <c r="J241">
        <v>0</v>
      </c>
      <c r="K241">
        <v>1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3387</v>
      </c>
      <c r="W241">
        <v>451</v>
      </c>
      <c r="X241" s="15">
        <v>3083</v>
      </c>
      <c r="Y241">
        <v>326</v>
      </c>
    </row>
    <row r="242" spans="1:25">
      <c r="A242" s="4" t="s">
        <v>242</v>
      </c>
      <c r="B242" s="4" t="s">
        <v>640</v>
      </c>
      <c r="C242" s="4" t="s">
        <v>676</v>
      </c>
      <c r="D242" s="1">
        <v>0</v>
      </c>
      <c r="E242" s="1">
        <v>1</v>
      </c>
      <c r="F242">
        <v>1</v>
      </c>
      <c r="G242">
        <v>2</v>
      </c>
      <c r="H242">
        <v>5</v>
      </c>
      <c r="I242">
        <v>0</v>
      </c>
      <c r="J242">
        <v>0</v>
      </c>
      <c r="K242">
        <v>0</v>
      </c>
      <c r="L242">
        <v>0</v>
      </c>
      <c r="M242">
        <v>1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16970</v>
      </c>
      <c r="W242">
        <v>1946</v>
      </c>
      <c r="X242" s="15">
        <v>16060</v>
      </c>
      <c r="Y242">
        <v>1508</v>
      </c>
    </row>
    <row r="243" spans="1:25">
      <c r="A243" s="4" t="s">
        <v>243</v>
      </c>
      <c r="B243" s="4" t="s">
        <v>542</v>
      </c>
      <c r="C243" s="4" t="s">
        <v>676</v>
      </c>
      <c r="D243" s="1">
        <v>1</v>
      </c>
      <c r="E243" s="1">
        <v>3</v>
      </c>
      <c r="F243">
        <v>0</v>
      </c>
      <c r="G243">
        <v>7</v>
      </c>
      <c r="H243">
        <v>6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1</v>
      </c>
      <c r="O243">
        <v>0</v>
      </c>
      <c r="P243">
        <v>1</v>
      </c>
      <c r="Q243">
        <v>1</v>
      </c>
      <c r="R243">
        <v>1</v>
      </c>
      <c r="S243">
        <v>0</v>
      </c>
      <c r="T243">
        <v>0</v>
      </c>
      <c r="U243">
        <v>0</v>
      </c>
      <c r="V243">
        <v>382</v>
      </c>
      <c r="W243">
        <v>71</v>
      </c>
      <c r="X243">
        <v>428</v>
      </c>
      <c r="Y243">
        <v>62</v>
      </c>
    </row>
    <row r="244" spans="1:25">
      <c r="A244" s="4" t="s">
        <v>244</v>
      </c>
      <c r="B244" s="4" t="s">
        <v>700</v>
      </c>
      <c r="C244" s="4" t="s">
        <v>676</v>
      </c>
      <c r="D244" s="1">
        <v>0</v>
      </c>
      <c r="E244" s="1">
        <v>3</v>
      </c>
      <c r="F244">
        <v>0</v>
      </c>
      <c r="G244">
        <v>6</v>
      </c>
      <c r="H244">
        <v>3</v>
      </c>
      <c r="I244">
        <v>0</v>
      </c>
      <c r="J244">
        <v>0</v>
      </c>
      <c r="K244">
        <v>1</v>
      </c>
      <c r="L244">
        <v>0</v>
      </c>
      <c r="M244">
        <v>0</v>
      </c>
      <c r="N244">
        <v>0</v>
      </c>
      <c r="O244">
        <v>1</v>
      </c>
      <c r="P244">
        <v>1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1406</v>
      </c>
      <c r="W244">
        <v>220</v>
      </c>
      <c r="X244" s="15">
        <v>1500</v>
      </c>
      <c r="Y244">
        <v>189</v>
      </c>
    </row>
    <row r="245" spans="1:25">
      <c r="A245" s="4" t="s">
        <v>245</v>
      </c>
      <c r="B245" s="4" t="s">
        <v>543</v>
      </c>
      <c r="C245" s="4" t="s">
        <v>676</v>
      </c>
      <c r="D245" s="1">
        <v>0</v>
      </c>
      <c r="E245" s="1">
        <v>3</v>
      </c>
      <c r="F245">
        <v>0</v>
      </c>
      <c r="G245">
        <v>6</v>
      </c>
      <c r="H245">
        <v>3</v>
      </c>
      <c r="I245">
        <v>0</v>
      </c>
      <c r="J245">
        <v>0</v>
      </c>
      <c r="K245">
        <v>1</v>
      </c>
      <c r="L245">
        <v>0</v>
      </c>
      <c r="M245">
        <v>0</v>
      </c>
      <c r="N245">
        <v>0</v>
      </c>
      <c r="O245">
        <v>0</v>
      </c>
      <c r="P245">
        <v>1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1386</v>
      </c>
      <c r="W245">
        <v>218</v>
      </c>
      <c r="X245" s="15">
        <v>1275</v>
      </c>
      <c r="Y245">
        <v>138</v>
      </c>
    </row>
    <row r="246" spans="1:25">
      <c r="A246" s="4" t="s">
        <v>246</v>
      </c>
      <c r="B246" s="4" t="s">
        <v>701</v>
      </c>
      <c r="C246" s="4" t="s">
        <v>676</v>
      </c>
      <c r="D246" s="1">
        <v>1</v>
      </c>
      <c r="E246" s="1">
        <v>1</v>
      </c>
      <c r="F246">
        <v>1</v>
      </c>
      <c r="G246">
        <v>2</v>
      </c>
      <c r="H246">
        <v>3</v>
      </c>
      <c r="I246">
        <v>0</v>
      </c>
      <c r="J246">
        <v>0</v>
      </c>
      <c r="K246">
        <v>1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1</v>
      </c>
      <c r="R246">
        <v>0</v>
      </c>
      <c r="S246">
        <v>0</v>
      </c>
      <c r="T246">
        <v>0</v>
      </c>
      <c r="U246">
        <v>0</v>
      </c>
      <c r="V246">
        <v>2790</v>
      </c>
      <c r="W246">
        <v>362</v>
      </c>
      <c r="X246" s="15">
        <v>2464</v>
      </c>
      <c r="Y246">
        <v>303</v>
      </c>
    </row>
    <row r="247" spans="1:25">
      <c r="A247" s="4" t="s">
        <v>247</v>
      </c>
      <c r="B247" s="4" t="s">
        <v>702</v>
      </c>
      <c r="C247" s="4" t="s">
        <v>676</v>
      </c>
      <c r="D247" s="1">
        <v>0</v>
      </c>
      <c r="E247" s="1">
        <v>2</v>
      </c>
      <c r="F247">
        <v>0</v>
      </c>
      <c r="G247">
        <v>5</v>
      </c>
      <c r="H247">
        <v>3</v>
      </c>
      <c r="I247">
        <v>0</v>
      </c>
      <c r="J247">
        <v>0</v>
      </c>
      <c r="K247">
        <v>1</v>
      </c>
      <c r="L247">
        <v>0</v>
      </c>
      <c r="M247">
        <v>0</v>
      </c>
      <c r="N247">
        <v>0</v>
      </c>
      <c r="O247">
        <v>1</v>
      </c>
      <c r="P247">
        <v>1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1237</v>
      </c>
      <c r="W247">
        <v>165</v>
      </c>
      <c r="X247" s="15">
        <v>1174</v>
      </c>
      <c r="Y247">
        <v>162</v>
      </c>
    </row>
    <row r="248" spans="1:25">
      <c r="A248" s="4" t="s">
        <v>248</v>
      </c>
      <c r="B248" s="4" t="s">
        <v>547</v>
      </c>
      <c r="C248" s="4" t="s">
        <v>676</v>
      </c>
      <c r="D248" s="1">
        <v>0</v>
      </c>
      <c r="E248" s="1">
        <v>3</v>
      </c>
      <c r="F248">
        <v>0</v>
      </c>
      <c r="G248">
        <v>6</v>
      </c>
      <c r="H248">
        <v>3</v>
      </c>
      <c r="I248">
        <v>0</v>
      </c>
      <c r="J248">
        <v>0</v>
      </c>
      <c r="K248">
        <v>1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1206</v>
      </c>
      <c r="W248">
        <v>96</v>
      </c>
      <c r="X248" s="15">
        <v>1211</v>
      </c>
      <c r="Y248">
        <v>163</v>
      </c>
    </row>
    <row r="249" spans="1:25">
      <c r="A249" s="4" t="s">
        <v>249</v>
      </c>
      <c r="B249" s="4" t="s">
        <v>548</v>
      </c>
      <c r="C249" s="4" t="s">
        <v>676</v>
      </c>
      <c r="D249" s="1">
        <v>0</v>
      </c>
      <c r="E249" s="1">
        <v>2</v>
      </c>
      <c r="F249">
        <v>0</v>
      </c>
      <c r="G249">
        <v>8</v>
      </c>
      <c r="H249">
        <v>3</v>
      </c>
      <c r="I249">
        <v>0</v>
      </c>
      <c r="J249">
        <v>0</v>
      </c>
      <c r="K249">
        <v>1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1529</v>
      </c>
      <c r="W249">
        <v>223</v>
      </c>
      <c r="X249" s="15">
        <v>1608</v>
      </c>
      <c r="Y249">
        <v>225</v>
      </c>
    </row>
    <row r="250" spans="1:25">
      <c r="A250" s="4" t="s">
        <v>250</v>
      </c>
      <c r="B250" s="4" t="s">
        <v>549</v>
      </c>
      <c r="C250" s="4" t="s">
        <v>676</v>
      </c>
      <c r="D250" s="1">
        <v>0</v>
      </c>
      <c r="E250" s="1">
        <v>1</v>
      </c>
      <c r="F250">
        <v>1</v>
      </c>
      <c r="G250">
        <v>1</v>
      </c>
      <c r="H250">
        <v>3</v>
      </c>
      <c r="I250">
        <v>0</v>
      </c>
      <c r="J250">
        <v>0</v>
      </c>
      <c r="K250">
        <v>1</v>
      </c>
      <c r="L250">
        <v>0</v>
      </c>
      <c r="M250">
        <v>0</v>
      </c>
      <c r="N250">
        <v>0</v>
      </c>
      <c r="O250">
        <v>0</v>
      </c>
      <c r="P250">
        <v>1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978</v>
      </c>
      <c r="W250">
        <v>163</v>
      </c>
      <c r="X250" s="15">
        <v>1114</v>
      </c>
      <c r="Y250">
        <v>164</v>
      </c>
    </row>
    <row r="251" spans="1:25">
      <c r="A251" s="4" t="s">
        <v>251</v>
      </c>
      <c r="B251" s="4" t="s">
        <v>703</v>
      </c>
      <c r="C251" s="4" t="s">
        <v>676</v>
      </c>
      <c r="D251" s="1">
        <v>0</v>
      </c>
      <c r="E251" s="1">
        <v>3</v>
      </c>
      <c r="F251">
        <v>0</v>
      </c>
      <c r="G251">
        <v>4</v>
      </c>
      <c r="H251">
        <v>5</v>
      </c>
      <c r="I251">
        <v>0</v>
      </c>
      <c r="J251">
        <v>0</v>
      </c>
      <c r="K251">
        <v>0</v>
      </c>
      <c r="L251">
        <v>0</v>
      </c>
      <c r="M251">
        <v>1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427</v>
      </c>
      <c r="W251">
        <v>50</v>
      </c>
      <c r="X251">
        <v>366</v>
      </c>
      <c r="Y251">
        <v>26</v>
      </c>
    </row>
    <row r="252" spans="1:25">
      <c r="A252" s="4" t="s">
        <v>252</v>
      </c>
      <c r="B252" s="4" t="s">
        <v>704</v>
      </c>
      <c r="C252" s="4" t="s">
        <v>676</v>
      </c>
      <c r="D252" s="1">
        <v>0</v>
      </c>
      <c r="E252" s="1">
        <v>3</v>
      </c>
      <c r="F252">
        <v>0</v>
      </c>
      <c r="G252">
        <v>4</v>
      </c>
      <c r="H252">
        <v>3</v>
      </c>
      <c r="I252">
        <v>0</v>
      </c>
      <c r="J252">
        <v>0</v>
      </c>
      <c r="K252">
        <v>1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915</v>
      </c>
      <c r="W252">
        <v>59</v>
      </c>
      <c r="X252">
        <v>956</v>
      </c>
      <c r="Y252">
        <v>71</v>
      </c>
    </row>
    <row r="253" spans="1:25">
      <c r="A253" s="4" t="s">
        <v>253</v>
      </c>
      <c r="B253" s="4" t="s">
        <v>551</v>
      </c>
      <c r="C253" s="4" t="s">
        <v>676</v>
      </c>
      <c r="D253" s="1">
        <v>1</v>
      </c>
      <c r="E253" s="1">
        <v>2</v>
      </c>
      <c r="F253">
        <v>0</v>
      </c>
      <c r="G253">
        <v>3</v>
      </c>
      <c r="H253">
        <v>3</v>
      </c>
      <c r="I253">
        <v>0</v>
      </c>
      <c r="J253">
        <v>0</v>
      </c>
      <c r="K253">
        <v>1</v>
      </c>
      <c r="L253">
        <v>0</v>
      </c>
      <c r="M253">
        <v>0</v>
      </c>
      <c r="N253">
        <v>0</v>
      </c>
      <c r="O253">
        <v>0</v>
      </c>
      <c r="P253">
        <v>1</v>
      </c>
      <c r="Q253">
        <v>1</v>
      </c>
      <c r="R253">
        <v>0</v>
      </c>
      <c r="S253">
        <v>0</v>
      </c>
      <c r="T253">
        <v>0</v>
      </c>
      <c r="U253">
        <v>0</v>
      </c>
      <c r="V253">
        <v>518</v>
      </c>
      <c r="W253">
        <v>74</v>
      </c>
      <c r="X253">
        <v>604</v>
      </c>
      <c r="Y253">
        <v>39</v>
      </c>
    </row>
    <row r="254" spans="1:25">
      <c r="A254" s="4" t="s">
        <v>254</v>
      </c>
      <c r="B254" s="4" t="s">
        <v>552</v>
      </c>
      <c r="C254" s="4" t="s">
        <v>676</v>
      </c>
      <c r="D254" s="1">
        <v>1</v>
      </c>
      <c r="E254" s="1">
        <v>1</v>
      </c>
      <c r="F254">
        <v>1</v>
      </c>
      <c r="G254">
        <v>2</v>
      </c>
      <c r="H254">
        <v>6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1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1</v>
      </c>
      <c r="V254">
        <v>2525</v>
      </c>
      <c r="W254">
        <v>336</v>
      </c>
      <c r="X254" s="15">
        <v>2513</v>
      </c>
      <c r="Y254">
        <v>158</v>
      </c>
    </row>
    <row r="255" spans="1:25">
      <c r="A255" s="4" t="s">
        <v>255</v>
      </c>
      <c r="B255" s="4" t="s">
        <v>554</v>
      </c>
      <c r="C255" s="4" t="s">
        <v>676</v>
      </c>
      <c r="D255" s="1">
        <v>1</v>
      </c>
      <c r="E255" s="1">
        <v>3</v>
      </c>
      <c r="F255">
        <v>0</v>
      </c>
      <c r="G255">
        <v>7</v>
      </c>
      <c r="H255">
        <v>3</v>
      </c>
      <c r="I255">
        <v>0</v>
      </c>
      <c r="J255">
        <v>0</v>
      </c>
      <c r="K255">
        <v>1</v>
      </c>
      <c r="L255">
        <v>0</v>
      </c>
      <c r="M255">
        <v>0</v>
      </c>
      <c r="N255">
        <v>0</v>
      </c>
      <c r="O255">
        <v>0</v>
      </c>
      <c r="P255">
        <v>1</v>
      </c>
      <c r="Q255">
        <v>1</v>
      </c>
      <c r="R255">
        <v>1</v>
      </c>
      <c r="S255">
        <v>0</v>
      </c>
      <c r="T255">
        <v>0</v>
      </c>
      <c r="U255">
        <v>1</v>
      </c>
      <c r="V255">
        <v>833</v>
      </c>
      <c r="W255">
        <v>126</v>
      </c>
      <c r="X255">
        <v>747</v>
      </c>
      <c r="Y255">
        <v>81</v>
      </c>
    </row>
    <row r="256" spans="1:25">
      <c r="A256" s="4" t="s">
        <v>256</v>
      </c>
      <c r="B256" s="4" t="s">
        <v>557</v>
      </c>
      <c r="C256" s="4" t="s">
        <v>676</v>
      </c>
      <c r="D256" s="1">
        <v>1</v>
      </c>
      <c r="E256" s="1">
        <v>1</v>
      </c>
      <c r="F256">
        <v>1</v>
      </c>
      <c r="G256">
        <v>2</v>
      </c>
      <c r="H256">
        <v>5</v>
      </c>
      <c r="I256">
        <v>0</v>
      </c>
      <c r="J256">
        <v>0</v>
      </c>
      <c r="K256">
        <v>0</v>
      </c>
      <c r="L256">
        <v>0</v>
      </c>
      <c r="M256">
        <v>1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21163</v>
      </c>
      <c r="W256">
        <v>1863</v>
      </c>
      <c r="X256" s="15">
        <v>22203</v>
      </c>
      <c r="Y256">
        <v>1497</v>
      </c>
    </row>
    <row r="257" spans="1:25">
      <c r="A257" s="4" t="s">
        <v>257</v>
      </c>
      <c r="B257" s="4" t="s">
        <v>645</v>
      </c>
      <c r="C257" s="4" t="s">
        <v>676</v>
      </c>
      <c r="D257" s="1">
        <v>0</v>
      </c>
      <c r="E257" s="1">
        <v>3</v>
      </c>
      <c r="F257">
        <v>0</v>
      </c>
      <c r="G257">
        <v>10</v>
      </c>
      <c r="H257">
        <v>4</v>
      </c>
      <c r="I257">
        <v>0</v>
      </c>
      <c r="J257">
        <v>0</v>
      </c>
      <c r="K257">
        <v>0</v>
      </c>
      <c r="L257">
        <v>1</v>
      </c>
      <c r="M257">
        <v>0</v>
      </c>
      <c r="N257">
        <v>0</v>
      </c>
      <c r="O257">
        <v>0</v>
      </c>
      <c r="P257">
        <v>1</v>
      </c>
      <c r="Q257">
        <v>1</v>
      </c>
      <c r="R257">
        <v>1</v>
      </c>
      <c r="S257">
        <v>0</v>
      </c>
      <c r="T257">
        <v>0</v>
      </c>
      <c r="U257">
        <v>0</v>
      </c>
      <c r="V257">
        <v>416</v>
      </c>
      <c r="W257">
        <v>68</v>
      </c>
      <c r="X257">
        <v>429</v>
      </c>
      <c r="Y257">
        <v>106</v>
      </c>
    </row>
    <row r="258" spans="1:25">
      <c r="A258" s="4" t="s">
        <v>258</v>
      </c>
      <c r="B258" s="4" t="s">
        <v>705</v>
      </c>
      <c r="C258" s="4" t="s">
        <v>676</v>
      </c>
      <c r="D258" s="1">
        <v>0</v>
      </c>
      <c r="E258" s="1">
        <v>3</v>
      </c>
      <c r="F258">
        <v>0</v>
      </c>
      <c r="G258">
        <v>4</v>
      </c>
      <c r="H258">
        <v>3</v>
      </c>
      <c r="I258">
        <v>0</v>
      </c>
      <c r="J258">
        <v>0</v>
      </c>
      <c r="K258">
        <v>1</v>
      </c>
      <c r="L258">
        <v>0</v>
      </c>
      <c r="M258">
        <v>0</v>
      </c>
      <c r="N258">
        <v>0</v>
      </c>
      <c r="O258">
        <v>0</v>
      </c>
      <c r="P258">
        <v>1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1310</v>
      </c>
      <c r="W258">
        <v>292</v>
      </c>
      <c r="X258" s="15">
        <v>1509</v>
      </c>
      <c r="Y258">
        <v>215</v>
      </c>
    </row>
    <row r="259" spans="1:25">
      <c r="A259" s="4" t="s">
        <v>259</v>
      </c>
      <c r="B259" s="4" t="s">
        <v>560</v>
      </c>
      <c r="C259" s="4" t="s">
        <v>676</v>
      </c>
      <c r="D259" s="1">
        <v>0</v>
      </c>
      <c r="E259" s="1">
        <v>2</v>
      </c>
      <c r="F259">
        <v>0</v>
      </c>
      <c r="G259">
        <v>5</v>
      </c>
      <c r="H259">
        <v>3</v>
      </c>
      <c r="I259">
        <v>0</v>
      </c>
      <c r="J259">
        <v>0</v>
      </c>
      <c r="K259">
        <v>1</v>
      </c>
      <c r="L259">
        <v>0</v>
      </c>
      <c r="M259">
        <v>0</v>
      </c>
      <c r="N259">
        <v>0</v>
      </c>
      <c r="O259">
        <v>0</v>
      </c>
      <c r="P259">
        <v>1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2018</v>
      </c>
      <c r="W259">
        <v>229</v>
      </c>
      <c r="X259" s="15">
        <v>2081</v>
      </c>
      <c r="Y259">
        <v>219</v>
      </c>
    </row>
    <row r="260" spans="1:25">
      <c r="A260" s="4" t="s">
        <v>260</v>
      </c>
      <c r="B260" s="4" t="s">
        <v>564</v>
      </c>
      <c r="C260" s="4" t="s">
        <v>676</v>
      </c>
      <c r="D260" s="1">
        <v>0</v>
      </c>
      <c r="E260" s="1">
        <v>3</v>
      </c>
      <c r="F260">
        <v>0</v>
      </c>
      <c r="G260">
        <v>4</v>
      </c>
      <c r="H260">
        <v>3</v>
      </c>
      <c r="I260">
        <v>0</v>
      </c>
      <c r="J260">
        <v>0</v>
      </c>
      <c r="K260">
        <v>1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594</v>
      </c>
      <c r="W260">
        <v>93</v>
      </c>
      <c r="X260">
        <v>708</v>
      </c>
      <c r="Y260">
        <v>93</v>
      </c>
    </row>
    <row r="261" spans="1:25">
      <c r="A261" s="4" t="s">
        <v>261</v>
      </c>
      <c r="B261" s="4" t="s">
        <v>565</v>
      </c>
      <c r="C261" s="4" t="s">
        <v>676</v>
      </c>
      <c r="D261" s="1">
        <v>0</v>
      </c>
      <c r="E261" s="1">
        <v>3</v>
      </c>
      <c r="F261">
        <v>0</v>
      </c>
      <c r="G261">
        <v>6</v>
      </c>
      <c r="H261">
        <v>3</v>
      </c>
      <c r="I261">
        <v>0</v>
      </c>
      <c r="J261">
        <v>0</v>
      </c>
      <c r="K261">
        <v>1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1640</v>
      </c>
      <c r="W261">
        <v>179</v>
      </c>
      <c r="X261" s="15">
        <v>1543</v>
      </c>
      <c r="Y261">
        <v>160</v>
      </c>
    </row>
    <row r="262" spans="1:25">
      <c r="A262" s="4" t="s">
        <v>262</v>
      </c>
      <c r="B262" s="4" t="s">
        <v>706</v>
      </c>
      <c r="C262" s="4" t="s">
        <v>676</v>
      </c>
      <c r="D262" s="1">
        <v>0</v>
      </c>
      <c r="E262" s="1">
        <v>1</v>
      </c>
      <c r="F262">
        <v>1</v>
      </c>
      <c r="G262">
        <v>2</v>
      </c>
      <c r="H262">
        <v>3</v>
      </c>
      <c r="I262">
        <v>0</v>
      </c>
      <c r="J262">
        <v>0</v>
      </c>
      <c r="K262">
        <v>1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1</v>
      </c>
      <c r="V262">
        <v>1696</v>
      </c>
      <c r="W262">
        <v>213</v>
      </c>
      <c r="X262" s="15">
        <v>1748</v>
      </c>
      <c r="Y262">
        <v>132</v>
      </c>
    </row>
    <row r="263" spans="1:25">
      <c r="A263" s="4" t="s">
        <v>263</v>
      </c>
      <c r="B263" s="4" t="s">
        <v>707</v>
      </c>
      <c r="C263" s="4" t="s">
        <v>676</v>
      </c>
      <c r="D263" s="1">
        <v>0</v>
      </c>
      <c r="E263" s="1">
        <v>2</v>
      </c>
      <c r="F263">
        <v>0</v>
      </c>
      <c r="G263">
        <v>5</v>
      </c>
      <c r="H263">
        <v>3</v>
      </c>
      <c r="I263">
        <v>0</v>
      </c>
      <c r="J263">
        <v>0</v>
      </c>
      <c r="K263">
        <v>1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2740</v>
      </c>
      <c r="W263">
        <v>436</v>
      </c>
      <c r="X263" s="15">
        <v>2446</v>
      </c>
      <c r="Y263">
        <v>248</v>
      </c>
    </row>
    <row r="264" spans="1:25">
      <c r="A264" s="4" t="s">
        <v>264</v>
      </c>
      <c r="B264" s="4" t="s">
        <v>708</v>
      </c>
      <c r="C264" s="4" t="s">
        <v>676</v>
      </c>
      <c r="D264" s="1">
        <v>0</v>
      </c>
      <c r="E264" s="1">
        <v>3</v>
      </c>
      <c r="F264">
        <v>0</v>
      </c>
      <c r="G264">
        <v>6</v>
      </c>
      <c r="H264">
        <v>3</v>
      </c>
      <c r="I264">
        <v>0</v>
      </c>
      <c r="J264">
        <v>0</v>
      </c>
      <c r="K264">
        <v>1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1261</v>
      </c>
      <c r="W264">
        <v>144</v>
      </c>
      <c r="X264" s="15">
        <v>1289</v>
      </c>
      <c r="Y264">
        <v>134</v>
      </c>
    </row>
    <row r="265" spans="1:25">
      <c r="A265" s="4" t="s">
        <v>265</v>
      </c>
      <c r="B265" s="4" t="s">
        <v>709</v>
      </c>
      <c r="C265" s="4" t="s">
        <v>676</v>
      </c>
      <c r="D265" s="1">
        <v>1</v>
      </c>
      <c r="E265" s="1">
        <v>1</v>
      </c>
      <c r="F265">
        <v>1</v>
      </c>
      <c r="G265">
        <v>1</v>
      </c>
      <c r="H265">
        <v>3</v>
      </c>
      <c r="I265">
        <v>0</v>
      </c>
      <c r="J265">
        <v>0</v>
      </c>
      <c r="K265">
        <v>1</v>
      </c>
      <c r="L265">
        <v>0</v>
      </c>
      <c r="M265">
        <v>0</v>
      </c>
      <c r="N265">
        <v>0</v>
      </c>
      <c r="O265">
        <v>0</v>
      </c>
      <c r="P265">
        <v>1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954</v>
      </c>
      <c r="W265">
        <v>176</v>
      </c>
      <c r="X265" s="15">
        <v>1135</v>
      </c>
      <c r="Y265">
        <v>72</v>
      </c>
    </row>
    <row r="266" spans="1:25">
      <c r="A266" s="4" t="s">
        <v>266</v>
      </c>
      <c r="B266" s="4" t="s">
        <v>572</v>
      </c>
      <c r="C266" s="4" t="s">
        <v>676</v>
      </c>
      <c r="D266" s="1">
        <v>0</v>
      </c>
      <c r="E266" s="1">
        <v>1</v>
      </c>
      <c r="F266">
        <v>1</v>
      </c>
      <c r="G266">
        <v>2</v>
      </c>
      <c r="H266">
        <v>3</v>
      </c>
      <c r="I266">
        <v>0</v>
      </c>
      <c r="J266">
        <v>0</v>
      </c>
      <c r="K266">
        <v>1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4867</v>
      </c>
      <c r="W266">
        <v>424</v>
      </c>
      <c r="X266" s="15">
        <v>5751</v>
      </c>
      <c r="Y266">
        <v>424</v>
      </c>
    </row>
    <row r="267" spans="1:25">
      <c r="A267" s="4" t="s">
        <v>267</v>
      </c>
      <c r="B267" s="4" t="s">
        <v>574</v>
      </c>
      <c r="C267" s="4" t="s">
        <v>676</v>
      </c>
      <c r="D267" s="1">
        <v>0</v>
      </c>
      <c r="E267" s="1">
        <v>1</v>
      </c>
      <c r="F267">
        <v>1</v>
      </c>
      <c r="G267">
        <v>2</v>
      </c>
      <c r="H267">
        <v>3</v>
      </c>
      <c r="I267">
        <v>0</v>
      </c>
      <c r="J267">
        <v>0</v>
      </c>
      <c r="K267">
        <v>1</v>
      </c>
      <c r="L267">
        <v>0</v>
      </c>
      <c r="M267">
        <v>0</v>
      </c>
      <c r="N267">
        <v>0</v>
      </c>
      <c r="O267">
        <v>0</v>
      </c>
      <c r="P267">
        <v>1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1585</v>
      </c>
      <c r="W267">
        <v>188</v>
      </c>
      <c r="X267" s="15">
        <v>1481</v>
      </c>
      <c r="Y267">
        <v>184</v>
      </c>
    </row>
    <row r="268" spans="1:25">
      <c r="A268" s="4" t="s">
        <v>268</v>
      </c>
      <c r="B268" s="4" t="s">
        <v>575</v>
      </c>
      <c r="C268" s="4" t="s">
        <v>676</v>
      </c>
      <c r="D268" s="1">
        <v>0</v>
      </c>
      <c r="E268" s="1">
        <v>3</v>
      </c>
      <c r="F268">
        <v>0</v>
      </c>
      <c r="G268">
        <v>4</v>
      </c>
      <c r="H268">
        <v>3</v>
      </c>
      <c r="I268">
        <v>0</v>
      </c>
      <c r="J268">
        <v>0</v>
      </c>
      <c r="K268">
        <v>1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1293</v>
      </c>
      <c r="W268">
        <v>69</v>
      </c>
      <c r="X268" s="15">
        <v>1554</v>
      </c>
      <c r="Y268">
        <v>205</v>
      </c>
    </row>
    <row r="269" spans="1:25">
      <c r="A269" s="4" t="s">
        <v>269</v>
      </c>
      <c r="B269" s="4" t="s">
        <v>710</v>
      </c>
      <c r="C269" s="4" t="s">
        <v>676</v>
      </c>
      <c r="D269" s="1">
        <v>0</v>
      </c>
      <c r="E269" s="1">
        <v>2</v>
      </c>
      <c r="F269">
        <v>0</v>
      </c>
      <c r="G269">
        <v>3</v>
      </c>
      <c r="H269">
        <v>3</v>
      </c>
      <c r="I269">
        <v>0</v>
      </c>
      <c r="J269">
        <v>0</v>
      </c>
      <c r="K269">
        <v>1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3026</v>
      </c>
      <c r="W269">
        <v>288</v>
      </c>
      <c r="X269" s="15">
        <v>4198</v>
      </c>
      <c r="Y269">
        <v>441</v>
      </c>
    </row>
    <row r="270" spans="1:25">
      <c r="A270" s="4" t="s">
        <v>270</v>
      </c>
      <c r="B270" s="4" t="s">
        <v>651</v>
      </c>
      <c r="C270" s="4" t="s">
        <v>676</v>
      </c>
      <c r="D270" s="1">
        <v>0</v>
      </c>
      <c r="E270" s="1">
        <v>3</v>
      </c>
      <c r="F270">
        <v>0</v>
      </c>
      <c r="G270">
        <v>7</v>
      </c>
      <c r="H270">
        <v>3</v>
      </c>
      <c r="I270">
        <v>0</v>
      </c>
      <c r="J270">
        <v>0</v>
      </c>
      <c r="K270">
        <v>1</v>
      </c>
      <c r="L270">
        <v>0</v>
      </c>
      <c r="M270">
        <v>0</v>
      </c>
      <c r="N270">
        <v>0</v>
      </c>
      <c r="O270">
        <v>0</v>
      </c>
      <c r="P270">
        <v>1</v>
      </c>
      <c r="Q270">
        <v>1</v>
      </c>
      <c r="R270">
        <v>0</v>
      </c>
      <c r="S270">
        <v>0</v>
      </c>
      <c r="T270">
        <v>0</v>
      </c>
      <c r="U270">
        <v>1</v>
      </c>
      <c r="V270">
        <v>508</v>
      </c>
      <c r="W270">
        <v>59</v>
      </c>
      <c r="X270">
        <v>520</v>
      </c>
      <c r="Y270">
        <v>67</v>
      </c>
    </row>
    <row r="271" spans="1:25">
      <c r="A271" s="4" t="s">
        <v>271</v>
      </c>
      <c r="B271" s="4" t="s">
        <v>582</v>
      </c>
      <c r="C271" s="4" t="s">
        <v>676</v>
      </c>
      <c r="D271" s="1">
        <v>0</v>
      </c>
      <c r="E271" s="1">
        <v>3</v>
      </c>
      <c r="F271">
        <v>0</v>
      </c>
      <c r="G271">
        <v>6</v>
      </c>
      <c r="H271">
        <v>3</v>
      </c>
      <c r="I271">
        <v>0</v>
      </c>
      <c r="J271">
        <v>0</v>
      </c>
      <c r="K271">
        <v>1</v>
      </c>
      <c r="L271">
        <v>0</v>
      </c>
      <c r="M271">
        <v>0</v>
      </c>
      <c r="N271">
        <v>0</v>
      </c>
      <c r="O271">
        <v>0</v>
      </c>
      <c r="P271">
        <v>1</v>
      </c>
      <c r="Q271">
        <v>0</v>
      </c>
      <c r="R271">
        <v>0</v>
      </c>
      <c r="S271">
        <v>0</v>
      </c>
      <c r="T271">
        <v>0</v>
      </c>
      <c r="U271">
        <v>1</v>
      </c>
      <c r="V271">
        <v>2188</v>
      </c>
      <c r="W271">
        <v>243</v>
      </c>
      <c r="X271" s="15">
        <v>2095</v>
      </c>
      <c r="Y271">
        <v>292</v>
      </c>
    </row>
    <row r="272" spans="1:25">
      <c r="A272" s="4" t="s">
        <v>272</v>
      </c>
      <c r="B272" s="4" t="s">
        <v>583</v>
      </c>
      <c r="C272" s="4" t="s">
        <v>676</v>
      </c>
      <c r="D272" s="1">
        <v>0</v>
      </c>
      <c r="E272" s="1">
        <v>1</v>
      </c>
      <c r="F272">
        <v>1</v>
      </c>
      <c r="G272">
        <v>2</v>
      </c>
      <c r="H272">
        <v>6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1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6681</v>
      </c>
      <c r="W272">
        <v>604</v>
      </c>
      <c r="X272" s="15">
        <v>7580</v>
      </c>
      <c r="Y272">
        <v>609</v>
      </c>
    </row>
    <row r="273" spans="1:25">
      <c r="A273" s="4" t="s">
        <v>273</v>
      </c>
      <c r="B273" s="4" t="s">
        <v>711</v>
      </c>
      <c r="C273" s="4" t="s">
        <v>676</v>
      </c>
      <c r="D273" s="1">
        <v>0</v>
      </c>
      <c r="E273" s="1">
        <v>2</v>
      </c>
      <c r="F273">
        <v>0</v>
      </c>
      <c r="G273">
        <v>8</v>
      </c>
      <c r="H273">
        <v>4</v>
      </c>
      <c r="I273">
        <v>0</v>
      </c>
      <c r="J273">
        <v>0</v>
      </c>
      <c r="K273">
        <v>0</v>
      </c>
      <c r="L273">
        <v>1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1</v>
      </c>
      <c r="V273">
        <v>311</v>
      </c>
      <c r="W273">
        <v>35</v>
      </c>
      <c r="X273">
        <v>254</v>
      </c>
      <c r="Y273">
        <v>13</v>
      </c>
    </row>
    <row r="274" spans="1:25">
      <c r="A274" s="4" t="s">
        <v>274</v>
      </c>
      <c r="B274" s="4" t="s">
        <v>584</v>
      </c>
      <c r="C274" s="4" t="s">
        <v>676</v>
      </c>
      <c r="D274" s="1">
        <v>1</v>
      </c>
      <c r="E274" s="1">
        <v>3</v>
      </c>
      <c r="F274">
        <v>0</v>
      </c>
      <c r="G274">
        <v>6</v>
      </c>
      <c r="H274">
        <v>3</v>
      </c>
      <c r="I274">
        <v>0</v>
      </c>
      <c r="J274">
        <v>0</v>
      </c>
      <c r="K274">
        <v>1</v>
      </c>
      <c r="L274">
        <v>0</v>
      </c>
      <c r="M274">
        <v>0</v>
      </c>
      <c r="N274">
        <v>0</v>
      </c>
      <c r="O274">
        <v>0</v>
      </c>
      <c r="P274">
        <v>1</v>
      </c>
      <c r="Q274">
        <v>1</v>
      </c>
      <c r="R274">
        <v>0</v>
      </c>
      <c r="S274">
        <v>0</v>
      </c>
      <c r="T274">
        <v>0</v>
      </c>
      <c r="U274">
        <v>0</v>
      </c>
      <c r="V274">
        <v>1100</v>
      </c>
      <c r="W274">
        <v>227</v>
      </c>
      <c r="X274" s="15">
        <v>1042</v>
      </c>
      <c r="Y274">
        <v>103</v>
      </c>
    </row>
    <row r="275" spans="1:25">
      <c r="A275" s="4" t="s">
        <v>275</v>
      </c>
      <c r="B275" s="4" t="s">
        <v>712</v>
      </c>
      <c r="C275" s="4" t="s">
        <v>676</v>
      </c>
      <c r="D275" s="1">
        <v>0</v>
      </c>
      <c r="E275" s="1">
        <v>2</v>
      </c>
      <c r="F275">
        <v>0</v>
      </c>
      <c r="G275">
        <v>8</v>
      </c>
      <c r="H275">
        <v>3</v>
      </c>
      <c r="I275">
        <v>0</v>
      </c>
      <c r="J275">
        <v>0</v>
      </c>
      <c r="K275">
        <v>1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2067</v>
      </c>
      <c r="W275">
        <v>251</v>
      </c>
      <c r="X275" s="15">
        <v>1554</v>
      </c>
      <c r="Y275">
        <v>183</v>
      </c>
    </row>
    <row r="276" spans="1:25">
      <c r="A276" s="4" t="s">
        <v>276</v>
      </c>
      <c r="B276" s="4" t="s">
        <v>713</v>
      </c>
      <c r="C276" s="4" t="s">
        <v>676</v>
      </c>
      <c r="D276" s="1">
        <v>1</v>
      </c>
      <c r="E276" s="1">
        <v>2</v>
      </c>
      <c r="F276">
        <v>0</v>
      </c>
      <c r="G276">
        <v>8</v>
      </c>
      <c r="H276">
        <v>3</v>
      </c>
      <c r="I276">
        <v>0</v>
      </c>
      <c r="J276">
        <v>0</v>
      </c>
      <c r="K276">
        <v>1</v>
      </c>
      <c r="L276">
        <v>0</v>
      </c>
      <c r="M276">
        <v>0</v>
      </c>
      <c r="N276">
        <v>0</v>
      </c>
      <c r="O276">
        <v>0</v>
      </c>
      <c r="P276">
        <v>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1064</v>
      </c>
      <c r="W276">
        <v>102</v>
      </c>
      <c r="X276" s="15">
        <v>1142</v>
      </c>
      <c r="Y276">
        <v>80</v>
      </c>
    </row>
    <row r="277" spans="1:25">
      <c r="A277" s="4" t="s">
        <v>277</v>
      </c>
      <c r="B277" s="4" t="s">
        <v>593</v>
      </c>
      <c r="C277" s="4" t="s">
        <v>676</v>
      </c>
      <c r="D277" s="1">
        <v>0</v>
      </c>
      <c r="E277" s="1">
        <v>3</v>
      </c>
      <c r="F277">
        <v>0</v>
      </c>
      <c r="G277">
        <v>4</v>
      </c>
      <c r="H277">
        <v>3</v>
      </c>
      <c r="I277">
        <v>0</v>
      </c>
      <c r="J277">
        <v>0</v>
      </c>
      <c r="K277">
        <v>1</v>
      </c>
      <c r="L277">
        <v>0</v>
      </c>
      <c r="M277">
        <v>0</v>
      </c>
      <c r="N277">
        <v>0</v>
      </c>
      <c r="O277">
        <v>0</v>
      </c>
      <c r="P277">
        <v>1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356</v>
      </c>
      <c r="W277">
        <v>53</v>
      </c>
      <c r="X277">
        <v>350</v>
      </c>
      <c r="Y277">
        <v>26</v>
      </c>
    </row>
    <row r="278" spans="1:25">
      <c r="A278" s="4" t="s">
        <v>278</v>
      </c>
      <c r="B278" s="4" t="s">
        <v>714</v>
      </c>
      <c r="C278" s="4" t="s">
        <v>676</v>
      </c>
      <c r="D278" s="1">
        <v>1</v>
      </c>
      <c r="E278" s="1">
        <v>3</v>
      </c>
      <c r="F278">
        <v>0</v>
      </c>
      <c r="G278">
        <v>10</v>
      </c>
      <c r="H278">
        <v>3</v>
      </c>
      <c r="I278">
        <v>0</v>
      </c>
      <c r="J278">
        <v>0</v>
      </c>
      <c r="K278">
        <v>1</v>
      </c>
      <c r="L278">
        <v>0</v>
      </c>
      <c r="M278">
        <v>0</v>
      </c>
      <c r="N278">
        <v>0</v>
      </c>
      <c r="O278">
        <v>0</v>
      </c>
      <c r="P278">
        <v>1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240</v>
      </c>
      <c r="W278">
        <v>23</v>
      </c>
      <c r="X278">
        <v>261</v>
      </c>
      <c r="Y278">
        <v>19</v>
      </c>
    </row>
    <row r="279" spans="1:25">
      <c r="A279" s="4" t="s">
        <v>279</v>
      </c>
      <c r="B279" s="4" t="s">
        <v>715</v>
      </c>
      <c r="C279" s="4" t="s">
        <v>676</v>
      </c>
      <c r="D279" s="1">
        <v>0</v>
      </c>
      <c r="E279" s="1">
        <v>1</v>
      </c>
      <c r="F279">
        <v>1</v>
      </c>
      <c r="G279">
        <v>2</v>
      </c>
      <c r="H279">
        <v>6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1</v>
      </c>
      <c r="O279">
        <v>0</v>
      </c>
      <c r="P279">
        <v>1</v>
      </c>
      <c r="Q279">
        <v>0</v>
      </c>
      <c r="R279">
        <v>0</v>
      </c>
      <c r="S279">
        <v>0</v>
      </c>
      <c r="T279">
        <v>0</v>
      </c>
      <c r="U279">
        <v>1</v>
      </c>
      <c r="V279">
        <v>909</v>
      </c>
      <c r="W279">
        <v>89</v>
      </c>
      <c r="X279">
        <v>660</v>
      </c>
      <c r="Y279">
        <v>68</v>
      </c>
    </row>
    <row r="280" spans="1:25">
      <c r="A280" s="4" t="s">
        <v>280</v>
      </c>
      <c r="B280" s="4" t="s">
        <v>661</v>
      </c>
      <c r="C280" s="4" t="s">
        <v>676</v>
      </c>
      <c r="D280" s="1">
        <v>1</v>
      </c>
      <c r="E280" s="1">
        <v>2</v>
      </c>
      <c r="F280">
        <v>0</v>
      </c>
      <c r="G280">
        <v>3</v>
      </c>
      <c r="H280">
        <v>3</v>
      </c>
      <c r="I280">
        <v>0</v>
      </c>
      <c r="J280">
        <v>0</v>
      </c>
      <c r="K280">
        <v>1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1</v>
      </c>
      <c r="V280">
        <v>4140</v>
      </c>
      <c r="W280">
        <v>358</v>
      </c>
      <c r="X280" s="15">
        <v>4098</v>
      </c>
      <c r="Y280">
        <v>309</v>
      </c>
    </row>
    <row r="281" spans="1:25">
      <c r="A281" s="4" t="s">
        <v>281</v>
      </c>
      <c r="B281" s="4" t="s">
        <v>716</v>
      </c>
      <c r="C281" s="4" t="s">
        <v>676</v>
      </c>
      <c r="D281" s="1">
        <v>0</v>
      </c>
      <c r="E281" s="1">
        <v>3</v>
      </c>
      <c r="F281">
        <v>0</v>
      </c>
      <c r="G281">
        <v>6</v>
      </c>
      <c r="H281">
        <v>3</v>
      </c>
      <c r="I281">
        <v>0</v>
      </c>
      <c r="J281">
        <v>0</v>
      </c>
      <c r="K281">
        <v>1</v>
      </c>
      <c r="L281">
        <v>0</v>
      </c>
      <c r="M281">
        <v>0</v>
      </c>
      <c r="N281">
        <v>0</v>
      </c>
      <c r="O281">
        <v>0</v>
      </c>
      <c r="P281">
        <v>1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1752</v>
      </c>
      <c r="W281">
        <v>206</v>
      </c>
      <c r="X281" s="15">
        <v>1649</v>
      </c>
      <c r="Y281">
        <v>89</v>
      </c>
    </row>
    <row r="282" spans="1:25">
      <c r="A282" s="4" t="s">
        <v>282</v>
      </c>
      <c r="B282" s="4" t="s">
        <v>717</v>
      </c>
      <c r="C282" s="4" t="s">
        <v>676</v>
      </c>
      <c r="D282" s="1">
        <v>1</v>
      </c>
      <c r="E282" s="1">
        <v>2</v>
      </c>
      <c r="F282">
        <v>0</v>
      </c>
      <c r="G282">
        <v>5</v>
      </c>
      <c r="H282">
        <v>5</v>
      </c>
      <c r="I282">
        <v>0</v>
      </c>
      <c r="J282">
        <v>0</v>
      </c>
      <c r="K282">
        <v>0</v>
      </c>
      <c r="L282">
        <v>0</v>
      </c>
      <c r="M282">
        <v>1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2903</v>
      </c>
      <c r="W282">
        <v>302</v>
      </c>
      <c r="X282" s="15">
        <v>2421</v>
      </c>
      <c r="Y282">
        <v>226</v>
      </c>
    </row>
    <row r="283" spans="1:25">
      <c r="A283" s="4" t="s">
        <v>283</v>
      </c>
      <c r="B283" s="4" t="s">
        <v>597</v>
      </c>
      <c r="C283" s="4" t="s">
        <v>676</v>
      </c>
      <c r="D283" s="1">
        <v>0</v>
      </c>
      <c r="E283" s="1">
        <v>1</v>
      </c>
      <c r="F283">
        <v>1</v>
      </c>
      <c r="G283">
        <v>1</v>
      </c>
      <c r="H283">
        <v>3</v>
      </c>
      <c r="I283">
        <v>0</v>
      </c>
      <c r="J283">
        <v>0</v>
      </c>
      <c r="K283">
        <v>1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2253</v>
      </c>
      <c r="W283">
        <v>238</v>
      </c>
      <c r="X283" s="15">
        <v>3183</v>
      </c>
      <c r="Y283">
        <v>282</v>
      </c>
    </row>
    <row r="284" spans="1:25">
      <c r="A284" s="4" t="s">
        <v>284</v>
      </c>
      <c r="B284" s="4" t="s">
        <v>718</v>
      </c>
      <c r="C284" s="4" t="s">
        <v>676</v>
      </c>
      <c r="D284" s="1">
        <v>0</v>
      </c>
      <c r="E284" s="1">
        <v>1</v>
      </c>
      <c r="F284">
        <v>1</v>
      </c>
      <c r="G284">
        <v>1</v>
      </c>
      <c r="H284">
        <v>3</v>
      </c>
      <c r="I284">
        <v>0</v>
      </c>
      <c r="J284">
        <v>0</v>
      </c>
      <c r="K284">
        <v>1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1</v>
      </c>
      <c r="V284">
        <v>8265</v>
      </c>
      <c r="W284">
        <v>570</v>
      </c>
      <c r="X284" s="15">
        <v>11646</v>
      </c>
      <c r="Y284">
        <v>729</v>
      </c>
    </row>
    <row r="285" spans="1:25">
      <c r="A285" s="4" t="s">
        <v>285</v>
      </c>
      <c r="B285" s="4" t="s">
        <v>601</v>
      </c>
      <c r="C285" s="4" t="s">
        <v>676</v>
      </c>
      <c r="D285" s="1">
        <v>1</v>
      </c>
      <c r="E285" s="1">
        <v>3</v>
      </c>
      <c r="F285">
        <v>0</v>
      </c>
      <c r="G285">
        <v>6</v>
      </c>
      <c r="H285">
        <v>3</v>
      </c>
      <c r="I285">
        <v>0</v>
      </c>
      <c r="J285">
        <v>0</v>
      </c>
      <c r="K285">
        <v>1</v>
      </c>
      <c r="L285">
        <v>0</v>
      </c>
      <c r="M285">
        <v>0</v>
      </c>
      <c r="N285">
        <v>0</v>
      </c>
      <c r="O285">
        <v>0</v>
      </c>
      <c r="P285">
        <v>1</v>
      </c>
      <c r="Q285">
        <v>1</v>
      </c>
      <c r="R285">
        <v>1</v>
      </c>
      <c r="S285">
        <v>0</v>
      </c>
      <c r="T285">
        <v>0</v>
      </c>
      <c r="U285">
        <v>0</v>
      </c>
      <c r="V285">
        <v>1171</v>
      </c>
      <c r="W285">
        <v>213</v>
      </c>
      <c r="X285" s="15">
        <v>1185</v>
      </c>
      <c r="Y285">
        <v>148</v>
      </c>
    </row>
    <row r="286" spans="1:25">
      <c r="A286" s="4" t="s">
        <v>286</v>
      </c>
      <c r="B286" s="4" t="s">
        <v>719</v>
      </c>
      <c r="C286" s="4" t="s">
        <v>676</v>
      </c>
      <c r="D286" s="1">
        <v>0</v>
      </c>
      <c r="E286" s="1">
        <v>1</v>
      </c>
      <c r="F286">
        <v>1</v>
      </c>
      <c r="G286">
        <v>2</v>
      </c>
      <c r="H286">
        <v>3</v>
      </c>
      <c r="I286">
        <v>0</v>
      </c>
      <c r="J286">
        <v>0</v>
      </c>
      <c r="K286">
        <v>1</v>
      </c>
      <c r="L286">
        <v>0</v>
      </c>
      <c r="M286">
        <v>0</v>
      </c>
      <c r="N286">
        <v>0</v>
      </c>
      <c r="O286">
        <v>0</v>
      </c>
      <c r="P286">
        <v>1</v>
      </c>
      <c r="Q286">
        <v>0</v>
      </c>
      <c r="R286">
        <v>0</v>
      </c>
      <c r="S286">
        <v>0</v>
      </c>
      <c r="T286">
        <v>0</v>
      </c>
      <c r="U286">
        <v>1</v>
      </c>
      <c r="V286">
        <v>573</v>
      </c>
      <c r="W286">
        <v>100</v>
      </c>
      <c r="X286">
        <v>490</v>
      </c>
      <c r="Y286">
        <v>73</v>
      </c>
    </row>
    <row r="287" spans="1:25">
      <c r="A287" s="4" t="s">
        <v>287</v>
      </c>
      <c r="B287" s="4" t="s">
        <v>720</v>
      </c>
      <c r="C287" s="4" t="s">
        <v>676</v>
      </c>
      <c r="D287" s="1">
        <v>0</v>
      </c>
      <c r="E287" s="1">
        <v>2</v>
      </c>
      <c r="F287">
        <v>0</v>
      </c>
      <c r="G287">
        <v>5</v>
      </c>
      <c r="H287">
        <v>5</v>
      </c>
      <c r="I287">
        <v>0</v>
      </c>
      <c r="J287">
        <v>0</v>
      </c>
      <c r="K287">
        <v>0</v>
      </c>
      <c r="L287">
        <v>0</v>
      </c>
      <c r="M287">
        <v>1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1</v>
      </c>
      <c r="U287">
        <v>1</v>
      </c>
      <c r="V287">
        <v>2971</v>
      </c>
      <c r="W287">
        <v>329</v>
      </c>
      <c r="X287" s="15">
        <v>3433</v>
      </c>
      <c r="Y287">
        <v>229</v>
      </c>
    </row>
    <row r="288" spans="1:25">
      <c r="A288" s="4" t="s">
        <v>288</v>
      </c>
      <c r="B288" s="4" t="s">
        <v>602</v>
      </c>
      <c r="C288" s="4" t="s">
        <v>676</v>
      </c>
      <c r="D288" s="1">
        <v>0</v>
      </c>
      <c r="E288" s="1">
        <v>1</v>
      </c>
      <c r="F288">
        <v>1</v>
      </c>
      <c r="G288">
        <v>1</v>
      </c>
      <c r="H288">
        <v>5</v>
      </c>
      <c r="I288">
        <v>0</v>
      </c>
      <c r="J288">
        <v>0</v>
      </c>
      <c r="K288">
        <v>0</v>
      </c>
      <c r="L288">
        <v>0</v>
      </c>
      <c r="M288">
        <v>1</v>
      </c>
      <c r="N288">
        <v>0</v>
      </c>
      <c r="O288">
        <v>1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51803</v>
      </c>
      <c r="W288">
        <v>6067</v>
      </c>
      <c r="X288" s="15">
        <v>51491</v>
      </c>
      <c r="Y288">
        <v>5552</v>
      </c>
    </row>
    <row r="289" spans="1:25">
      <c r="A289" s="4" t="s">
        <v>289</v>
      </c>
      <c r="B289" s="4" t="s">
        <v>721</v>
      </c>
      <c r="C289" s="4" t="s">
        <v>676</v>
      </c>
      <c r="D289" s="1">
        <v>1</v>
      </c>
      <c r="E289" s="1">
        <v>1</v>
      </c>
      <c r="F289">
        <v>1</v>
      </c>
      <c r="G289">
        <v>1</v>
      </c>
      <c r="H289">
        <v>3</v>
      </c>
      <c r="I289">
        <v>0</v>
      </c>
      <c r="J289">
        <v>0</v>
      </c>
      <c r="K289">
        <v>1</v>
      </c>
      <c r="L289">
        <v>0</v>
      </c>
      <c r="M289">
        <v>0</v>
      </c>
      <c r="N289">
        <v>0</v>
      </c>
      <c r="O289">
        <v>0</v>
      </c>
      <c r="P289">
        <v>1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751</v>
      </c>
      <c r="W289">
        <v>62</v>
      </c>
      <c r="X289" s="15">
        <v>1003</v>
      </c>
      <c r="Y289">
        <v>80</v>
      </c>
    </row>
    <row r="290" spans="1:25">
      <c r="A290" s="4" t="s">
        <v>290</v>
      </c>
      <c r="B290" s="4" t="s">
        <v>722</v>
      </c>
      <c r="C290" s="4" t="s">
        <v>676</v>
      </c>
      <c r="D290" s="1">
        <v>0</v>
      </c>
      <c r="E290" s="1">
        <v>1</v>
      </c>
      <c r="F290">
        <v>1</v>
      </c>
      <c r="G290">
        <v>2</v>
      </c>
      <c r="H290">
        <v>4</v>
      </c>
      <c r="I290">
        <v>0</v>
      </c>
      <c r="J290">
        <v>0</v>
      </c>
      <c r="K290">
        <v>0</v>
      </c>
      <c r="L290">
        <v>1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540</v>
      </c>
      <c r="W290">
        <v>25</v>
      </c>
      <c r="X290">
        <v>672</v>
      </c>
      <c r="Y290">
        <v>73</v>
      </c>
    </row>
    <row r="291" spans="1:25">
      <c r="A291" s="4" t="s">
        <v>291</v>
      </c>
      <c r="B291" s="4" t="s">
        <v>723</v>
      </c>
      <c r="C291" s="4" t="s">
        <v>676</v>
      </c>
      <c r="D291" s="1">
        <v>1</v>
      </c>
      <c r="E291" s="1">
        <v>1</v>
      </c>
      <c r="F291">
        <v>1</v>
      </c>
      <c r="G291">
        <v>2</v>
      </c>
      <c r="H291">
        <v>3</v>
      </c>
      <c r="I291">
        <v>0</v>
      </c>
      <c r="J291">
        <v>0</v>
      </c>
      <c r="K291">
        <v>1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8344</v>
      </c>
      <c r="W291">
        <v>1053</v>
      </c>
      <c r="X291" s="15">
        <v>7230</v>
      </c>
      <c r="Y291">
        <v>643</v>
      </c>
    </row>
    <row r="292" spans="1:25">
      <c r="A292" s="4" t="s">
        <v>292</v>
      </c>
      <c r="B292" s="4" t="s">
        <v>724</v>
      </c>
      <c r="C292" s="4" t="s">
        <v>676</v>
      </c>
      <c r="D292" s="1">
        <v>0</v>
      </c>
      <c r="E292" s="1">
        <v>1</v>
      </c>
      <c r="F292">
        <v>1</v>
      </c>
      <c r="G292">
        <v>1</v>
      </c>
      <c r="H292">
        <v>3</v>
      </c>
      <c r="I292">
        <v>0</v>
      </c>
      <c r="J292">
        <v>0</v>
      </c>
      <c r="K292">
        <v>1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6105</v>
      </c>
      <c r="W292">
        <v>610</v>
      </c>
      <c r="X292" s="15">
        <v>7587</v>
      </c>
      <c r="Y292">
        <v>589</v>
      </c>
    </row>
    <row r="293" spans="1:25">
      <c r="A293" s="4" t="s">
        <v>293</v>
      </c>
      <c r="B293" s="4" t="s">
        <v>725</v>
      </c>
      <c r="C293" s="4" t="s">
        <v>676</v>
      </c>
      <c r="D293" s="1">
        <v>0</v>
      </c>
      <c r="E293" s="1">
        <v>1</v>
      </c>
      <c r="F293">
        <v>1</v>
      </c>
      <c r="G293">
        <v>1</v>
      </c>
      <c r="H293">
        <v>3</v>
      </c>
      <c r="I293">
        <v>0</v>
      </c>
      <c r="J293">
        <v>0</v>
      </c>
      <c r="K293">
        <v>1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1</v>
      </c>
      <c r="V293">
        <v>2188</v>
      </c>
      <c r="W293">
        <v>336</v>
      </c>
      <c r="X293" s="15">
        <v>3060</v>
      </c>
      <c r="Y293">
        <v>311</v>
      </c>
    </row>
    <row r="294" spans="1:25">
      <c r="A294" s="4" t="s">
        <v>294</v>
      </c>
      <c r="B294" s="4" t="s">
        <v>726</v>
      </c>
      <c r="C294" s="4" t="s">
        <v>676</v>
      </c>
      <c r="D294" s="1">
        <v>0</v>
      </c>
      <c r="E294" s="1">
        <v>1</v>
      </c>
      <c r="F294">
        <v>1</v>
      </c>
      <c r="G294">
        <v>1</v>
      </c>
      <c r="H294">
        <v>3</v>
      </c>
      <c r="I294">
        <v>0</v>
      </c>
      <c r="J294">
        <v>0</v>
      </c>
      <c r="K294">
        <v>1</v>
      </c>
      <c r="L294">
        <v>0</v>
      </c>
      <c r="M294">
        <v>0</v>
      </c>
      <c r="N294">
        <v>0</v>
      </c>
      <c r="O294">
        <v>0</v>
      </c>
      <c r="P294">
        <v>1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344</v>
      </c>
      <c r="W294">
        <v>46</v>
      </c>
      <c r="X294">
        <v>436</v>
      </c>
      <c r="Y294">
        <v>25</v>
      </c>
    </row>
    <row r="295" spans="1:25">
      <c r="A295" s="4" t="s">
        <v>295</v>
      </c>
      <c r="B295" s="4" t="s">
        <v>727</v>
      </c>
      <c r="C295" s="4" t="s">
        <v>676</v>
      </c>
      <c r="D295" s="1">
        <v>1</v>
      </c>
      <c r="E295" s="1">
        <v>1</v>
      </c>
      <c r="F295">
        <v>1</v>
      </c>
      <c r="G295">
        <v>2</v>
      </c>
      <c r="H295">
        <v>3</v>
      </c>
      <c r="I295">
        <v>0</v>
      </c>
      <c r="J295">
        <v>0</v>
      </c>
      <c r="K295">
        <v>1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982</v>
      </c>
      <c r="W295">
        <v>119</v>
      </c>
      <c r="X295">
        <v>824</v>
      </c>
      <c r="Y295">
        <v>79</v>
      </c>
    </row>
    <row r="296" spans="1:25">
      <c r="A296" s="4" t="s">
        <v>296</v>
      </c>
      <c r="B296" s="4" t="s">
        <v>609</v>
      </c>
      <c r="C296" s="4" t="s">
        <v>676</v>
      </c>
      <c r="D296" s="1">
        <v>1</v>
      </c>
      <c r="E296" s="1">
        <v>1</v>
      </c>
      <c r="F296">
        <v>1</v>
      </c>
      <c r="G296">
        <v>2</v>
      </c>
      <c r="H296">
        <v>3</v>
      </c>
      <c r="I296">
        <v>0</v>
      </c>
      <c r="J296">
        <v>0</v>
      </c>
      <c r="K296">
        <v>1</v>
      </c>
      <c r="L296">
        <v>0</v>
      </c>
      <c r="M296">
        <v>0</v>
      </c>
      <c r="N296">
        <v>0</v>
      </c>
      <c r="O296">
        <v>0</v>
      </c>
      <c r="P296">
        <v>1</v>
      </c>
      <c r="Q296">
        <v>1</v>
      </c>
      <c r="R296">
        <v>0</v>
      </c>
      <c r="S296">
        <v>0</v>
      </c>
      <c r="T296">
        <v>0</v>
      </c>
      <c r="U296">
        <v>1</v>
      </c>
      <c r="V296">
        <v>767</v>
      </c>
      <c r="W296">
        <v>113</v>
      </c>
      <c r="X296" s="15">
        <v>1041</v>
      </c>
      <c r="Y296">
        <v>161</v>
      </c>
    </row>
    <row r="297" spans="1:25">
      <c r="A297" s="4" t="s">
        <v>297</v>
      </c>
      <c r="B297" s="4" t="s">
        <v>728</v>
      </c>
      <c r="C297" s="4" t="s">
        <v>676</v>
      </c>
      <c r="D297" s="1">
        <v>1</v>
      </c>
      <c r="E297" s="1">
        <v>3</v>
      </c>
      <c r="F297">
        <v>0</v>
      </c>
      <c r="G297">
        <v>10</v>
      </c>
      <c r="H297">
        <v>3</v>
      </c>
      <c r="I297">
        <v>0</v>
      </c>
      <c r="J297">
        <v>0</v>
      </c>
      <c r="K297">
        <v>1</v>
      </c>
      <c r="L297">
        <v>0</v>
      </c>
      <c r="M297">
        <v>0</v>
      </c>
      <c r="N297">
        <v>0</v>
      </c>
      <c r="O297">
        <v>0</v>
      </c>
      <c r="P297">
        <v>1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325</v>
      </c>
      <c r="W297">
        <v>65</v>
      </c>
      <c r="X297">
        <v>287</v>
      </c>
      <c r="Y297">
        <v>47</v>
      </c>
    </row>
    <row r="298" spans="1:25">
      <c r="A298" s="4" t="s">
        <v>298</v>
      </c>
      <c r="B298" s="4" t="s">
        <v>610</v>
      </c>
      <c r="C298" s="4" t="s">
        <v>676</v>
      </c>
      <c r="D298" s="1">
        <v>1</v>
      </c>
      <c r="E298" s="1">
        <v>2</v>
      </c>
      <c r="F298">
        <v>0</v>
      </c>
      <c r="G298">
        <v>3</v>
      </c>
      <c r="H298">
        <v>3</v>
      </c>
      <c r="I298">
        <v>0</v>
      </c>
      <c r="J298">
        <v>0</v>
      </c>
      <c r="K298">
        <v>1</v>
      </c>
      <c r="L298">
        <v>0</v>
      </c>
      <c r="M298">
        <v>0</v>
      </c>
      <c r="N298">
        <v>0</v>
      </c>
      <c r="O298">
        <v>0</v>
      </c>
      <c r="P298">
        <v>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1929</v>
      </c>
      <c r="W298">
        <v>263</v>
      </c>
      <c r="X298" s="15">
        <v>1748</v>
      </c>
      <c r="Y298">
        <v>175</v>
      </c>
    </row>
    <row r="299" spans="1:25">
      <c r="A299" s="4" t="s">
        <v>299</v>
      </c>
      <c r="B299" s="4" t="s">
        <v>611</v>
      </c>
      <c r="C299" s="4" t="s">
        <v>676</v>
      </c>
      <c r="D299" s="1">
        <v>1</v>
      </c>
      <c r="E299" s="1">
        <v>1</v>
      </c>
      <c r="F299">
        <v>1</v>
      </c>
      <c r="G299">
        <v>2</v>
      </c>
      <c r="H299">
        <v>5</v>
      </c>
      <c r="I299">
        <v>0</v>
      </c>
      <c r="J299">
        <v>0</v>
      </c>
      <c r="K299">
        <v>0</v>
      </c>
      <c r="L299">
        <v>0</v>
      </c>
      <c r="M299">
        <v>1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5850</v>
      </c>
      <c r="W299">
        <v>589</v>
      </c>
      <c r="X299" s="15">
        <v>5817</v>
      </c>
      <c r="Y299">
        <v>375</v>
      </c>
    </row>
    <row r="300" spans="1:25">
      <c r="A300" s="4" t="s">
        <v>300</v>
      </c>
      <c r="B300" s="4" t="s">
        <v>612</v>
      </c>
      <c r="C300" s="4" t="s">
        <v>676</v>
      </c>
      <c r="D300" s="1">
        <v>0</v>
      </c>
      <c r="E300" s="1">
        <v>3</v>
      </c>
      <c r="F300">
        <v>0</v>
      </c>
      <c r="G300">
        <v>6</v>
      </c>
      <c r="H300">
        <v>3</v>
      </c>
      <c r="I300">
        <v>0</v>
      </c>
      <c r="J300">
        <v>0</v>
      </c>
      <c r="K300">
        <v>1</v>
      </c>
      <c r="L300">
        <v>0</v>
      </c>
      <c r="M300">
        <v>0</v>
      </c>
      <c r="N300">
        <v>0</v>
      </c>
      <c r="O300">
        <v>0</v>
      </c>
      <c r="P300">
        <v>1</v>
      </c>
      <c r="Q300">
        <v>1</v>
      </c>
      <c r="R300">
        <v>0</v>
      </c>
      <c r="S300">
        <v>0</v>
      </c>
      <c r="T300">
        <v>0</v>
      </c>
      <c r="U300">
        <v>0</v>
      </c>
      <c r="V300">
        <v>856</v>
      </c>
      <c r="W300">
        <v>68</v>
      </c>
      <c r="X300">
        <v>758</v>
      </c>
      <c r="Y300">
        <v>98</v>
      </c>
    </row>
    <row r="301" spans="1:25">
      <c r="A301" s="4" t="s">
        <v>301</v>
      </c>
      <c r="B301" s="4" t="s">
        <v>729</v>
      </c>
      <c r="C301" s="4" t="s">
        <v>676</v>
      </c>
      <c r="D301" s="1">
        <v>0</v>
      </c>
      <c r="E301" s="1">
        <v>3</v>
      </c>
      <c r="F301">
        <v>0</v>
      </c>
      <c r="G301">
        <v>9</v>
      </c>
      <c r="H301">
        <v>6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2665</v>
      </c>
      <c r="W301">
        <v>122</v>
      </c>
      <c r="X301" s="15">
        <v>2710</v>
      </c>
      <c r="Y301">
        <v>139</v>
      </c>
    </row>
    <row r="302" spans="1:25">
      <c r="A302" s="4" t="s">
        <v>302</v>
      </c>
      <c r="B302" s="4" t="s">
        <v>730</v>
      </c>
      <c r="C302" s="4" t="s">
        <v>676</v>
      </c>
      <c r="D302" s="1">
        <v>1</v>
      </c>
      <c r="E302" s="1">
        <v>3</v>
      </c>
      <c r="F302">
        <v>0</v>
      </c>
      <c r="G302">
        <v>9</v>
      </c>
      <c r="H302">
        <v>3</v>
      </c>
      <c r="I302">
        <v>0</v>
      </c>
      <c r="J302">
        <v>0</v>
      </c>
      <c r="K302">
        <v>1</v>
      </c>
      <c r="L302">
        <v>0</v>
      </c>
      <c r="M302">
        <v>0</v>
      </c>
      <c r="N302">
        <v>0</v>
      </c>
      <c r="O302">
        <v>0</v>
      </c>
      <c r="P302">
        <v>1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1099</v>
      </c>
      <c r="W302">
        <v>152</v>
      </c>
      <c r="X302" s="15">
        <v>1244</v>
      </c>
      <c r="Y302">
        <v>144</v>
      </c>
    </row>
    <row r="303" spans="1:25">
      <c r="A303" s="4" t="s">
        <v>303</v>
      </c>
      <c r="B303" s="4" t="s">
        <v>731</v>
      </c>
      <c r="C303" s="4" t="s">
        <v>676</v>
      </c>
      <c r="D303" s="1">
        <v>0</v>
      </c>
      <c r="E303" s="1">
        <v>1</v>
      </c>
      <c r="F303">
        <v>1</v>
      </c>
      <c r="G303">
        <v>1</v>
      </c>
      <c r="H303">
        <v>5</v>
      </c>
      <c r="I303">
        <v>0</v>
      </c>
      <c r="J303">
        <v>0</v>
      </c>
      <c r="K303">
        <v>0</v>
      </c>
      <c r="L303">
        <v>0</v>
      </c>
      <c r="M303">
        <v>1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4395</v>
      </c>
      <c r="W303">
        <v>275</v>
      </c>
      <c r="X303" s="15">
        <v>6880</v>
      </c>
      <c r="Y303">
        <v>154</v>
      </c>
    </row>
    <row r="304" spans="1:25">
      <c r="A304" s="4" t="s">
        <v>304</v>
      </c>
      <c r="B304" s="4" t="s">
        <v>732</v>
      </c>
      <c r="C304" s="4" t="s">
        <v>676</v>
      </c>
      <c r="D304" s="1">
        <v>0</v>
      </c>
      <c r="E304" s="1">
        <v>1</v>
      </c>
      <c r="F304">
        <v>1</v>
      </c>
      <c r="G304">
        <v>1</v>
      </c>
      <c r="H304">
        <v>6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1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3926</v>
      </c>
      <c r="W304">
        <v>335</v>
      </c>
      <c r="X304" s="15">
        <v>4623</v>
      </c>
      <c r="Y304">
        <v>282</v>
      </c>
    </row>
    <row r="305" spans="1:25">
      <c r="A305" s="4" t="s">
        <v>305</v>
      </c>
      <c r="B305" s="4" t="s">
        <v>733</v>
      </c>
      <c r="C305" s="4" t="s">
        <v>734</v>
      </c>
      <c r="D305" s="1">
        <v>0</v>
      </c>
      <c r="E305" s="1">
        <v>3</v>
      </c>
      <c r="F305">
        <v>0</v>
      </c>
      <c r="G305">
        <v>9</v>
      </c>
      <c r="H305">
        <v>4</v>
      </c>
      <c r="I305">
        <v>0</v>
      </c>
      <c r="J305">
        <v>0</v>
      </c>
      <c r="K305">
        <v>0</v>
      </c>
      <c r="L305">
        <v>1</v>
      </c>
      <c r="M305">
        <v>0</v>
      </c>
      <c r="N305">
        <v>0</v>
      </c>
      <c r="O305">
        <v>0</v>
      </c>
      <c r="P305">
        <v>1</v>
      </c>
      <c r="Q305">
        <v>0</v>
      </c>
      <c r="R305">
        <v>0</v>
      </c>
      <c r="S305">
        <v>0</v>
      </c>
      <c r="T305">
        <v>1</v>
      </c>
      <c r="U305">
        <v>1</v>
      </c>
      <c r="V305">
        <v>1550</v>
      </c>
      <c r="W305">
        <v>187</v>
      </c>
      <c r="X305" s="15">
        <v>1972</v>
      </c>
      <c r="Y305">
        <v>302</v>
      </c>
    </row>
    <row r="306" spans="1:25">
      <c r="A306" s="4" t="s">
        <v>306</v>
      </c>
      <c r="B306" s="4" t="s">
        <v>735</v>
      </c>
      <c r="C306" s="4" t="s">
        <v>734</v>
      </c>
      <c r="D306" s="1">
        <v>0</v>
      </c>
      <c r="E306" s="1">
        <v>1</v>
      </c>
      <c r="F306">
        <v>1</v>
      </c>
      <c r="G306">
        <v>2</v>
      </c>
      <c r="H306">
        <v>4</v>
      </c>
      <c r="I306">
        <v>0</v>
      </c>
      <c r="J306">
        <v>0</v>
      </c>
      <c r="K306">
        <v>0</v>
      </c>
      <c r="L306">
        <v>1</v>
      </c>
      <c r="M306">
        <v>0</v>
      </c>
      <c r="N306">
        <v>0</v>
      </c>
      <c r="O306">
        <v>1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5908</v>
      </c>
      <c r="W306">
        <v>301</v>
      </c>
      <c r="X306" s="15">
        <v>3371</v>
      </c>
      <c r="Y306">
        <v>224</v>
      </c>
    </row>
    <row r="307" spans="1:25">
      <c r="A307" s="4" t="s">
        <v>307</v>
      </c>
      <c r="B307" s="4" t="s">
        <v>736</v>
      </c>
      <c r="C307" s="4" t="s">
        <v>734</v>
      </c>
      <c r="D307" s="1">
        <v>0</v>
      </c>
      <c r="E307" s="1">
        <v>3</v>
      </c>
      <c r="F307">
        <v>0</v>
      </c>
      <c r="G307">
        <v>6</v>
      </c>
      <c r="H307">
        <v>3</v>
      </c>
      <c r="I307">
        <v>0</v>
      </c>
      <c r="J307">
        <v>0</v>
      </c>
      <c r="K307">
        <v>1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1</v>
      </c>
      <c r="T307">
        <v>0</v>
      </c>
      <c r="U307">
        <v>0</v>
      </c>
      <c r="V307">
        <v>836</v>
      </c>
      <c r="W307">
        <v>27</v>
      </c>
      <c r="X307">
        <v>599</v>
      </c>
      <c r="Y307">
        <v>56</v>
      </c>
    </row>
    <row r="308" spans="1:25">
      <c r="A308" s="4" t="s">
        <v>308</v>
      </c>
      <c r="B308" s="4" t="s">
        <v>737</v>
      </c>
      <c r="C308" s="4" t="s">
        <v>734</v>
      </c>
      <c r="D308" s="1">
        <v>0</v>
      </c>
      <c r="E308" s="1">
        <v>1</v>
      </c>
      <c r="F308">
        <v>1</v>
      </c>
      <c r="G308">
        <v>1</v>
      </c>
      <c r="H308">
        <v>6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1</v>
      </c>
      <c r="O308">
        <v>0</v>
      </c>
      <c r="P308">
        <v>1</v>
      </c>
      <c r="Q308">
        <v>0</v>
      </c>
      <c r="R308">
        <v>0</v>
      </c>
      <c r="S308">
        <v>0</v>
      </c>
      <c r="T308">
        <v>0</v>
      </c>
      <c r="U308">
        <v>1</v>
      </c>
      <c r="V308">
        <v>472</v>
      </c>
      <c r="W308">
        <v>73</v>
      </c>
      <c r="X308">
        <v>533</v>
      </c>
      <c r="Y308">
        <v>33</v>
      </c>
    </row>
    <row r="309" spans="1:25">
      <c r="A309" s="4" t="s">
        <v>309</v>
      </c>
      <c r="B309" s="4" t="s">
        <v>738</v>
      </c>
      <c r="C309" s="4" t="s">
        <v>734</v>
      </c>
      <c r="D309" s="1">
        <v>0</v>
      </c>
      <c r="E309" s="1">
        <v>1</v>
      </c>
      <c r="F309">
        <v>1</v>
      </c>
      <c r="G309">
        <v>2</v>
      </c>
      <c r="H309">
        <v>4</v>
      </c>
      <c r="I309">
        <v>0</v>
      </c>
      <c r="J309">
        <v>0</v>
      </c>
      <c r="K309">
        <v>0</v>
      </c>
      <c r="L309">
        <v>1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1899</v>
      </c>
      <c r="W309">
        <v>167</v>
      </c>
      <c r="X309" s="15">
        <v>2053</v>
      </c>
      <c r="Y309">
        <v>295</v>
      </c>
    </row>
    <row r="310" spans="1:25">
      <c r="A310" s="4" t="s">
        <v>310</v>
      </c>
      <c r="B310" s="4" t="s">
        <v>739</v>
      </c>
      <c r="C310" s="4" t="s">
        <v>734</v>
      </c>
      <c r="D310" s="1">
        <v>0</v>
      </c>
      <c r="E310" s="1">
        <v>1</v>
      </c>
      <c r="F310">
        <v>1</v>
      </c>
      <c r="G310">
        <v>2</v>
      </c>
      <c r="H310">
        <v>3</v>
      </c>
      <c r="I310">
        <v>0</v>
      </c>
      <c r="J310">
        <v>0</v>
      </c>
      <c r="K310">
        <v>1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713</v>
      </c>
      <c r="W310">
        <v>55</v>
      </c>
      <c r="X310">
        <v>667</v>
      </c>
      <c r="Y310">
        <v>15</v>
      </c>
    </row>
    <row r="311" spans="1:25">
      <c r="A311" s="4" t="s">
        <v>311</v>
      </c>
      <c r="B311" s="4" t="s">
        <v>740</v>
      </c>
      <c r="C311" s="4" t="s">
        <v>734</v>
      </c>
      <c r="D311" s="1">
        <v>0</v>
      </c>
      <c r="E311" s="1">
        <v>1</v>
      </c>
      <c r="F311">
        <v>1</v>
      </c>
      <c r="G311">
        <v>1</v>
      </c>
      <c r="H311">
        <v>4</v>
      </c>
      <c r="I311">
        <v>0</v>
      </c>
      <c r="J311">
        <v>0</v>
      </c>
      <c r="K311">
        <v>0</v>
      </c>
      <c r="L311">
        <v>1</v>
      </c>
      <c r="M311">
        <v>0</v>
      </c>
      <c r="N311">
        <v>0</v>
      </c>
      <c r="O311">
        <v>1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5356</v>
      </c>
      <c r="W311">
        <v>307</v>
      </c>
      <c r="X311" s="15">
        <v>5912</v>
      </c>
      <c r="Y311">
        <v>410</v>
      </c>
    </row>
    <row r="312" spans="1:25">
      <c r="A312" s="4" t="s">
        <v>312</v>
      </c>
      <c r="B312" s="4" t="s">
        <v>741</v>
      </c>
      <c r="C312" s="4" t="s">
        <v>734</v>
      </c>
      <c r="D312" s="1">
        <v>0</v>
      </c>
      <c r="E312" s="1">
        <v>2</v>
      </c>
      <c r="F312">
        <v>0</v>
      </c>
      <c r="G312">
        <v>5</v>
      </c>
      <c r="H312">
        <v>3</v>
      </c>
      <c r="I312">
        <v>0</v>
      </c>
      <c r="J312">
        <v>0</v>
      </c>
      <c r="K312">
        <v>1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3032</v>
      </c>
      <c r="W312">
        <v>164</v>
      </c>
      <c r="X312" s="15">
        <v>3215</v>
      </c>
      <c r="Y312">
        <v>188</v>
      </c>
    </row>
    <row r="313" spans="1:25">
      <c r="A313" s="4" t="s">
        <v>313</v>
      </c>
      <c r="B313" s="4" t="s">
        <v>502</v>
      </c>
      <c r="C313" s="4" t="s">
        <v>734</v>
      </c>
      <c r="D313" s="1">
        <v>0</v>
      </c>
      <c r="E313" s="1">
        <v>3</v>
      </c>
      <c r="F313">
        <v>0</v>
      </c>
      <c r="G313">
        <v>10</v>
      </c>
      <c r="H313">
        <v>5</v>
      </c>
      <c r="I313">
        <v>0</v>
      </c>
      <c r="J313">
        <v>0</v>
      </c>
      <c r="K313">
        <v>0</v>
      </c>
      <c r="L313">
        <v>0</v>
      </c>
      <c r="M313">
        <v>1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1</v>
      </c>
      <c r="U313">
        <v>0</v>
      </c>
      <c r="V313">
        <v>299</v>
      </c>
      <c r="W313">
        <v>29</v>
      </c>
      <c r="X313">
        <v>181</v>
      </c>
      <c r="Y313">
        <v>0</v>
      </c>
    </row>
    <row r="314" spans="1:25">
      <c r="A314" s="4" t="s">
        <v>314</v>
      </c>
      <c r="B314" s="4" t="s">
        <v>677</v>
      </c>
      <c r="C314" s="4" t="s">
        <v>734</v>
      </c>
      <c r="D314" s="1">
        <v>0</v>
      </c>
      <c r="E314" s="1">
        <v>1</v>
      </c>
      <c r="F314">
        <v>1</v>
      </c>
      <c r="G314">
        <v>2</v>
      </c>
      <c r="H314">
        <v>3</v>
      </c>
      <c r="I314">
        <v>0</v>
      </c>
      <c r="J314">
        <v>0</v>
      </c>
      <c r="K314">
        <v>1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1</v>
      </c>
      <c r="V314">
        <v>2289</v>
      </c>
      <c r="W314">
        <v>205</v>
      </c>
      <c r="X314" s="15">
        <v>2735</v>
      </c>
      <c r="Y314">
        <v>226</v>
      </c>
    </row>
    <row r="315" spans="1:25">
      <c r="A315" s="4" t="s">
        <v>315</v>
      </c>
      <c r="B315" s="4" t="s">
        <v>742</v>
      </c>
      <c r="C315" s="4" t="s">
        <v>734</v>
      </c>
      <c r="D315" s="1">
        <v>0</v>
      </c>
      <c r="E315" s="1">
        <v>3</v>
      </c>
      <c r="F315">
        <v>0</v>
      </c>
      <c r="G315">
        <v>7</v>
      </c>
      <c r="H315">
        <v>3</v>
      </c>
      <c r="I315">
        <v>0</v>
      </c>
      <c r="J315">
        <v>0</v>
      </c>
      <c r="K315">
        <v>1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394</v>
      </c>
      <c r="W315">
        <v>22</v>
      </c>
      <c r="X315">
        <v>325</v>
      </c>
      <c r="Y315">
        <v>16</v>
      </c>
    </row>
    <row r="316" spans="1:25">
      <c r="A316" s="4" t="s">
        <v>316</v>
      </c>
      <c r="B316" s="4" t="s">
        <v>743</v>
      </c>
      <c r="C316" s="4" t="s">
        <v>734</v>
      </c>
      <c r="D316" s="1">
        <v>0</v>
      </c>
      <c r="E316" s="1">
        <v>1</v>
      </c>
      <c r="F316">
        <v>1</v>
      </c>
      <c r="G316">
        <v>2</v>
      </c>
      <c r="H316">
        <v>6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1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1433</v>
      </c>
      <c r="W316">
        <v>67</v>
      </c>
      <c r="X316" s="15">
        <v>1502</v>
      </c>
      <c r="Y316">
        <v>39</v>
      </c>
    </row>
    <row r="317" spans="1:25">
      <c r="A317" s="4" t="s">
        <v>317</v>
      </c>
      <c r="B317" s="4" t="s">
        <v>744</v>
      </c>
      <c r="C317" s="4" t="s">
        <v>734</v>
      </c>
      <c r="D317" s="1">
        <v>0</v>
      </c>
      <c r="E317" s="1">
        <v>3</v>
      </c>
      <c r="F317">
        <v>0</v>
      </c>
      <c r="G317">
        <v>4</v>
      </c>
      <c r="H317">
        <v>4</v>
      </c>
      <c r="I317">
        <v>0</v>
      </c>
      <c r="J317">
        <v>0</v>
      </c>
      <c r="K317">
        <v>0</v>
      </c>
      <c r="L317">
        <v>1</v>
      </c>
      <c r="M317">
        <v>0</v>
      </c>
      <c r="N317">
        <v>0</v>
      </c>
      <c r="O317">
        <v>0</v>
      </c>
      <c r="P317">
        <v>1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1049</v>
      </c>
      <c r="W317">
        <v>185</v>
      </c>
      <c r="X317">
        <v>990</v>
      </c>
      <c r="Y317">
        <v>134</v>
      </c>
    </row>
    <row r="318" spans="1:25">
      <c r="A318" s="4" t="s">
        <v>318</v>
      </c>
      <c r="B318" s="4" t="s">
        <v>745</v>
      </c>
      <c r="C318" s="4" t="s">
        <v>734</v>
      </c>
      <c r="D318" s="1">
        <v>1</v>
      </c>
      <c r="E318" s="1">
        <v>3</v>
      </c>
      <c r="F318">
        <v>0</v>
      </c>
      <c r="G318">
        <v>10</v>
      </c>
      <c r="H318">
        <v>2</v>
      </c>
      <c r="I318">
        <v>0</v>
      </c>
      <c r="J318">
        <v>1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1</v>
      </c>
      <c r="Q318">
        <v>1</v>
      </c>
      <c r="R318">
        <v>0</v>
      </c>
      <c r="S318">
        <v>1</v>
      </c>
      <c r="T318">
        <v>0</v>
      </c>
      <c r="U318">
        <v>0</v>
      </c>
      <c r="V318">
        <v>2222</v>
      </c>
      <c r="W318">
        <v>422</v>
      </c>
      <c r="X318" s="15">
        <v>1585</v>
      </c>
      <c r="Y318">
        <v>301</v>
      </c>
    </row>
    <row r="319" spans="1:25">
      <c r="A319" s="4" t="s">
        <v>319</v>
      </c>
      <c r="B319" s="4" t="s">
        <v>746</v>
      </c>
      <c r="C319" s="4" t="s">
        <v>734</v>
      </c>
      <c r="D319" s="1">
        <v>0</v>
      </c>
      <c r="E319" s="1">
        <v>3</v>
      </c>
      <c r="F319">
        <v>0</v>
      </c>
      <c r="G319">
        <v>7</v>
      </c>
      <c r="H319">
        <v>4</v>
      </c>
      <c r="I319">
        <v>0</v>
      </c>
      <c r="J319">
        <v>0</v>
      </c>
      <c r="K319">
        <v>0</v>
      </c>
      <c r="L319">
        <v>1</v>
      </c>
      <c r="M319">
        <v>0</v>
      </c>
      <c r="N319">
        <v>0</v>
      </c>
      <c r="O319">
        <v>0</v>
      </c>
      <c r="P319">
        <v>1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684</v>
      </c>
      <c r="W319">
        <v>72</v>
      </c>
      <c r="X319">
        <v>672</v>
      </c>
      <c r="Y319">
        <v>104</v>
      </c>
    </row>
    <row r="320" spans="1:25">
      <c r="A320" s="4" t="s">
        <v>320</v>
      </c>
      <c r="B320" s="4" t="s">
        <v>515</v>
      </c>
      <c r="C320" s="4" t="s">
        <v>734</v>
      </c>
      <c r="D320" s="1">
        <v>0</v>
      </c>
      <c r="E320" s="1">
        <v>1</v>
      </c>
      <c r="F320">
        <v>1</v>
      </c>
      <c r="G320">
        <v>2</v>
      </c>
      <c r="H320">
        <v>3</v>
      </c>
      <c r="I320">
        <v>0</v>
      </c>
      <c r="J320">
        <v>0</v>
      </c>
      <c r="K320">
        <v>1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2717</v>
      </c>
      <c r="W320">
        <v>160</v>
      </c>
      <c r="X320" s="15">
        <v>2394</v>
      </c>
      <c r="Y320">
        <v>128</v>
      </c>
    </row>
    <row r="321" spans="1:25">
      <c r="A321" s="4" t="s">
        <v>321</v>
      </c>
      <c r="B321" s="4" t="s">
        <v>747</v>
      </c>
      <c r="C321" s="4" t="s">
        <v>734</v>
      </c>
      <c r="D321" s="1">
        <v>0</v>
      </c>
      <c r="E321" s="1">
        <v>1</v>
      </c>
      <c r="F321">
        <v>1</v>
      </c>
      <c r="G321">
        <v>1</v>
      </c>
      <c r="H321">
        <v>6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1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1070</v>
      </c>
      <c r="W321">
        <v>90</v>
      </c>
      <c r="X321" s="15">
        <v>1117</v>
      </c>
      <c r="Y321">
        <v>165</v>
      </c>
    </row>
    <row r="322" spans="1:25">
      <c r="A322" s="4" t="s">
        <v>322</v>
      </c>
      <c r="B322" s="4" t="s">
        <v>517</v>
      </c>
      <c r="C322" s="4" t="s">
        <v>734</v>
      </c>
      <c r="D322" s="1">
        <v>0</v>
      </c>
      <c r="E322" s="1">
        <v>3</v>
      </c>
      <c r="F322">
        <v>0</v>
      </c>
      <c r="G322">
        <v>6</v>
      </c>
      <c r="H322">
        <v>3</v>
      </c>
      <c r="I322">
        <v>0</v>
      </c>
      <c r="J322">
        <v>0</v>
      </c>
      <c r="K322">
        <v>1</v>
      </c>
      <c r="L322">
        <v>0</v>
      </c>
      <c r="M322">
        <v>0</v>
      </c>
      <c r="N322">
        <v>0</v>
      </c>
      <c r="O322">
        <v>0</v>
      </c>
      <c r="P322">
        <v>1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1516</v>
      </c>
      <c r="W322">
        <v>138</v>
      </c>
      <c r="X322" s="15">
        <v>1200</v>
      </c>
      <c r="Y322">
        <v>111</v>
      </c>
    </row>
    <row r="323" spans="1:25">
      <c r="A323" s="4" t="s">
        <v>323</v>
      </c>
      <c r="B323" s="4" t="s">
        <v>748</v>
      </c>
      <c r="C323" s="4" t="s">
        <v>734</v>
      </c>
      <c r="D323" s="1">
        <v>0</v>
      </c>
      <c r="E323" s="1">
        <v>1</v>
      </c>
      <c r="F323">
        <v>1</v>
      </c>
      <c r="G323">
        <v>1</v>
      </c>
      <c r="H323">
        <v>6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1</v>
      </c>
      <c r="O323">
        <v>0</v>
      </c>
      <c r="P323">
        <v>1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370</v>
      </c>
      <c r="W323">
        <v>26</v>
      </c>
      <c r="X323">
        <v>353</v>
      </c>
      <c r="Y323">
        <v>14</v>
      </c>
    </row>
    <row r="324" spans="1:25">
      <c r="A324" s="4" t="s">
        <v>324</v>
      </c>
      <c r="B324" s="4" t="s">
        <v>749</v>
      </c>
      <c r="C324" s="4" t="s">
        <v>734</v>
      </c>
      <c r="D324" s="1">
        <v>0</v>
      </c>
      <c r="E324" s="1">
        <v>3</v>
      </c>
      <c r="F324">
        <v>0</v>
      </c>
      <c r="G324">
        <v>7</v>
      </c>
      <c r="H324">
        <v>3</v>
      </c>
      <c r="I324">
        <v>0</v>
      </c>
      <c r="J324">
        <v>0</v>
      </c>
      <c r="K324">
        <v>1</v>
      </c>
      <c r="L324">
        <v>0</v>
      </c>
      <c r="M324">
        <v>0</v>
      </c>
      <c r="N324">
        <v>0</v>
      </c>
      <c r="O324">
        <v>0</v>
      </c>
      <c r="P324">
        <v>1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716</v>
      </c>
      <c r="W324">
        <v>76</v>
      </c>
      <c r="X324">
        <v>671</v>
      </c>
      <c r="Y324">
        <v>86</v>
      </c>
    </row>
    <row r="325" spans="1:25">
      <c r="A325" s="4" t="s">
        <v>325</v>
      </c>
      <c r="B325" s="4" t="s">
        <v>750</v>
      </c>
      <c r="C325" s="4" t="s">
        <v>734</v>
      </c>
      <c r="D325" s="1">
        <v>0</v>
      </c>
      <c r="E325" s="1">
        <v>1</v>
      </c>
      <c r="F325">
        <v>1</v>
      </c>
      <c r="G325">
        <v>1</v>
      </c>
      <c r="H325">
        <v>6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1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12386</v>
      </c>
      <c r="W325">
        <v>585</v>
      </c>
      <c r="X325" s="15">
        <v>15826</v>
      </c>
      <c r="Y325">
        <v>916</v>
      </c>
    </row>
    <row r="326" spans="1:25">
      <c r="A326" s="4" t="s">
        <v>326</v>
      </c>
      <c r="B326" s="4" t="s">
        <v>751</v>
      </c>
      <c r="C326" s="4" t="s">
        <v>734</v>
      </c>
      <c r="D326" s="1">
        <v>0</v>
      </c>
      <c r="E326" s="1">
        <v>1</v>
      </c>
      <c r="F326">
        <v>1</v>
      </c>
      <c r="G326">
        <v>1</v>
      </c>
      <c r="H326">
        <v>3</v>
      </c>
      <c r="I326">
        <v>0</v>
      </c>
      <c r="J326">
        <v>0</v>
      </c>
      <c r="K326">
        <v>1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608</v>
      </c>
      <c r="W326">
        <v>80</v>
      </c>
      <c r="X326">
        <v>535</v>
      </c>
      <c r="Y326">
        <v>38</v>
      </c>
    </row>
    <row r="327" spans="1:25">
      <c r="A327" s="4" t="s">
        <v>327</v>
      </c>
      <c r="B327" s="4" t="s">
        <v>752</v>
      </c>
      <c r="C327" s="4" t="s">
        <v>734</v>
      </c>
      <c r="D327" s="1">
        <v>0</v>
      </c>
      <c r="E327" s="1">
        <v>1</v>
      </c>
      <c r="F327">
        <v>1</v>
      </c>
      <c r="G327">
        <v>2</v>
      </c>
      <c r="H327">
        <v>6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1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229</v>
      </c>
      <c r="W327">
        <v>15</v>
      </c>
      <c r="X327">
        <v>206</v>
      </c>
      <c r="Y327">
        <v>31</v>
      </c>
    </row>
    <row r="328" spans="1:25">
      <c r="A328" s="4" t="s">
        <v>328</v>
      </c>
      <c r="B328" s="4" t="s">
        <v>753</v>
      </c>
      <c r="C328" s="4" t="s">
        <v>734</v>
      </c>
      <c r="D328" s="1">
        <v>0</v>
      </c>
      <c r="E328" s="1">
        <v>3</v>
      </c>
      <c r="F328">
        <v>0</v>
      </c>
      <c r="G328">
        <v>4</v>
      </c>
      <c r="H328">
        <v>6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1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1</v>
      </c>
      <c r="V328">
        <v>1315</v>
      </c>
      <c r="W328">
        <v>111</v>
      </c>
      <c r="X328" s="15">
        <v>2106</v>
      </c>
      <c r="Y328">
        <v>406</v>
      </c>
    </row>
    <row r="329" spans="1:25">
      <c r="A329" s="4" t="s">
        <v>329</v>
      </c>
      <c r="B329" s="4" t="s">
        <v>525</v>
      </c>
      <c r="C329" s="4" t="s">
        <v>734</v>
      </c>
      <c r="D329" s="1">
        <v>0</v>
      </c>
      <c r="E329" s="1">
        <v>1</v>
      </c>
      <c r="F329">
        <v>1</v>
      </c>
      <c r="G329">
        <v>1</v>
      </c>
      <c r="H329">
        <v>6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454</v>
      </c>
      <c r="W329">
        <v>34</v>
      </c>
      <c r="X329">
        <v>453</v>
      </c>
      <c r="Y329">
        <v>54</v>
      </c>
    </row>
    <row r="330" spans="1:25">
      <c r="A330" s="4" t="s">
        <v>330</v>
      </c>
      <c r="B330" s="4" t="s">
        <v>754</v>
      </c>
      <c r="C330" s="4" t="s">
        <v>734</v>
      </c>
      <c r="D330" s="1">
        <v>1</v>
      </c>
      <c r="E330" s="1">
        <v>3</v>
      </c>
      <c r="F330">
        <v>0</v>
      </c>
      <c r="G330">
        <v>12</v>
      </c>
      <c r="H330">
        <v>2</v>
      </c>
      <c r="I330">
        <v>0</v>
      </c>
      <c r="J330">
        <v>1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1</v>
      </c>
      <c r="Q330">
        <v>1</v>
      </c>
      <c r="R330">
        <v>0</v>
      </c>
      <c r="S330">
        <v>1</v>
      </c>
      <c r="T330">
        <v>0</v>
      </c>
      <c r="U330">
        <v>0</v>
      </c>
      <c r="V330">
        <v>1185</v>
      </c>
      <c r="W330">
        <v>196</v>
      </c>
      <c r="X330">
        <v>969</v>
      </c>
      <c r="Y330">
        <v>119</v>
      </c>
    </row>
    <row r="331" spans="1:25">
      <c r="A331" s="4" t="s">
        <v>331</v>
      </c>
      <c r="B331" s="4" t="s">
        <v>755</v>
      </c>
      <c r="C331" s="4" t="s">
        <v>734</v>
      </c>
      <c r="D331" s="1">
        <v>0</v>
      </c>
      <c r="E331" s="1">
        <v>1</v>
      </c>
      <c r="F331">
        <v>1</v>
      </c>
      <c r="G331">
        <v>1</v>
      </c>
      <c r="H331">
        <v>4</v>
      </c>
      <c r="I331">
        <v>0</v>
      </c>
      <c r="J331">
        <v>0</v>
      </c>
      <c r="K331">
        <v>0</v>
      </c>
      <c r="L331">
        <v>1</v>
      </c>
      <c r="M331">
        <v>0</v>
      </c>
      <c r="N331">
        <v>0</v>
      </c>
      <c r="O331">
        <v>0</v>
      </c>
      <c r="P331">
        <v>1</v>
      </c>
      <c r="Q331">
        <v>0</v>
      </c>
      <c r="R331">
        <v>0</v>
      </c>
      <c r="S331">
        <v>1</v>
      </c>
      <c r="T331">
        <v>0</v>
      </c>
      <c r="U331">
        <v>0</v>
      </c>
      <c r="V331">
        <v>1239</v>
      </c>
      <c r="W331">
        <v>90</v>
      </c>
      <c r="X331" s="15">
        <v>1075</v>
      </c>
      <c r="Y331">
        <v>94</v>
      </c>
    </row>
    <row r="332" spans="1:25">
      <c r="A332" s="4" t="s">
        <v>332</v>
      </c>
      <c r="B332" s="4" t="s">
        <v>756</v>
      </c>
      <c r="C332" s="4" t="s">
        <v>734</v>
      </c>
      <c r="D332" s="1">
        <v>0</v>
      </c>
      <c r="E332" s="1">
        <v>3</v>
      </c>
      <c r="F332">
        <v>0</v>
      </c>
      <c r="G332">
        <v>4</v>
      </c>
      <c r="H332">
        <v>3</v>
      </c>
      <c r="I332">
        <v>0</v>
      </c>
      <c r="J332">
        <v>0</v>
      </c>
      <c r="K332">
        <v>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411</v>
      </c>
      <c r="W332">
        <v>46</v>
      </c>
      <c r="X332">
        <v>421</v>
      </c>
      <c r="Y332">
        <v>17</v>
      </c>
    </row>
    <row r="333" spans="1:25">
      <c r="A333" s="4" t="s">
        <v>333</v>
      </c>
      <c r="B333" s="4" t="s">
        <v>757</v>
      </c>
      <c r="C333" s="4" t="s">
        <v>734</v>
      </c>
      <c r="D333" s="1">
        <v>0</v>
      </c>
      <c r="E333" s="1">
        <v>1</v>
      </c>
      <c r="F333">
        <v>1</v>
      </c>
      <c r="G333">
        <v>1</v>
      </c>
      <c r="H333">
        <v>5</v>
      </c>
      <c r="I333">
        <v>0</v>
      </c>
      <c r="J333">
        <v>0</v>
      </c>
      <c r="K333">
        <v>0</v>
      </c>
      <c r="L333">
        <v>0</v>
      </c>
      <c r="M333">
        <v>1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42869</v>
      </c>
      <c r="W333">
        <v>1960</v>
      </c>
      <c r="X333" s="15">
        <v>45985</v>
      </c>
      <c r="Y333">
        <v>2384</v>
      </c>
    </row>
    <row r="334" spans="1:25">
      <c r="A334" s="4" t="s">
        <v>334</v>
      </c>
      <c r="B334" s="4" t="s">
        <v>758</v>
      </c>
      <c r="C334" s="4" t="s">
        <v>734</v>
      </c>
      <c r="D334" s="1">
        <v>0</v>
      </c>
      <c r="E334" s="1">
        <v>1</v>
      </c>
      <c r="F334">
        <v>1</v>
      </c>
      <c r="G334">
        <v>1</v>
      </c>
      <c r="H334">
        <v>5</v>
      </c>
      <c r="I334">
        <v>0</v>
      </c>
      <c r="J334">
        <v>0</v>
      </c>
      <c r="K334">
        <v>0</v>
      </c>
      <c r="L334">
        <v>0</v>
      </c>
      <c r="M334">
        <v>1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2506</v>
      </c>
      <c r="W334">
        <v>168</v>
      </c>
      <c r="X334" s="15">
        <v>2883</v>
      </c>
      <c r="Y334">
        <v>124</v>
      </c>
    </row>
    <row r="335" spans="1:25">
      <c r="A335" s="4" t="s">
        <v>335</v>
      </c>
      <c r="B335" s="4" t="s">
        <v>532</v>
      </c>
      <c r="C335" s="4" t="s">
        <v>734</v>
      </c>
      <c r="D335" s="1">
        <v>0</v>
      </c>
      <c r="E335" s="1">
        <v>3</v>
      </c>
      <c r="F335">
        <v>0</v>
      </c>
      <c r="G335">
        <v>7</v>
      </c>
      <c r="H335">
        <v>6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1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657</v>
      </c>
      <c r="W335">
        <v>33</v>
      </c>
      <c r="X335">
        <v>651</v>
      </c>
      <c r="Y335">
        <v>27</v>
      </c>
    </row>
    <row r="336" spans="1:25">
      <c r="A336" s="4" t="s">
        <v>336</v>
      </c>
      <c r="B336" s="4" t="s">
        <v>759</v>
      </c>
      <c r="C336" s="4" t="s">
        <v>734</v>
      </c>
      <c r="D336" s="1">
        <v>0</v>
      </c>
      <c r="E336" s="1">
        <v>1</v>
      </c>
      <c r="F336">
        <v>1</v>
      </c>
      <c r="G336">
        <v>2</v>
      </c>
      <c r="H336">
        <v>6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1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1</v>
      </c>
      <c r="V336">
        <v>598</v>
      </c>
      <c r="W336">
        <v>40</v>
      </c>
      <c r="X336">
        <v>868</v>
      </c>
      <c r="Y336">
        <v>19</v>
      </c>
    </row>
    <row r="337" spans="1:25">
      <c r="A337" s="4" t="s">
        <v>337</v>
      </c>
      <c r="B337" s="4" t="s">
        <v>533</v>
      </c>
      <c r="C337" s="4" t="s">
        <v>734</v>
      </c>
      <c r="D337" s="1">
        <v>0</v>
      </c>
      <c r="E337" s="1">
        <v>1</v>
      </c>
      <c r="F337">
        <v>1</v>
      </c>
      <c r="G337">
        <v>2</v>
      </c>
      <c r="H337">
        <v>3</v>
      </c>
      <c r="I337">
        <v>0</v>
      </c>
      <c r="J337">
        <v>0</v>
      </c>
      <c r="K337">
        <v>1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1</v>
      </c>
      <c r="V337">
        <v>2649</v>
      </c>
      <c r="W337">
        <v>187</v>
      </c>
      <c r="X337" s="15">
        <v>2227</v>
      </c>
      <c r="Y337">
        <v>111</v>
      </c>
    </row>
    <row r="338" spans="1:25">
      <c r="A338" s="4" t="s">
        <v>338</v>
      </c>
      <c r="B338" s="4" t="s">
        <v>760</v>
      </c>
      <c r="C338" s="4" t="s">
        <v>734</v>
      </c>
      <c r="D338" s="1">
        <v>0</v>
      </c>
      <c r="E338" s="1">
        <v>1</v>
      </c>
      <c r="F338">
        <v>1</v>
      </c>
      <c r="G338">
        <v>2</v>
      </c>
      <c r="H338">
        <v>3</v>
      </c>
      <c r="I338">
        <v>0</v>
      </c>
      <c r="J338">
        <v>0</v>
      </c>
      <c r="K338">
        <v>1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2435</v>
      </c>
      <c r="W338">
        <v>199</v>
      </c>
      <c r="X338" s="15">
        <v>3070</v>
      </c>
      <c r="Y338">
        <v>229</v>
      </c>
    </row>
    <row r="339" spans="1:25">
      <c r="A339" s="4" t="s">
        <v>339</v>
      </c>
      <c r="B339" s="4" t="s">
        <v>696</v>
      </c>
      <c r="C339" s="4" t="s">
        <v>734</v>
      </c>
      <c r="D339" s="1">
        <v>0</v>
      </c>
      <c r="E339" s="1">
        <v>1</v>
      </c>
      <c r="F339">
        <v>1</v>
      </c>
      <c r="G339">
        <v>2</v>
      </c>
      <c r="H339">
        <v>3</v>
      </c>
      <c r="I339">
        <v>0</v>
      </c>
      <c r="J339">
        <v>0</v>
      </c>
      <c r="K339">
        <v>1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957</v>
      </c>
      <c r="W339">
        <v>93</v>
      </c>
      <c r="X339">
        <v>745</v>
      </c>
      <c r="Y339">
        <v>53</v>
      </c>
    </row>
    <row r="340" spans="1:25">
      <c r="A340" s="4" t="s">
        <v>340</v>
      </c>
      <c r="B340" s="4" t="s">
        <v>761</v>
      </c>
      <c r="C340" s="4" t="s">
        <v>734</v>
      </c>
      <c r="D340" s="1">
        <v>0</v>
      </c>
      <c r="E340" s="1">
        <v>1</v>
      </c>
      <c r="F340">
        <v>1</v>
      </c>
      <c r="G340">
        <v>1</v>
      </c>
      <c r="H340">
        <v>6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1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1616</v>
      </c>
      <c r="W340">
        <v>122</v>
      </c>
      <c r="X340" s="15">
        <v>1902</v>
      </c>
      <c r="Y340">
        <v>159</v>
      </c>
    </row>
    <row r="341" spans="1:25">
      <c r="A341" s="4" t="s">
        <v>341</v>
      </c>
      <c r="B341" s="4" t="s">
        <v>762</v>
      </c>
      <c r="C341" s="4" t="s">
        <v>734</v>
      </c>
      <c r="D341" s="1">
        <v>0</v>
      </c>
      <c r="E341" s="1">
        <v>1</v>
      </c>
      <c r="F341">
        <v>1</v>
      </c>
      <c r="G341">
        <v>1</v>
      </c>
      <c r="H341">
        <v>5</v>
      </c>
      <c r="I341">
        <v>0</v>
      </c>
      <c r="J341">
        <v>0</v>
      </c>
      <c r="K341">
        <v>0</v>
      </c>
      <c r="L341">
        <v>0</v>
      </c>
      <c r="M341">
        <v>1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667</v>
      </c>
      <c r="W341">
        <v>83</v>
      </c>
      <c r="X341">
        <v>691</v>
      </c>
      <c r="Y341">
        <v>15</v>
      </c>
    </row>
    <row r="342" spans="1:25">
      <c r="A342" s="4" t="s">
        <v>342</v>
      </c>
      <c r="B342" s="4" t="s">
        <v>539</v>
      </c>
      <c r="C342" s="4" t="s">
        <v>734</v>
      </c>
      <c r="D342" s="1">
        <v>0</v>
      </c>
      <c r="E342" s="1">
        <v>3</v>
      </c>
      <c r="F342">
        <v>0</v>
      </c>
      <c r="G342">
        <v>12</v>
      </c>
      <c r="H342">
        <v>3</v>
      </c>
      <c r="I342">
        <v>0</v>
      </c>
      <c r="J342">
        <v>0</v>
      </c>
      <c r="K342">
        <v>1</v>
      </c>
      <c r="L342">
        <v>0</v>
      </c>
      <c r="M342">
        <v>0</v>
      </c>
      <c r="N342">
        <v>0</v>
      </c>
      <c r="O342">
        <v>0</v>
      </c>
      <c r="P342">
        <v>1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1019</v>
      </c>
      <c r="W342">
        <v>94</v>
      </c>
      <c r="X342">
        <v>769</v>
      </c>
      <c r="Y342">
        <v>62</v>
      </c>
    </row>
    <row r="343" spans="1:25">
      <c r="A343" s="4" t="s">
        <v>343</v>
      </c>
      <c r="B343" s="4" t="s">
        <v>638</v>
      </c>
      <c r="C343" s="4" t="s">
        <v>734</v>
      </c>
      <c r="D343" s="1">
        <v>0</v>
      </c>
      <c r="E343" s="1">
        <v>1</v>
      </c>
      <c r="F343">
        <v>1</v>
      </c>
      <c r="G343">
        <v>2</v>
      </c>
      <c r="H343">
        <v>3</v>
      </c>
      <c r="I343">
        <v>0</v>
      </c>
      <c r="J343">
        <v>0</v>
      </c>
      <c r="K343">
        <v>1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1</v>
      </c>
      <c r="V343">
        <v>485</v>
      </c>
      <c r="W343">
        <v>51</v>
      </c>
      <c r="X343">
        <v>805</v>
      </c>
      <c r="Y343">
        <v>80</v>
      </c>
    </row>
    <row r="344" spans="1:25">
      <c r="A344" s="4" t="s">
        <v>344</v>
      </c>
      <c r="B344" s="4" t="s">
        <v>763</v>
      </c>
      <c r="C344" s="4" t="s">
        <v>734</v>
      </c>
      <c r="D344" s="1">
        <v>0</v>
      </c>
      <c r="E344" s="1">
        <v>3</v>
      </c>
      <c r="F344">
        <v>0</v>
      </c>
      <c r="G344">
        <v>4</v>
      </c>
      <c r="H344">
        <v>3</v>
      </c>
      <c r="I344">
        <v>0</v>
      </c>
      <c r="J344">
        <v>0</v>
      </c>
      <c r="K344">
        <v>1</v>
      </c>
      <c r="L344">
        <v>0</v>
      </c>
      <c r="M344">
        <v>0</v>
      </c>
      <c r="N344">
        <v>0</v>
      </c>
      <c r="O344">
        <v>0</v>
      </c>
      <c r="P344">
        <v>1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525</v>
      </c>
      <c r="W344">
        <v>63</v>
      </c>
      <c r="X344">
        <v>459</v>
      </c>
      <c r="Y344">
        <v>35</v>
      </c>
    </row>
    <row r="345" spans="1:25">
      <c r="A345" s="4" t="s">
        <v>345</v>
      </c>
      <c r="B345" s="4" t="s">
        <v>764</v>
      </c>
      <c r="C345" s="4" t="s">
        <v>734</v>
      </c>
      <c r="D345" s="1">
        <v>0</v>
      </c>
      <c r="E345" s="1">
        <v>3</v>
      </c>
      <c r="F345">
        <v>0</v>
      </c>
      <c r="G345">
        <v>6</v>
      </c>
      <c r="H345">
        <v>3</v>
      </c>
      <c r="I345">
        <v>0</v>
      </c>
      <c r="J345">
        <v>0</v>
      </c>
      <c r="K345">
        <v>1</v>
      </c>
      <c r="L345">
        <v>0</v>
      </c>
      <c r="M345">
        <v>0</v>
      </c>
      <c r="N345">
        <v>0</v>
      </c>
      <c r="O345">
        <v>0</v>
      </c>
      <c r="P345">
        <v>1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1671</v>
      </c>
      <c r="W345">
        <v>187</v>
      </c>
      <c r="X345" s="15">
        <v>1799</v>
      </c>
      <c r="Y345">
        <v>258</v>
      </c>
    </row>
    <row r="346" spans="1:25">
      <c r="A346" s="4" t="s">
        <v>346</v>
      </c>
      <c r="B346" s="4" t="s">
        <v>765</v>
      </c>
      <c r="C346" s="4" t="s">
        <v>734</v>
      </c>
      <c r="D346" s="1">
        <v>0</v>
      </c>
      <c r="E346" s="1">
        <v>1</v>
      </c>
      <c r="F346">
        <v>1</v>
      </c>
      <c r="G346">
        <v>1</v>
      </c>
      <c r="H346">
        <v>6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1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3752</v>
      </c>
      <c r="W346">
        <v>261</v>
      </c>
      <c r="X346" s="15">
        <v>4777</v>
      </c>
      <c r="Y346">
        <v>210</v>
      </c>
    </row>
    <row r="347" spans="1:25">
      <c r="A347" s="4" t="s">
        <v>347</v>
      </c>
      <c r="B347" s="4" t="s">
        <v>766</v>
      </c>
      <c r="C347" s="4" t="s">
        <v>734</v>
      </c>
      <c r="D347" s="1">
        <v>0</v>
      </c>
      <c r="E347" s="1">
        <v>1</v>
      </c>
      <c r="F347">
        <v>1</v>
      </c>
      <c r="G347">
        <v>1</v>
      </c>
      <c r="H347">
        <v>5</v>
      </c>
      <c r="I347">
        <v>0</v>
      </c>
      <c r="J347">
        <v>0</v>
      </c>
      <c r="K347">
        <v>0</v>
      </c>
      <c r="L347">
        <v>0</v>
      </c>
      <c r="M347">
        <v>1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10545</v>
      </c>
      <c r="W347">
        <v>740</v>
      </c>
      <c r="X347" s="15">
        <v>11991</v>
      </c>
      <c r="Y347">
        <v>630</v>
      </c>
    </row>
    <row r="348" spans="1:25">
      <c r="A348" s="4" t="s">
        <v>348</v>
      </c>
      <c r="B348" s="4" t="s">
        <v>548</v>
      </c>
      <c r="C348" s="4" t="s">
        <v>734</v>
      </c>
      <c r="D348" s="1">
        <v>0</v>
      </c>
      <c r="E348" s="1">
        <v>2</v>
      </c>
      <c r="F348">
        <v>0</v>
      </c>
      <c r="G348">
        <v>5</v>
      </c>
      <c r="H348">
        <v>3</v>
      </c>
      <c r="I348">
        <v>0</v>
      </c>
      <c r="J348">
        <v>0</v>
      </c>
      <c r="K348">
        <v>1</v>
      </c>
      <c r="L348">
        <v>0</v>
      </c>
      <c r="M348">
        <v>0</v>
      </c>
      <c r="N348">
        <v>0</v>
      </c>
      <c r="O348">
        <v>0</v>
      </c>
      <c r="P348">
        <v>1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3160</v>
      </c>
      <c r="W348">
        <v>388</v>
      </c>
      <c r="X348" s="15">
        <v>2787</v>
      </c>
      <c r="Y348">
        <v>362</v>
      </c>
    </row>
    <row r="349" spans="1:25">
      <c r="A349" s="4" t="s">
        <v>349</v>
      </c>
      <c r="B349" s="4" t="s">
        <v>641</v>
      </c>
      <c r="C349" s="4" t="s">
        <v>734</v>
      </c>
      <c r="D349" s="1">
        <v>0</v>
      </c>
      <c r="E349" s="1">
        <v>3</v>
      </c>
      <c r="F349">
        <v>0</v>
      </c>
      <c r="G349">
        <v>10</v>
      </c>
      <c r="H349">
        <v>3</v>
      </c>
      <c r="I349">
        <v>0</v>
      </c>
      <c r="J349">
        <v>0</v>
      </c>
      <c r="K349">
        <v>1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1</v>
      </c>
      <c r="T349">
        <v>1</v>
      </c>
      <c r="U349">
        <v>0</v>
      </c>
      <c r="V349">
        <v>95</v>
      </c>
      <c r="W349">
        <v>6</v>
      </c>
      <c r="X349">
        <v>113</v>
      </c>
      <c r="Y349">
        <v>11</v>
      </c>
    </row>
    <row r="350" spans="1:25">
      <c r="A350" s="4" t="s">
        <v>350</v>
      </c>
      <c r="B350" s="4" t="s">
        <v>767</v>
      </c>
      <c r="C350" s="4" t="s">
        <v>734</v>
      </c>
      <c r="D350" s="1">
        <v>0</v>
      </c>
      <c r="E350" s="1">
        <v>1</v>
      </c>
      <c r="F350">
        <v>1</v>
      </c>
      <c r="G350">
        <v>1</v>
      </c>
      <c r="H350">
        <v>3</v>
      </c>
      <c r="I350">
        <v>0</v>
      </c>
      <c r="J350">
        <v>0</v>
      </c>
      <c r="K350">
        <v>1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1316</v>
      </c>
      <c r="W350">
        <v>157</v>
      </c>
      <c r="X350" s="15">
        <v>1477</v>
      </c>
      <c r="Y350">
        <v>110</v>
      </c>
    </row>
    <row r="351" spans="1:25">
      <c r="A351" s="4" t="s">
        <v>351</v>
      </c>
      <c r="B351" s="4" t="s">
        <v>768</v>
      </c>
      <c r="C351" s="4" t="s">
        <v>734</v>
      </c>
      <c r="D351" s="1">
        <v>0</v>
      </c>
      <c r="E351" s="1">
        <v>1</v>
      </c>
      <c r="F351">
        <v>1</v>
      </c>
      <c r="G351">
        <v>1</v>
      </c>
      <c r="H351">
        <v>4</v>
      </c>
      <c r="I351">
        <v>0</v>
      </c>
      <c r="J351">
        <v>0</v>
      </c>
      <c r="K351">
        <v>0</v>
      </c>
      <c r="L351">
        <v>1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1</v>
      </c>
      <c r="V351">
        <v>1716</v>
      </c>
      <c r="W351">
        <v>91</v>
      </c>
      <c r="X351" s="15">
        <v>2111</v>
      </c>
      <c r="Y351">
        <v>144</v>
      </c>
    </row>
    <row r="352" spans="1:25">
      <c r="A352" s="4" t="s">
        <v>352</v>
      </c>
      <c r="B352" s="4" t="s">
        <v>769</v>
      </c>
      <c r="C352" s="4" t="s">
        <v>734</v>
      </c>
      <c r="D352" s="1">
        <v>0</v>
      </c>
      <c r="E352" s="1">
        <v>1</v>
      </c>
      <c r="F352">
        <v>1</v>
      </c>
      <c r="G352">
        <v>1</v>
      </c>
      <c r="H352">
        <v>4</v>
      </c>
      <c r="I352">
        <v>0</v>
      </c>
      <c r="J352">
        <v>0</v>
      </c>
      <c r="K352">
        <v>0</v>
      </c>
      <c r="L352">
        <v>1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302</v>
      </c>
      <c r="W352">
        <v>58</v>
      </c>
      <c r="X352">
        <v>337</v>
      </c>
      <c r="Y352">
        <v>27</v>
      </c>
    </row>
    <row r="353" spans="1:25">
      <c r="A353" s="4" t="s">
        <v>353</v>
      </c>
      <c r="B353" s="4" t="s">
        <v>770</v>
      </c>
      <c r="C353" s="4" t="s">
        <v>734</v>
      </c>
      <c r="D353" s="1">
        <v>0</v>
      </c>
      <c r="E353" s="1">
        <v>3</v>
      </c>
      <c r="F353">
        <v>0</v>
      </c>
      <c r="G353">
        <v>4</v>
      </c>
      <c r="H353">
        <v>4</v>
      </c>
      <c r="I353">
        <v>0</v>
      </c>
      <c r="J353">
        <v>0</v>
      </c>
      <c r="K353">
        <v>0</v>
      </c>
      <c r="L353">
        <v>1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718</v>
      </c>
      <c r="W353">
        <v>29</v>
      </c>
      <c r="X353">
        <v>940</v>
      </c>
      <c r="Y353">
        <v>57</v>
      </c>
    </row>
    <row r="354" spans="1:25">
      <c r="A354" s="4" t="s">
        <v>354</v>
      </c>
      <c r="B354" s="4" t="s">
        <v>771</v>
      </c>
      <c r="C354" s="4" t="s">
        <v>734</v>
      </c>
      <c r="D354" s="1">
        <v>0</v>
      </c>
      <c r="E354" s="1">
        <v>1</v>
      </c>
      <c r="F354">
        <v>1</v>
      </c>
      <c r="G354">
        <v>1</v>
      </c>
      <c r="H354">
        <v>3</v>
      </c>
      <c r="I354">
        <v>0</v>
      </c>
      <c r="J354">
        <v>0</v>
      </c>
      <c r="K354">
        <v>1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552</v>
      </c>
      <c r="W354">
        <v>24</v>
      </c>
      <c r="X354">
        <v>567</v>
      </c>
      <c r="Y354">
        <v>49</v>
      </c>
    </row>
    <row r="355" spans="1:25">
      <c r="A355" s="4" t="s">
        <v>355</v>
      </c>
      <c r="B355" s="4" t="s">
        <v>772</v>
      </c>
      <c r="C355" s="4" t="s">
        <v>734</v>
      </c>
      <c r="D355" s="1">
        <v>0</v>
      </c>
      <c r="E355" s="1">
        <v>3</v>
      </c>
      <c r="F355">
        <v>0</v>
      </c>
      <c r="G355">
        <v>12</v>
      </c>
      <c r="H355">
        <v>5</v>
      </c>
      <c r="I355">
        <v>0</v>
      </c>
      <c r="J355">
        <v>0</v>
      </c>
      <c r="K355">
        <v>0</v>
      </c>
      <c r="L355">
        <v>0</v>
      </c>
      <c r="M355">
        <v>1</v>
      </c>
      <c r="N355">
        <v>0</v>
      </c>
      <c r="O355">
        <v>0</v>
      </c>
      <c r="P355">
        <v>0</v>
      </c>
      <c r="Q355">
        <v>1</v>
      </c>
      <c r="R355">
        <v>0</v>
      </c>
      <c r="S355">
        <v>0</v>
      </c>
      <c r="T355">
        <v>1</v>
      </c>
      <c r="U355">
        <v>1</v>
      </c>
      <c r="V355">
        <v>487</v>
      </c>
      <c r="W355">
        <v>49</v>
      </c>
      <c r="X355">
        <v>437</v>
      </c>
      <c r="Y355">
        <v>22</v>
      </c>
    </row>
    <row r="356" spans="1:25">
      <c r="A356" s="4" t="s">
        <v>356</v>
      </c>
      <c r="B356" s="4" t="s">
        <v>561</v>
      </c>
      <c r="C356" s="4" t="s">
        <v>734</v>
      </c>
      <c r="D356" s="1">
        <v>1</v>
      </c>
      <c r="E356" s="1">
        <v>3</v>
      </c>
      <c r="F356">
        <v>0</v>
      </c>
      <c r="G356">
        <v>7</v>
      </c>
      <c r="H356">
        <v>6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1</v>
      </c>
      <c r="O356">
        <v>0</v>
      </c>
      <c r="P356">
        <v>1</v>
      </c>
      <c r="Q356">
        <v>1</v>
      </c>
      <c r="R356">
        <v>1</v>
      </c>
      <c r="S356">
        <v>1</v>
      </c>
      <c r="T356">
        <v>0</v>
      </c>
      <c r="U356">
        <v>0</v>
      </c>
      <c r="V356">
        <v>1507</v>
      </c>
      <c r="W356">
        <v>309</v>
      </c>
      <c r="X356" s="15">
        <v>1185</v>
      </c>
      <c r="Y356">
        <v>193</v>
      </c>
    </row>
    <row r="357" spans="1:25">
      <c r="A357" s="4" t="s">
        <v>357</v>
      </c>
      <c r="B357" s="4" t="s">
        <v>773</v>
      </c>
      <c r="C357" s="4" t="s">
        <v>734</v>
      </c>
      <c r="D357" s="1">
        <v>0</v>
      </c>
      <c r="E357" s="1">
        <v>1</v>
      </c>
      <c r="F357">
        <v>1</v>
      </c>
      <c r="G357">
        <v>1</v>
      </c>
      <c r="H357">
        <v>5</v>
      </c>
      <c r="I357">
        <v>0</v>
      </c>
      <c r="J357">
        <v>0</v>
      </c>
      <c r="K357">
        <v>0</v>
      </c>
      <c r="L357">
        <v>0</v>
      </c>
      <c r="M357">
        <v>1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1</v>
      </c>
      <c r="V357">
        <v>4490</v>
      </c>
      <c r="W357">
        <v>333</v>
      </c>
      <c r="X357" s="15">
        <v>6931</v>
      </c>
      <c r="Y357">
        <v>362</v>
      </c>
    </row>
    <row r="358" spans="1:25">
      <c r="A358" s="4" t="s">
        <v>358</v>
      </c>
      <c r="B358" s="4" t="s">
        <v>774</v>
      </c>
      <c r="C358" s="4" t="s">
        <v>734</v>
      </c>
      <c r="D358" s="1">
        <v>0</v>
      </c>
      <c r="E358" s="1">
        <v>1</v>
      </c>
      <c r="F358">
        <v>1</v>
      </c>
      <c r="G358">
        <v>1</v>
      </c>
      <c r="H358">
        <v>6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1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1065</v>
      </c>
      <c r="W358">
        <v>115</v>
      </c>
      <c r="X358" s="15">
        <v>1131</v>
      </c>
      <c r="Y358">
        <v>69</v>
      </c>
    </row>
    <row r="359" spans="1:25">
      <c r="A359" s="4" t="s">
        <v>359</v>
      </c>
      <c r="B359" s="4" t="s">
        <v>775</v>
      </c>
      <c r="C359" s="4" t="s">
        <v>734</v>
      </c>
      <c r="D359" s="1">
        <v>0</v>
      </c>
      <c r="E359" s="1">
        <v>3</v>
      </c>
      <c r="F359">
        <v>0</v>
      </c>
      <c r="G359">
        <v>12</v>
      </c>
      <c r="H359">
        <v>4</v>
      </c>
      <c r="I359">
        <v>0</v>
      </c>
      <c r="J359">
        <v>0</v>
      </c>
      <c r="K359">
        <v>0</v>
      </c>
      <c r="L359">
        <v>1</v>
      </c>
      <c r="M359">
        <v>0</v>
      </c>
      <c r="N359">
        <v>0</v>
      </c>
      <c r="O359">
        <v>0</v>
      </c>
      <c r="P359">
        <v>1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621</v>
      </c>
      <c r="W359">
        <v>77</v>
      </c>
      <c r="X359">
        <v>610</v>
      </c>
      <c r="Y359">
        <v>108</v>
      </c>
    </row>
    <row r="360" spans="1:25">
      <c r="A360" s="4" t="s">
        <v>360</v>
      </c>
      <c r="B360" s="4" t="s">
        <v>572</v>
      </c>
      <c r="C360" s="4" t="s">
        <v>734</v>
      </c>
      <c r="D360" s="1">
        <v>0</v>
      </c>
      <c r="E360" s="1">
        <v>3</v>
      </c>
      <c r="F360">
        <v>0</v>
      </c>
      <c r="G360">
        <v>7</v>
      </c>
      <c r="H360">
        <v>6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634</v>
      </c>
      <c r="W360">
        <v>124</v>
      </c>
      <c r="X360">
        <v>649</v>
      </c>
      <c r="Y360">
        <v>102</v>
      </c>
    </row>
    <row r="361" spans="1:25">
      <c r="A361" s="4" t="s">
        <v>361</v>
      </c>
      <c r="B361" s="4" t="s">
        <v>776</v>
      </c>
      <c r="C361" s="4" t="s">
        <v>734</v>
      </c>
      <c r="D361" s="1">
        <v>0</v>
      </c>
      <c r="E361" s="1">
        <v>1</v>
      </c>
      <c r="F361">
        <v>1</v>
      </c>
      <c r="G361">
        <v>1</v>
      </c>
      <c r="H361">
        <v>6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1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1</v>
      </c>
      <c r="V361">
        <v>385</v>
      </c>
      <c r="W361">
        <v>10</v>
      </c>
      <c r="X361">
        <v>284</v>
      </c>
      <c r="Y361">
        <v>19</v>
      </c>
    </row>
    <row r="362" spans="1:25">
      <c r="A362" s="4" t="s">
        <v>362</v>
      </c>
      <c r="B362" s="4" t="s">
        <v>777</v>
      </c>
      <c r="C362" s="4" t="s">
        <v>734</v>
      </c>
      <c r="D362" s="1">
        <v>0</v>
      </c>
      <c r="E362" s="1">
        <v>3</v>
      </c>
      <c r="F362">
        <v>0</v>
      </c>
      <c r="G362">
        <v>11</v>
      </c>
      <c r="H362">
        <v>3</v>
      </c>
      <c r="I362">
        <v>0</v>
      </c>
      <c r="J362">
        <v>0</v>
      </c>
      <c r="K362">
        <v>1</v>
      </c>
      <c r="L362">
        <v>0</v>
      </c>
      <c r="M362">
        <v>0</v>
      </c>
      <c r="N362">
        <v>0</v>
      </c>
      <c r="O362">
        <v>0</v>
      </c>
      <c r="P362">
        <v>1</v>
      </c>
      <c r="Q362">
        <v>0</v>
      </c>
      <c r="R362">
        <v>0</v>
      </c>
      <c r="S362">
        <v>0</v>
      </c>
      <c r="T362">
        <v>0</v>
      </c>
      <c r="U362">
        <v>1</v>
      </c>
      <c r="V362">
        <v>1542</v>
      </c>
      <c r="W362">
        <v>163</v>
      </c>
      <c r="X362" s="15">
        <v>1577</v>
      </c>
      <c r="Y362">
        <v>167</v>
      </c>
    </row>
    <row r="363" spans="1:25">
      <c r="A363" s="4" t="s">
        <v>363</v>
      </c>
      <c r="B363" s="4" t="s">
        <v>778</v>
      </c>
      <c r="C363" s="4" t="s">
        <v>734</v>
      </c>
      <c r="D363" s="1">
        <v>0</v>
      </c>
      <c r="E363" s="1">
        <v>3</v>
      </c>
      <c r="F363">
        <v>0</v>
      </c>
      <c r="G363">
        <v>4</v>
      </c>
      <c r="H363">
        <v>6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1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1</v>
      </c>
      <c r="U363">
        <v>1</v>
      </c>
      <c r="V363">
        <v>364</v>
      </c>
      <c r="W363">
        <v>18</v>
      </c>
      <c r="X363">
        <v>401</v>
      </c>
      <c r="Y363">
        <v>37</v>
      </c>
    </row>
    <row r="364" spans="1:25">
      <c r="A364" s="4" t="s">
        <v>364</v>
      </c>
      <c r="B364" s="4" t="s">
        <v>583</v>
      </c>
      <c r="C364" s="4" t="s">
        <v>734</v>
      </c>
      <c r="D364" s="1">
        <v>0</v>
      </c>
      <c r="E364" s="1">
        <v>1</v>
      </c>
      <c r="F364">
        <v>1</v>
      </c>
      <c r="G364">
        <v>2</v>
      </c>
      <c r="H364">
        <v>4</v>
      </c>
      <c r="I364">
        <v>0</v>
      </c>
      <c r="J364">
        <v>0</v>
      </c>
      <c r="K364">
        <v>0</v>
      </c>
      <c r="L364">
        <v>1</v>
      </c>
      <c r="M364">
        <v>0</v>
      </c>
      <c r="N364">
        <v>0</v>
      </c>
      <c r="O364">
        <v>1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9185</v>
      </c>
      <c r="W364">
        <v>252</v>
      </c>
      <c r="X364" s="15">
        <v>9640</v>
      </c>
      <c r="Y364">
        <v>230</v>
      </c>
    </row>
    <row r="365" spans="1:25">
      <c r="A365" s="4" t="s">
        <v>365</v>
      </c>
      <c r="B365" s="4" t="s">
        <v>586</v>
      </c>
      <c r="C365" s="4" t="s">
        <v>734</v>
      </c>
      <c r="D365" s="1">
        <v>0</v>
      </c>
      <c r="E365" s="1">
        <v>1</v>
      </c>
      <c r="F365">
        <v>1</v>
      </c>
      <c r="G365">
        <v>2</v>
      </c>
      <c r="H365">
        <v>6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1</v>
      </c>
      <c r="O365">
        <v>0</v>
      </c>
      <c r="P365">
        <v>1</v>
      </c>
      <c r="Q365">
        <v>0</v>
      </c>
      <c r="R365">
        <v>0</v>
      </c>
      <c r="S365">
        <v>0</v>
      </c>
      <c r="T365">
        <v>1</v>
      </c>
      <c r="U365">
        <v>1</v>
      </c>
      <c r="V365">
        <v>625</v>
      </c>
      <c r="W365">
        <v>69</v>
      </c>
      <c r="X365">
        <v>714</v>
      </c>
      <c r="Y365">
        <v>61</v>
      </c>
    </row>
    <row r="366" spans="1:25">
      <c r="A366" s="4" t="s">
        <v>366</v>
      </c>
      <c r="B366" s="4" t="s">
        <v>779</v>
      </c>
      <c r="C366" s="4" t="s">
        <v>734</v>
      </c>
      <c r="D366" s="1">
        <v>0</v>
      </c>
      <c r="E366" s="1">
        <v>1</v>
      </c>
      <c r="F366">
        <v>1</v>
      </c>
      <c r="G366">
        <v>1</v>
      </c>
      <c r="H366">
        <v>5</v>
      </c>
      <c r="I366">
        <v>0</v>
      </c>
      <c r="J366">
        <v>0</v>
      </c>
      <c r="K366">
        <v>0</v>
      </c>
      <c r="L366">
        <v>0</v>
      </c>
      <c r="M366">
        <v>1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543</v>
      </c>
      <c r="W366">
        <v>67</v>
      </c>
      <c r="X366">
        <v>662</v>
      </c>
      <c r="Y366">
        <v>57</v>
      </c>
    </row>
    <row r="367" spans="1:25">
      <c r="A367" s="4" t="s">
        <v>367</v>
      </c>
      <c r="B367" s="4" t="s">
        <v>780</v>
      </c>
      <c r="C367" s="4" t="s">
        <v>734</v>
      </c>
      <c r="D367" s="1">
        <v>0</v>
      </c>
      <c r="E367" s="1">
        <v>3</v>
      </c>
      <c r="F367">
        <v>0</v>
      </c>
      <c r="G367">
        <v>12</v>
      </c>
      <c r="H367">
        <v>6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1</v>
      </c>
      <c r="O367">
        <v>1</v>
      </c>
      <c r="P367">
        <v>1</v>
      </c>
      <c r="Q367">
        <v>0</v>
      </c>
      <c r="R367">
        <v>1</v>
      </c>
      <c r="S367">
        <v>0</v>
      </c>
      <c r="T367">
        <v>0</v>
      </c>
      <c r="U367">
        <v>0</v>
      </c>
      <c r="V367">
        <v>669</v>
      </c>
      <c r="W367">
        <v>76</v>
      </c>
      <c r="X367">
        <v>780</v>
      </c>
      <c r="Y367">
        <v>66</v>
      </c>
    </row>
    <row r="368" spans="1:25">
      <c r="A368" s="4" t="s">
        <v>368</v>
      </c>
      <c r="B368" s="4" t="s">
        <v>781</v>
      </c>
      <c r="C368" s="4" t="s">
        <v>734</v>
      </c>
      <c r="D368" s="1">
        <v>0</v>
      </c>
      <c r="E368" s="1">
        <v>3</v>
      </c>
      <c r="F368">
        <v>0</v>
      </c>
      <c r="G368">
        <v>12</v>
      </c>
      <c r="H368">
        <v>3</v>
      </c>
      <c r="I368">
        <v>0</v>
      </c>
      <c r="J368">
        <v>0</v>
      </c>
      <c r="K368">
        <v>1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1</v>
      </c>
      <c r="V368">
        <v>389</v>
      </c>
      <c r="W368">
        <v>38</v>
      </c>
      <c r="X368">
        <v>421</v>
      </c>
      <c r="Y368">
        <v>26</v>
      </c>
    </row>
    <row r="369" spans="1:25">
      <c r="A369" s="4" t="s">
        <v>369</v>
      </c>
      <c r="B369" s="4" t="s">
        <v>782</v>
      </c>
      <c r="C369" s="4" t="s">
        <v>734</v>
      </c>
      <c r="D369" s="1">
        <v>0</v>
      </c>
      <c r="E369" s="1">
        <v>3</v>
      </c>
      <c r="F369">
        <v>0</v>
      </c>
      <c r="G369">
        <v>4</v>
      </c>
      <c r="H369">
        <v>4</v>
      </c>
      <c r="I369">
        <v>0</v>
      </c>
      <c r="J369">
        <v>0</v>
      </c>
      <c r="K369">
        <v>0</v>
      </c>
      <c r="L369">
        <v>1</v>
      </c>
      <c r="M369">
        <v>0</v>
      </c>
      <c r="N369">
        <v>0</v>
      </c>
      <c r="O369">
        <v>0</v>
      </c>
      <c r="P369">
        <v>1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838</v>
      </c>
      <c r="W369">
        <v>115</v>
      </c>
      <c r="X369">
        <v>737</v>
      </c>
      <c r="Y369">
        <v>64</v>
      </c>
    </row>
    <row r="370" spans="1:25">
      <c r="A370" s="4" t="s">
        <v>370</v>
      </c>
      <c r="B370" s="4" t="s">
        <v>783</v>
      </c>
      <c r="C370" s="4" t="s">
        <v>734</v>
      </c>
      <c r="D370" s="1">
        <v>0</v>
      </c>
      <c r="E370" s="1">
        <v>3</v>
      </c>
      <c r="F370">
        <v>0</v>
      </c>
      <c r="G370">
        <v>4</v>
      </c>
      <c r="H370">
        <v>6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1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1</v>
      </c>
      <c r="V370">
        <v>995</v>
      </c>
      <c r="W370">
        <v>107</v>
      </c>
      <c r="X370" s="15">
        <v>1159</v>
      </c>
      <c r="Y370">
        <v>94</v>
      </c>
    </row>
    <row r="371" spans="1:25">
      <c r="A371" s="4" t="s">
        <v>371</v>
      </c>
      <c r="B371" s="4" t="s">
        <v>784</v>
      </c>
      <c r="C371" s="4" t="s">
        <v>734</v>
      </c>
      <c r="D371" s="1">
        <v>0</v>
      </c>
      <c r="E371" s="1">
        <v>3</v>
      </c>
      <c r="F371">
        <v>0</v>
      </c>
      <c r="G371">
        <v>6</v>
      </c>
      <c r="H371">
        <v>3</v>
      </c>
      <c r="I371">
        <v>0</v>
      </c>
      <c r="J371">
        <v>0</v>
      </c>
      <c r="K371">
        <v>1</v>
      </c>
      <c r="L371">
        <v>0</v>
      </c>
      <c r="M371">
        <v>0</v>
      </c>
      <c r="N371">
        <v>0</v>
      </c>
      <c r="O371">
        <v>0</v>
      </c>
      <c r="P371">
        <v>1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1176</v>
      </c>
      <c r="W371">
        <v>229</v>
      </c>
      <c r="X371" s="15">
        <v>1196</v>
      </c>
      <c r="Y371">
        <v>116</v>
      </c>
    </row>
    <row r="372" spans="1:25">
      <c r="A372" s="4" t="s">
        <v>372</v>
      </c>
      <c r="B372" s="4" t="s">
        <v>785</v>
      </c>
      <c r="C372" s="4" t="s">
        <v>734</v>
      </c>
      <c r="D372" s="1">
        <v>0</v>
      </c>
      <c r="E372" s="1">
        <v>3</v>
      </c>
      <c r="F372">
        <v>0</v>
      </c>
      <c r="G372">
        <v>7</v>
      </c>
      <c r="H372">
        <v>3</v>
      </c>
      <c r="I372">
        <v>0</v>
      </c>
      <c r="J372">
        <v>0</v>
      </c>
      <c r="K372">
        <v>1</v>
      </c>
      <c r="L372">
        <v>0</v>
      </c>
      <c r="M372">
        <v>0</v>
      </c>
      <c r="N372">
        <v>0</v>
      </c>
      <c r="O372">
        <v>0</v>
      </c>
      <c r="P372">
        <v>1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988</v>
      </c>
      <c r="W372">
        <v>69</v>
      </c>
      <c r="X372">
        <v>838</v>
      </c>
      <c r="Y372">
        <v>84</v>
      </c>
    </row>
    <row r="373" spans="1:25">
      <c r="A373" s="4" t="s">
        <v>373</v>
      </c>
      <c r="B373" s="4" t="s">
        <v>786</v>
      </c>
      <c r="C373" s="4" t="s">
        <v>734</v>
      </c>
      <c r="D373" s="1">
        <v>0</v>
      </c>
      <c r="E373" s="1">
        <v>1</v>
      </c>
      <c r="F373">
        <v>1</v>
      </c>
      <c r="G373">
        <v>2</v>
      </c>
      <c r="H373">
        <v>3</v>
      </c>
      <c r="I373">
        <v>0</v>
      </c>
      <c r="J373">
        <v>0</v>
      </c>
      <c r="K373">
        <v>1</v>
      </c>
      <c r="L373">
        <v>0</v>
      </c>
      <c r="M373">
        <v>0</v>
      </c>
      <c r="N373">
        <v>0</v>
      </c>
      <c r="O373">
        <v>0</v>
      </c>
      <c r="P373">
        <v>1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2982</v>
      </c>
      <c r="W373">
        <v>306</v>
      </c>
      <c r="X373" s="15">
        <v>3202</v>
      </c>
      <c r="Y373">
        <v>168</v>
      </c>
    </row>
    <row r="374" spans="1:25">
      <c r="A374" s="4" t="s">
        <v>374</v>
      </c>
      <c r="B374" s="4" t="s">
        <v>787</v>
      </c>
      <c r="C374" s="4" t="s">
        <v>734</v>
      </c>
      <c r="D374" s="1">
        <v>0</v>
      </c>
      <c r="E374" s="1">
        <v>1</v>
      </c>
      <c r="F374">
        <v>1</v>
      </c>
      <c r="G374">
        <v>1</v>
      </c>
      <c r="H374">
        <v>4</v>
      </c>
      <c r="I374">
        <v>0</v>
      </c>
      <c r="J374">
        <v>0</v>
      </c>
      <c r="K374">
        <v>0</v>
      </c>
      <c r="L374">
        <v>1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1</v>
      </c>
      <c r="V374">
        <v>906</v>
      </c>
      <c r="W374">
        <v>143</v>
      </c>
      <c r="X374" s="15">
        <v>1094</v>
      </c>
      <c r="Y374">
        <v>103</v>
      </c>
    </row>
    <row r="375" spans="1:25">
      <c r="A375" s="4" t="s">
        <v>375</v>
      </c>
      <c r="B375" s="4" t="s">
        <v>788</v>
      </c>
      <c r="C375" s="4" t="s">
        <v>734</v>
      </c>
      <c r="D375" s="1">
        <v>0</v>
      </c>
      <c r="E375" s="1">
        <v>3</v>
      </c>
      <c r="F375">
        <v>0</v>
      </c>
      <c r="G375">
        <v>4</v>
      </c>
      <c r="H375">
        <v>4</v>
      </c>
      <c r="I375">
        <v>0</v>
      </c>
      <c r="J375">
        <v>0</v>
      </c>
      <c r="K375">
        <v>0</v>
      </c>
      <c r="L375">
        <v>1</v>
      </c>
      <c r="M375">
        <v>0</v>
      </c>
      <c r="N375">
        <v>0</v>
      </c>
      <c r="O375">
        <v>1</v>
      </c>
      <c r="P375">
        <v>1</v>
      </c>
      <c r="Q375">
        <v>0</v>
      </c>
      <c r="R375">
        <v>0</v>
      </c>
      <c r="S375">
        <v>0</v>
      </c>
      <c r="T375">
        <v>0</v>
      </c>
      <c r="U375">
        <v>1</v>
      </c>
      <c r="V375">
        <v>2041</v>
      </c>
      <c r="W375">
        <v>67</v>
      </c>
      <c r="X375" s="15">
        <v>2403</v>
      </c>
      <c r="Y375">
        <v>129</v>
      </c>
    </row>
    <row r="376" spans="1:25">
      <c r="A376" s="4" t="s">
        <v>376</v>
      </c>
      <c r="B376" s="4" t="s">
        <v>789</v>
      </c>
      <c r="C376" s="4" t="s">
        <v>734</v>
      </c>
      <c r="D376" s="1">
        <v>0</v>
      </c>
      <c r="E376" s="1">
        <v>1</v>
      </c>
      <c r="F376">
        <v>1</v>
      </c>
      <c r="G376">
        <v>1</v>
      </c>
      <c r="H376">
        <v>4</v>
      </c>
      <c r="I376">
        <v>0</v>
      </c>
      <c r="J376">
        <v>0</v>
      </c>
      <c r="K376">
        <v>0</v>
      </c>
      <c r="L376">
        <v>1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2058</v>
      </c>
      <c r="W376">
        <v>68</v>
      </c>
      <c r="X376" s="15">
        <v>2557</v>
      </c>
      <c r="Y376">
        <v>181</v>
      </c>
    </row>
    <row r="377" spans="1:25">
      <c r="A377" s="4" t="s">
        <v>377</v>
      </c>
      <c r="B377" s="4" t="s">
        <v>790</v>
      </c>
      <c r="C377" s="4" t="s">
        <v>734</v>
      </c>
      <c r="D377" s="1">
        <v>0</v>
      </c>
      <c r="E377" s="1">
        <v>1</v>
      </c>
      <c r="F377">
        <v>1</v>
      </c>
      <c r="G377">
        <v>1</v>
      </c>
      <c r="H377">
        <v>6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1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12545</v>
      </c>
      <c r="W377">
        <v>936</v>
      </c>
      <c r="X377" s="15">
        <v>15375</v>
      </c>
      <c r="Y377">
        <v>976</v>
      </c>
    </row>
    <row r="378" spans="1:25">
      <c r="A378" s="4" t="s">
        <v>378</v>
      </c>
      <c r="B378" s="4" t="s">
        <v>596</v>
      </c>
      <c r="C378" s="4" t="s">
        <v>734</v>
      </c>
      <c r="D378" s="1">
        <v>0</v>
      </c>
      <c r="E378" s="1">
        <v>1</v>
      </c>
      <c r="F378">
        <v>1</v>
      </c>
      <c r="G378">
        <v>2</v>
      </c>
      <c r="H378">
        <v>3</v>
      </c>
      <c r="I378">
        <v>0</v>
      </c>
      <c r="J378">
        <v>0</v>
      </c>
      <c r="K378">
        <v>1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2112</v>
      </c>
      <c r="W378">
        <v>260</v>
      </c>
      <c r="X378" s="15">
        <v>1341</v>
      </c>
      <c r="Y378">
        <v>247</v>
      </c>
    </row>
    <row r="379" spans="1:25">
      <c r="A379" s="4" t="s">
        <v>379</v>
      </c>
      <c r="B379" s="4" t="s">
        <v>791</v>
      </c>
      <c r="C379" s="4" t="s">
        <v>734</v>
      </c>
      <c r="D379" s="1">
        <v>0</v>
      </c>
      <c r="E379" s="1">
        <v>3</v>
      </c>
      <c r="F379">
        <v>0</v>
      </c>
      <c r="G379">
        <v>4</v>
      </c>
      <c r="H379">
        <v>5</v>
      </c>
      <c r="I379">
        <v>0</v>
      </c>
      <c r="J379">
        <v>0</v>
      </c>
      <c r="K379">
        <v>0</v>
      </c>
      <c r="L379">
        <v>0</v>
      </c>
      <c r="M379">
        <v>1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1</v>
      </c>
      <c r="U379">
        <v>0</v>
      </c>
      <c r="V379">
        <v>321</v>
      </c>
      <c r="W379">
        <v>40</v>
      </c>
      <c r="X379">
        <v>258</v>
      </c>
      <c r="Y379">
        <v>16</v>
      </c>
    </row>
    <row r="380" spans="1:25">
      <c r="A380" s="4" t="s">
        <v>380</v>
      </c>
      <c r="B380" s="4" t="s">
        <v>792</v>
      </c>
      <c r="C380" s="4" t="s">
        <v>734</v>
      </c>
      <c r="D380" s="1">
        <v>0</v>
      </c>
      <c r="E380" s="1">
        <v>3</v>
      </c>
      <c r="F380">
        <v>0</v>
      </c>
      <c r="G380">
        <v>12</v>
      </c>
      <c r="H380">
        <v>4</v>
      </c>
      <c r="I380">
        <v>0</v>
      </c>
      <c r="J380">
        <v>0</v>
      </c>
      <c r="K380">
        <v>0</v>
      </c>
      <c r="L380">
        <v>1</v>
      </c>
      <c r="M380">
        <v>0</v>
      </c>
      <c r="N380">
        <v>0</v>
      </c>
      <c r="O380">
        <v>0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1</v>
      </c>
      <c r="V380">
        <v>327</v>
      </c>
      <c r="W380">
        <v>27</v>
      </c>
      <c r="X380">
        <v>359</v>
      </c>
      <c r="Y380">
        <v>73</v>
      </c>
    </row>
    <row r="381" spans="1:25">
      <c r="A381" s="4" t="s">
        <v>381</v>
      </c>
      <c r="B381" s="4" t="s">
        <v>793</v>
      </c>
      <c r="C381" s="4" t="s">
        <v>734</v>
      </c>
      <c r="D381" s="1">
        <v>0</v>
      </c>
      <c r="E381" s="1">
        <v>1</v>
      </c>
      <c r="F381">
        <v>1</v>
      </c>
      <c r="G381">
        <v>2</v>
      </c>
      <c r="H381">
        <v>6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1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4543</v>
      </c>
      <c r="W381">
        <v>150</v>
      </c>
      <c r="X381" s="15">
        <v>4242</v>
      </c>
      <c r="Y381">
        <v>164</v>
      </c>
    </row>
    <row r="382" spans="1:25">
      <c r="A382" s="4" t="s">
        <v>382</v>
      </c>
      <c r="B382" s="4" t="s">
        <v>794</v>
      </c>
      <c r="C382" s="4" t="s">
        <v>734</v>
      </c>
      <c r="D382" s="1">
        <v>0</v>
      </c>
      <c r="E382" s="1">
        <v>3</v>
      </c>
      <c r="F382">
        <v>0</v>
      </c>
      <c r="G382">
        <v>6</v>
      </c>
      <c r="H382">
        <v>3</v>
      </c>
      <c r="I382">
        <v>0</v>
      </c>
      <c r="J382">
        <v>0</v>
      </c>
      <c r="K382">
        <v>1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1003</v>
      </c>
      <c r="W382">
        <v>198</v>
      </c>
      <c r="X382" s="15">
        <v>1027</v>
      </c>
      <c r="Y382">
        <v>90</v>
      </c>
    </row>
    <row r="383" spans="1:25">
      <c r="A383" s="4" t="s">
        <v>383</v>
      </c>
      <c r="B383" s="4" t="s">
        <v>795</v>
      </c>
      <c r="C383" s="4" t="s">
        <v>734</v>
      </c>
      <c r="D383" s="1">
        <v>0</v>
      </c>
      <c r="E383" s="1">
        <v>1</v>
      </c>
      <c r="F383">
        <v>1</v>
      </c>
      <c r="G383">
        <v>2</v>
      </c>
      <c r="H383">
        <v>3</v>
      </c>
      <c r="I383">
        <v>0</v>
      </c>
      <c r="J383">
        <v>0</v>
      </c>
      <c r="K383">
        <v>1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3263</v>
      </c>
      <c r="W383">
        <v>308</v>
      </c>
      <c r="X383" s="15">
        <v>3724</v>
      </c>
      <c r="Y383">
        <v>264</v>
      </c>
    </row>
    <row r="384" spans="1:25">
      <c r="A384" s="4" t="s">
        <v>384</v>
      </c>
      <c r="B384" s="4" t="s">
        <v>600</v>
      </c>
      <c r="C384" s="4" t="s">
        <v>734</v>
      </c>
      <c r="D384" s="1">
        <v>1</v>
      </c>
      <c r="E384" s="1">
        <v>3</v>
      </c>
      <c r="F384">
        <v>0</v>
      </c>
      <c r="G384">
        <v>6</v>
      </c>
      <c r="H384">
        <v>6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1</v>
      </c>
      <c r="O384">
        <v>0</v>
      </c>
      <c r="P384">
        <v>1</v>
      </c>
      <c r="Q384">
        <v>1</v>
      </c>
      <c r="R384">
        <v>0</v>
      </c>
      <c r="S384">
        <v>0</v>
      </c>
      <c r="T384">
        <v>0</v>
      </c>
      <c r="U384">
        <v>0</v>
      </c>
      <c r="V384">
        <v>1903</v>
      </c>
      <c r="W384">
        <v>316</v>
      </c>
      <c r="X384" s="15">
        <v>1583</v>
      </c>
      <c r="Y384">
        <v>126</v>
      </c>
    </row>
    <row r="385" spans="1:25">
      <c r="A385" s="4" t="s">
        <v>385</v>
      </c>
      <c r="B385" s="4" t="s">
        <v>601</v>
      </c>
      <c r="C385" s="4" t="s">
        <v>734</v>
      </c>
      <c r="D385" s="1">
        <v>1</v>
      </c>
      <c r="E385" s="1">
        <v>1</v>
      </c>
      <c r="F385">
        <v>1</v>
      </c>
      <c r="G385">
        <v>2</v>
      </c>
      <c r="H385">
        <v>6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1</v>
      </c>
      <c r="O385">
        <v>0</v>
      </c>
      <c r="P385">
        <v>1</v>
      </c>
      <c r="Q385">
        <v>1</v>
      </c>
      <c r="R385">
        <v>0</v>
      </c>
      <c r="S385">
        <v>0</v>
      </c>
      <c r="T385">
        <v>0</v>
      </c>
      <c r="U385">
        <v>0</v>
      </c>
      <c r="V385">
        <v>1371</v>
      </c>
      <c r="W385">
        <v>155</v>
      </c>
      <c r="X385" s="15">
        <v>1015</v>
      </c>
      <c r="Y385">
        <v>81</v>
      </c>
    </row>
    <row r="386" spans="1:25">
      <c r="A386" s="4" t="s">
        <v>386</v>
      </c>
      <c r="B386" s="4" t="s">
        <v>796</v>
      </c>
      <c r="C386" s="4" t="s">
        <v>734</v>
      </c>
      <c r="D386" s="1">
        <v>0</v>
      </c>
      <c r="E386" s="1">
        <v>3</v>
      </c>
      <c r="F386">
        <v>0</v>
      </c>
      <c r="G386">
        <v>6</v>
      </c>
      <c r="H386">
        <v>3</v>
      </c>
      <c r="I386">
        <v>0</v>
      </c>
      <c r="J386">
        <v>0</v>
      </c>
      <c r="K386">
        <v>1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1525</v>
      </c>
      <c r="W386">
        <v>141</v>
      </c>
      <c r="X386" s="15">
        <v>1614</v>
      </c>
      <c r="Y386">
        <v>117</v>
      </c>
    </row>
    <row r="387" spans="1:25">
      <c r="A387" s="4" t="s">
        <v>387</v>
      </c>
      <c r="B387" s="4" t="s">
        <v>797</v>
      </c>
      <c r="C387" s="4" t="s">
        <v>734</v>
      </c>
      <c r="D387" s="1">
        <v>0</v>
      </c>
      <c r="E387" s="1">
        <v>3</v>
      </c>
      <c r="F387">
        <v>0</v>
      </c>
      <c r="G387">
        <v>6</v>
      </c>
      <c r="H387">
        <v>3</v>
      </c>
      <c r="I387">
        <v>0</v>
      </c>
      <c r="J387">
        <v>0</v>
      </c>
      <c r="K387">
        <v>1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2096</v>
      </c>
      <c r="W387">
        <v>288</v>
      </c>
      <c r="X387" s="15">
        <v>1645</v>
      </c>
      <c r="Y387">
        <v>131</v>
      </c>
    </row>
    <row r="388" spans="1:25">
      <c r="A388" s="4" t="s">
        <v>388</v>
      </c>
      <c r="B388" s="4" t="s">
        <v>798</v>
      </c>
      <c r="C388" s="4" t="s">
        <v>734</v>
      </c>
      <c r="D388" s="1">
        <v>0</v>
      </c>
      <c r="E388" s="1">
        <v>3</v>
      </c>
      <c r="F388">
        <v>0</v>
      </c>
      <c r="G388">
        <v>4</v>
      </c>
      <c r="H388">
        <v>4</v>
      </c>
      <c r="I388">
        <v>0</v>
      </c>
      <c r="J388">
        <v>0</v>
      </c>
      <c r="K388">
        <v>0</v>
      </c>
      <c r="L388">
        <v>1</v>
      </c>
      <c r="M388">
        <v>0</v>
      </c>
      <c r="N388">
        <v>0</v>
      </c>
      <c r="O388">
        <v>0</v>
      </c>
      <c r="P388">
        <v>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1048</v>
      </c>
      <c r="W388">
        <v>254</v>
      </c>
      <c r="X388">
        <v>910</v>
      </c>
      <c r="Y388">
        <v>95</v>
      </c>
    </row>
    <row r="389" spans="1:25">
      <c r="A389" s="4" t="s">
        <v>389</v>
      </c>
      <c r="B389" s="4" t="s">
        <v>799</v>
      </c>
      <c r="C389" s="4" t="s">
        <v>734</v>
      </c>
      <c r="D389" s="1">
        <v>0</v>
      </c>
      <c r="E389" s="1">
        <v>1</v>
      </c>
      <c r="F389">
        <v>1</v>
      </c>
      <c r="G389">
        <v>1</v>
      </c>
      <c r="H389">
        <v>5</v>
      </c>
      <c r="I389">
        <v>0</v>
      </c>
      <c r="J389">
        <v>0</v>
      </c>
      <c r="K389">
        <v>0</v>
      </c>
      <c r="L389">
        <v>0</v>
      </c>
      <c r="M389">
        <v>1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1</v>
      </c>
      <c r="V389">
        <v>3238</v>
      </c>
      <c r="W389">
        <v>247</v>
      </c>
      <c r="X389" s="15">
        <v>4902</v>
      </c>
      <c r="Y389">
        <v>231</v>
      </c>
    </row>
    <row r="390" spans="1:25">
      <c r="A390" s="4" t="s">
        <v>390</v>
      </c>
      <c r="B390" s="4" t="s">
        <v>800</v>
      </c>
      <c r="C390" s="4" t="s">
        <v>734</v>
      </c>
      <c r="D390" s="1">
        <v>0</v>
      </c>
      <c r="E390" s="1">
        <v>1</v>
      </c>
      <c r="F390">
        <v>1</v>
      </c>
      <c r="G390">
        <v>1</v>
      </c>
      <c r="H390">
        <v>4</v>
      </c>
      <c r="I390">
        <v>0</v>
      </c>
      <c r="J390">
        <v>0</v>
      </c>
      <c r="K390">
        <v>0</v>
      </c>
      <c r="L390">
        <v>1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3623</v>
      </c>
      <c r="W390">
        <v>266</v>
      </c>
      <c r="X390" s="15">
        <v>5363</v>
      </c>
      <c r="Y390">
        <v>174</v>
      </c>
    </row>
    <row r="391" spans="1:25">
      <c r="A391" s="4" t="s">
        <v>391</v>
      </c>
      <c r="B391" s="4" t="s">
        <v>801</v>
      </c>
      <c r="C391" s="4" t="s">
        <v>734</v>
      </c>
      <c r="D391" s="1">
        <v>0</v>
      </c>
      <c r="E391" s="1">
        <v>1</v>
      </c>
      <c r="F391">
        <v>1</v>
      </c>
      <c r="G391">
        <v>1</v>
      </c>
      <c r="H391">
        <v>6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1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367</v>
      </c>
      <c r="W391">
        <v>33</v>
      </c>
      <c r="X391">
        <v>375</v>
      </c>
      <c r="Y391">
        <v>10</v>
      </c>
    </row>
    <row r="392" spans="1:25">
      <c r="A392" s="4" t="s">
        <v>392</v>
      </c>
      <c r="B392" s="4" t="s">
        <v>802</v>
      </c>
      <c r="C392" s="4" t="s">
        <v>734</v>
      </c>
      <c r="D392" s="1">
        <v>0</v>
      </c>
      <c r="E392" s="1">
        <v>1</v>
      </c>
      <c r="F392">
        <v>1</v>
      </c>
      <c r="G392">
        <v>1</v>
      </c>
      <c r="H392">
        <v>4</v>
      </c>
      <c r="I392">
        <v>0</v>
      </c>
      <c r="J392">
        <v>0</v>
      </c>
      <c r="K392">
        <v>0</v>
      </c>
      <c r="L392">
        <v>1</v>
      </c>
      <c r="M392">
        <v>0</v>
      </c>
      <c r="N392">
        <v>0</v>
      </c>
      <c r="O392">
        <v>0</v>
      </c>
      <c r="P392">
        <v>1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609</v>
      </c>
      <c r="W392">
        <v>81</v>
      </c>
      <c r="X392">
        <v>451</v>
      </c>
      <c r="Y392">
        <v>55</v>
      </c>
    </row>
    <row r="393" spans="1:25">
      <c r="A393" s="4" t="s">
        <v>393</v>
      </c>
      <c r="B393" s="4" t="s">
        <v>803</v>
      </c>
      <c r="C393" s="4" t="s">
        <v>734</v>
      </c>
      <c r="D393" s="1">
        <v>1</v>
      </c>
      <c r="E393" s="1">
        <v>2</v>
      </c>
      <c r="F393">
        <v>0</v>
      </c>
      <c r="G393">
        <v>8</v>
      </c>
      <c r="H393">
        <v>6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1</v>
      </c>
      <c r="O393">
        <v>0</v>
      </c>
      <c r="P393">
        <v>0</v>
      </c>
      <c r="Q393">
        <v>1</v>
      </c>
      <c r="R393">
        <v>0</v>
      </c>
      <c r="S393">
        <v>1</v>
      </c>
      <c r="T393">
        <v>0</v>
      </c>
      <c r="U393">
        <v>0</v>
      </c>
      <c r="V393">
        <v>3111</v>
      </c>
      <c r="W393">
        <v>407</v>
      </c>
      <c r="X393" s="15">
        <v>2341</v>
      </c>
      <c r="Y393">
        <v>242</v>
      </c>
    </row>
    <row r="394" spans="1:25">
      <c r="A394" s="4" t="s">
        <v>394</v>
      </c>
      <c r="B394" s="4" t="s">
        <v>610</v>
      </c>
      <c r="C394" s="4" t="s">
        <v>734</v>
      </c>
      <c r="D394" s="1">
        <v>0</v>
      </c>
      <c r="E394" s="1">
        <v>1</v>
      </c>
      <c r="F394">
        <v>1</v>
      </c>
      <c r="G394">
        <v>1</v>
      </c>
      <c r="H394">
        <v>6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1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1390</v>
      </c>
      <c r="W394">
        <v>142</v>
      </c>
      <c r="X394" s="15">
        <v>1522</v>
      </c>
      <c r="Y394">
        <v>102</v>
      </c>
    </row>
    <row r="395" spans="1:25">
      <c r="A395" s="4" t="s">
        <v>395</v>
      </c>
      <c r="B395" s="4" t="s">
        <v>611</v>
      </c>
      <c r="C395" s="4" t="s">
        <v>734</v>
      </c>
      <c r="D395" s="1">
        <v>1</v>
      </c>
      <c r="E395" s="1">
        <v>1</v>
      </c>
      <c r="F395">
        <v>1</v>
      </c>
      <c r="G395">
        <v>2</v>
      </c>
      <c r="H395">
        <v>3</v>
      </c>
      <c r="I395">
        <v>0</v>
      </c>
      <c r="J395">
        <v>0</v>
      </c>
      <c r="K395">
        <v>1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2699</v>
      </c>
      <c r="W395">
        <v>263</v>
      </c>
      <c r="X395" s="15">
        <v>2728</v>
      </c>
      <c r="Y395">
        <v>190</v>
      </c>
    </row>
    <row r="396" spans="1:25">
      <c r="A396" s="4" t="s">
        <v>396</v>
      </c>
      <c r="B396" s="4" t="s">
        <v>804</v>
      </c>
      <c r="C396" s="4" t="s">
        <v>734</v>
      </c>
      <c r="D396" s="1">
        <v>0</v>
      </c>
      <c r="E396" s="1">
        <v>3</v>
      </c>
      <c r="F396">
        <v>0</v>
      </c>
      <c r="G396">
        <v>11</v>
      </c>
      <c r="H396">
        <v>6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1</v>
      </c>
      <c r="O396">
        <v>0</v>
      </c>
      <c r="P396">
        <v>1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755</v>
      </c>
      <c r="W396">
        <v>137</v>
      </c>
      <c r="X396">
        <v>768</v>
      </c>
      <c r="Y396">
        <v>59</v>
      </c>
    </row>
    <row r="397" spans="1:25">
      <c r="A397" s="4" t="s">
        <v>397</v>
      </c>
      <c r="B397" s="4" t="s">
        <v>805</v>
      </c>
      <c r="C397" s="4" t="s">
        <v>734</v>
      </c>
      <c r="D397" s="1">
        <v>1</v>
      </c>
      <c r="E397" s="1">
        <v>3</v>
      </c>
      <c r="F397">
        <v>0</v>
      </c>
      <c r="G397">
        <v>11</v>
      </c>
      <c r="H397">
        <v>2</v>
      </c>
      <c r="I397">
        <v>0</v>
      </c>
      <c r="J397">
        <v>1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1</v>
      </c>
      <c r="R397">
        <v>0</v>
      </c>
      <c r="S397">
        <v>0</v>
      </c>
      <c r="T397">
        <v>0</v>
      </c>
      <c r="U397">
        <v>0</v>
      </c>
      <c r="V397">
        <v>2770</v>
      </c>
      <c r="W397">
        <v>429</v>
      </c>
      <c r="X397" s="15">
        <v>2621</v>
      </c>
      <c r="Y397">
        <v>279</v>
      </c>
    </row>
    <row r="398" spans="1:25">
      <c r="A398" s="4" t="s">
        <v>398</v>
      </c>
      <c r="B398" s="4" t="s">
        <v>806</v>
      </c>
      <c r="C398" s="4" t="s">
        <v>734</v>
      </c>
      <c r="D398" s="1">
        <v>0</v>
      </c>
      <c r="E398" s="1">
        <v>3</v>
      </c>
      <c r="F398">
        <v>0</v>
      </c>
      <c r="G398">
        <v>6</v>
      </c>
      <c r="H398">
        <v>6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1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1553</v>
      </c>
      <c r="W398">
        <v>136</v>
      </c>
      <c r="X398" s="15">
        <v>1421</v>
      </c>
      <c r="Y398">
        <v>66</v>
      </c>
    </row>
    <row r="399" spans="1:25">
      <c r="A399" s="4" t="s">
        <v>399</v>
      </c>
      <c r="B399" s="4" t="s">
        <v>807</v>
      </c>
      <c r="C399" s="4" t="s">
        <v>734</v>
      </c>
      <c r="D399" s="1">
        <v>0</v>
      </c>
      <c r="E399" s="1">
        <v>1</v>
      </c>
      <c r="F399">
        <v>1</v>
      </c>
      <c r="G399">
        <v>1</v>
      </c>
      <c r="H399">
        <v>4</v>
      </c>
      <c r="I399">
        <v>0</v>
      </c>
      <c r="J399">
        <v>0</v>
      </c>
      <c r="K399">
        <v>0</v>
      </c>
      <c r="L399">
        <v>1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2573</v>
      </c>
      <c r="W399">
        <v>146</v>
      </c>
      <c r="X399" s="15">
        <v>3212</v>
      </c>
      <c r="Y399">
        <v>132</v>
      </c>
    </row>
    <row r="400" spans="1:25">
      <c r="A400" s="4" t="s">
        <v>400</v>
      </c>
      <c r="B400" s="4" t="s">
        <v>808</v>
      </c>
      <c r="C400" s="4" t="s">
        <v>734</v>
      </c>
      <c r="D400" s="1">
        <v>0</v>
      </c>
      <c r="E400" s="1">
        <v>1</v>
      </c>
      <c r="F400">
        <v>1</v>
      </c>
      <c r="G400">
        <v>1</v>
      </c>
      <c r="H400">
        <v>4</v>
      </c>
      <c r="I400">
        <v>0</v>
      </c>
      <c r="J400">
        <v>0</v>
      </c>
      <c r="K400">
        <v>0</v>
      </c>
      <c r="L400">
        <v>1</v>
      </c>
      <c r="M400">
        <v>0</v>
      </c>
      <c r="N400">
        <v>0</v>
      </c>
      <c r="O400">
        <v>1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3175</v>
      </c>
      <c r="W400">
        <v>367</v>
      </c>
      <c r="X400" s="15">
        <v>3819</v>
      </c>
      <c r="Y400">
        <v>380</v>
      </c>
    </row>
    <row r="401" spans="1:25">
      <c r="A401" s="4" t="s">
        <v>401</v>
      </c>
      <c r="B401" s="4" t="s">
        <v>809</v>
      </c>
      <c r="C401" s="4" t="s">
        <v>734</v>
      </c>
      <c r="D401" s="1">
        <v>0</v>
      </c>
      <c r="E401" s="1">
        <v>1</v>
      </c>
      <c r="F401">
        <v>1</v>
      </c>
      <c r="G401">
        <v>2</v>
      </c>
      <c r="H401">
        <v>3</v>
      </c>
      <c r="I401">
        <v>0</v>
      </c>
      <c r="J401">
        <v>0</v>
      </c>
      <c r="K401">
        <v>1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1</v>
      </c>
      <c r="V401">
        <v>248</v>
      </c>
      <c r="W401">
        <v>49</v>
      </c>
      <c r="X401">
        <v>244</v>
      </c>
      <c r="Y401">
        <v>33</v>
      </c>
    </row>
    <row r="402" spans="1:25">
      <c r="A402" s="4" t="s">
        <v>402</v>
      </c>
      <c r="B402" s="4" t="s">
        <v>810</v>
      </c>
      <c r="C402" s="4" t="s">
        <v>734</v>
      </c>
      <c r="D402" s="1">
        <v>0</v>
      </c>
      <c r="E402" s="1">
        <v>1</v>
      </c>
      <c r="F402">
        <v>1</v>
      </c>
      <c r="G402">
        <v>2</v>
      </c>
      <c r="H402">
        <v>3</v>
      </c>
      <c r="I402">
        <v>0</v>
      </c>
      <c r="J402">
        <v>0</v>
      </c>
      <c r="K402">
        <v>1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1132</v>
      </c>
      <c r="W402">
        <v>165</v>
      </c>
      <c r="X402">
        <v>792</v>
      </c>
      <c r="Y402">
        <v>56</v>
      </c>
    </row>
    <row r="403" spans="1:25">
      <c r="A403" s="4" t="s">
        <v>403</v>
      </c>
      <c r="B403" s="4" t="s">
        <v>811</v>
      </c>
      <c r="C403" s="4" t="s">
        <v>734</v>
      </c>
      <c r="D403" s="1">
        <v>0</v>
      </c>
      <c r="E403" s="1">
        <v>3</v>
      </c>
      <c r="F403">
        <v>0</v>
      </c>
      <c r="G403">
        <v>6</v>
      </c>
      <c r="H403">
        <v>3</v>
      </c>
      <c r="I403">
        <v>0</v>
      </c>
      <c r="J403">
        <v>0</v>
      </c>
      <c r="K403">
        <v>1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555</v>
      </c>
      <c r="W403">
        <v>38</v>
      </c>
      <c r="X403">
        <v>377</v>
      </c>
      <c r="Y403">
        <v>0</v>
      </c>
    </row>
    <row r="404" spans="1:25">
      <c r="A404" s="4" t="s">
        <v>404</v>
      </c>
      <c r="B404" s="4" t="s">
        <v>812</v>
      </c>
      <c r="C404" s="4" t="s">
        <v>734</v>
      </c>
      <c r="D404" s="1">
        <v>0</v>
      </c>
      <c r="E404" s="1">
        <v>1</v>
      </c>
      <c r="F404">
        <v>1</v>
      </c>
      <c r="G404">
        <v>2</v>
      </c>
      <c r="H404">
        <v>4</v>
      </c>
      <c r="I404">
        <v>0</v>
      </c>
      <c r="J404">
        <v>0</v>
      </c>
      <c r="K404">
        <v>0</v>
      </c>
      <c r="L404">
        <v>1</v>
      </c>
      <c r="M404">
        <v>0</v>
      </c>
      <c r="N404">
        <v>0</v>
      </c>
      <c r="O404">
        <v>1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2328</v>
      </c>
      <c r="W404">
        <v>161</v>
      </c>
      <c r="X404" s="15">
        <v>5798</v>
      </c>
      <c r="Y404">
        <v>165</v>
      </c>
    </row>
    <row r="405" spans="1:25">
      <c r="A405" s="4" t="s">
        <v>405</v>
      </c>
      <c r="B405" s="4" t="s">
        <v>813</v>
      </c>
      <c r="C405" s="4" t="s">
        <v>734</v>
      </c>
      <c r="D405" s="1">
        <v>0</v>
      </c>
      <c r="E405" s="1">
        <v>1</v>
      </c>
      <c r="F405">
        <v>1</v>
      </c>
      <c r="G405">
        <v>1</v>
      </c>
      <c r="H405">
        <v>6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1</v>
      </c>
      <c r="O405">
        <v>1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8676</v>
      </c>
      <c r="W405">
        <v>704</v>
      </c>
      <c r="X405" s="15">
        <v>11484</v>
      </c>
      <c r="Y405">
        <v>796</v>
      </c>
    </row>
    <row r="406" spans="1:25">
      <c r="A406" s="4" t="s">
        <v>406</v>
      </c>
      <c r="B406" s="4" t="s">
        <v>814</v>
      </c>
      <c r="C406" s="4" t="s">
        <v>734</v>
      </c>
      <c r="D406" s="1">
        <v>0</v>
      </c>
      <c r="E406" s="1">
        <v>3</v>
      </c>
      <c r="F406">
        <v>0</v>
      </c>
      <c r="G406">
        <v>6</v>
      </c>
      <c r="H406">
        <v>3</v>
      </c>
      <c r="I406">
        <v>0</v>
      </c>
      <c r="J406">
        <v>0</v>
      </c>
      <c r="K406">
        <v>1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1</v>
      </c>
      <c r="T406">
        <v>0</v>
      </c>
      <c r="U406">
        <v>0</v>
      </c>
      <c r="V406">
        <v>188</v>
      </c>
      <c r="W406">
        <v>8</v>
      </c>
      <c r="X406">
        <v>221</v>
      </c>
      <c r="Y406">
        <v>21</v>
      </c>
    </row>
    <row r="407" spans="1:25">
      <c r="A407" s="4" t="s">
        <v>407</v>
      </c>
      <c r="B407" s="4" t="s">
        <v>815</v>
      </c>
      <c r="C407" s="4" t="s">
        <v>734</v>
      </c>
      <c r="D407" s="1">
        <v>0</v>
      </c>
      <c r="E407" s="1">
        <v>1</v>
      </c>
      <c r="F407">
        <v>1</v>
      </c>
      <c r="G407">
        <v>1</v>
      </c>
      <c r="H407">
        <v>4</v>
      </c>
      <c r="I407">
        <v>0</v>
      </c>
      <c r="J407">
        <v>0</v>
      </c>
      <c r="K407">
        <v>0</v>
      </c>
      <c r="L407">
        <v>1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875</v>
      </c>
      <c r="W407">
        <v>78</v>
      </c>
      <c r="X407">
        <v>841</v>
      </c>
      <c r="Y407">
        <v>24</v>
      </c>
    </row>
    <row r="408" spans="1:25">
      <c r="A408" s="4" t="s">
        <v>408</v>
      </c>
      <c r="B408" s="4" t="s">
        <v>816</v>
      </c>
      <c r="C408" s="4" t="s">
        <v>734</v>
      </c>
      <c r="D408" s="1">
        <v>0</v>
      </c>
      <c r="E408" s="1">
        <v>3</v>
      </c>
      <c r="F408">
        <v>0</v>
      </c>
      <c r="G408">
        <v>6</v>
      </c>
      <c r="H408">
        <v>3</v>
      </c>
      <c r="I408">
        <v>0</v>
      </c>
      <c r="J408">
        <v>0</v>
      </c>
      <c r="K408">
        <v>1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1</v>
      </c>
      <c r="T408">
        <v>0</v>
      </c>
      <c r="U408">
        <v>0</v>
      </c>
      <c r="V408">
        <v>376</v>
      </c>
      <c r="W408">
        <v>26</v>
      </c>
      <c r="X408">
        <v>264</v>
      </c>
      <c r="Y408">
        <v>64</v>
      </c>
    </row>
    <row r="409" spans="1:25">
      <c r="A409" s="4" t="s">
        <v>409</v>
      </c>
      <c r="B409" s="4" t="s">
        <v>817</v>
      </c>
      <c r="C409" s="4" t="s">
        <v>734</v>
      </c>
      <c r="D409" s="1">
        <v>0</v>
      </c>
      <c r="E409" s="1">
        <v>1</v>
      </c>
      <c r="F409">
        <v>1</v>
      </c>
      <c r="G409">
        <v>2</v>
      </c>
      <c r="H409">
        <v>3</v>
      </c>
      <c r="I409">
        <v>0</v>
      </c>
      <c r="J409">
        <v>0</v>
      </c>
      <c r="K409">
        <v>1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3092</v>
      </c>
      <c r="W409">
        <v>501</v>
      </c>
      <c r="X409" s="15">
        <v>2475</v>
      </c>
      <c r="Y409">
        <v>336</v>
      </c>
    </row>
    <row r="410" spans="1:25">
      <c r="A410" s="4" t="s">
        <v>410</v>
      </c>
      <c r="B410" s="4" t="s">
        <v>818</v>
      </c>
      <c r="C410" s="4" t="s">
        <v>734</v>
      </c>
      <c r="D410" s="1">
        <v>0</v>
      </c>
      <c r="E410" s="1">
        <v>3</v>
      </c>
      <c r="F410">
        <v>0</v>
      </c>
      <c r="G410">
        <v>4</v>
      </c>
      <c r="H410">
        <v>3</v>
      </c>
      <c r="I410">
        <v>0</v>
      </c>
      <c r="J410">
        <v>0</v>
      </c>
      <c r="K410">
        <v>1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265</v>
      </c>
      <c r="W410">
        <v>9</v>
      </c>
      <c r="X410">
        <v>265</v>
      </c>
      <c r="Y410">
        <v>64</v>
      </c>
    </row>
    <row r="411" spans="1:25">
      <c r="A411" s="4" t="s">
        <v>411</v>
      </c>
      <c r="B411" s="4" t="s">
        <v>819</v>
      </c>
      <c r="C411" s="4" t="s">
        <v>734</v>
      </c>
      <c r="D411" s="1">
        <v>0</v>
      </c>
      <c r="E411" s="1">
        <v>1</v>
      </c>
      <c r="F411">
        <v>1</v>
      </c>
      <c r="G411">
        <v>1</v>
      </c>
      <c r="H411">
        <v>5</v>
      </c>
      <c r="I411">
        <v>0</v>
      </c>
      <c r="J411">
        <v>0</v>
      </c>
      <c r="K411">
        <v>0</v>
      </c>
      <c r="L411">
        <v>0</v>
      </c>
      <c r="M411">
        <v>1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978</v>
      </c>
      <c r="W411">
        <v>57</v>
      </c>
      <c r="X411">
        <v>983</v>
      </c>
      <c r="Y411">
        <v>68</v>
      </c>
    </row>
    <row r="412" spans="1:25">
      <c r="A412" s="4" t="s">
        <v>412</v>
      </c>
      <c r="B412" s="4" t="s">
        <v>820</v>
      </c>
      <c r="C412" s="4" t="s">
        <v>734</v>
      </c>
      <c r="D412" s="1">
        <v>0</v>
      </c>
      <c r="E412" s="1">
        <v>1</v>
      </c>
      <c r="F412">
        <v>1</v>
      </c>
      <c r="G412">
        <v>1</v>
      </c>
      <c r="H412">
        <v>5</v>
      </c>
      <c r="I412">
        <v>0</v>
      </c>
      <c r="J412">
        <v>0</v>
      </c>
      <c r="K412">
        <v>0</v>
      </c>
      <c r="L412">
        <v>0</v>
      </c>
      <c r="M412">
        <v>1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328</v>
      </c>
      <c r="W412">
        <v>0</v>
      </c>
      <c r="X412">
        <v>426</v>
      </c>
      <c r="Y412">
        <v>13</v>
      </c>
    </row>
    <row r="413" spans="1:25">
      <c r="A413" s="4" t="s">
        <v>413</v>
      </c>
      <c r="B413" s="4" t="s">
        <v>821</v>
      </c>
      <c r="C413" s="4" t="s">
        <v>734</v>
      </c>
      <c r="D413" s="1">
        <v>0</v>
      </c>
      <c r="E413" s="1">
        <v>3</v>
      </c>
      <c r="F413">
        <v>0</v>
      </c>
      <c r="G413">
        <v>4</v>
      </c>
      <c r="H413">
        <v>4</v>
      </c>
      <c r="I413">
        <v>0</v>
      </c>
      <c r="J413">
        <v>0</v>
      </c>
      <c r="K413">
        <v>0</v>
      </c>
      <c r="L413">
        <v>1</v>
      </c>
      <c r="M413">
        <v>0</v>
      </c>
      <c r="N413">
        <v>0</v>
      </c>
      <c r="O413">
        <v>0</v>
      </c>
      <c r="P413">
        <v>1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396</v>
      </c>
      <c r="W413">
        <v>46</v>
      </c>
      <c r="X413">
        <v>477</v>
      </c>
      <c r="Y413">
        <v>47</v>
      </c>
    </row>
    <row r="414" spans="1:25">
      <c r="A414" s="4" t="s">
        <v>414</v>
      </c>
      <c r="B414" s="4" t="s">
        <v>822</v>
      </c>
      <c r="C414" s="4" t="s">
        <v>734</v>
      </c>
      <c r="D414" s="1">
        <v>0</v>
      </c>
      <c r="E414" s="1">
        <v>1</v>
      </c>
      <c r="F414">
        <v>1</v>
      </c>
      <c r="G414">
        <v>1</v>
      </c>
      <c r="H414">
        <v>5</v>
      </c>
      <c r="I414">
        <v>0</v>
      </c>
      <c r="J414">
        <v>0</v>
      </c>
      <c r="K414">
        <v>0</v>
      </c>
      <c r="L414">
        <v>0</v>
      </c>
      <c r="M414">
        <v>1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1</v>
      </c>
      <c r="V414">
        <v>1674</v>
      </c>
      <c r="W414">
        <v>121</v>
      </c>
      <c r="X414" s="15">
        <v>1904</v>
      </c>
      <c r="Y414">
        <v>105</v>
      </c>
    </row>
    <row r="415" spans="1:25">
      <c r="A415" s="4" t="s">
        <v>415</v>
      </c>
      <c r="B415" s="4" t="s">
        <v>823</v>
      </c>
      <c r="C415" s="4" t="s">
        <v>734</v>
      </c>
      <c r="D415" s="1">
        <v>0</v>
      </c>
      <c r="E415" s="1">
        <v>3</v>
      </c>
      <c r="F415">
        <v>0</v>
      </c>
      <c r="G415">
        <v>6</v>
      </c>
      <c r="H415">
        <v>3</v>
      </c>
      <c r="I415">
        <v>0</v>
      </c>
      <c r="J415">
        <v>0</v>
      </c>
      <c r="K415">
        <v>1</v>
      </c>
      <c r="L415">
        <v>0</v>
      </c>
      <c r="M415">
        <v>0</v>
      </c>
      <c r="N415">
        <v>0</v>
      </c>
      <c r="O415">
        <v>0</v>
      </c>
      <c r="P415">
        <v>1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332</v>
      </c>
      <c r="W415">
        <v>26</v>
      </c>
      <c r="X415">
        <v>302</v>
      </c>
      <c r="Y415">
        <v>6</v>
      </c>
    </row>
    <row r="416" spans="1:25">
      <c r="A416" s="4" t="s">
        <v>416</v>
      </c>
      <c r="B416" s="4" t="s">
        <v>824</v>
      </c>
      <c r="C416" s="4" t="s">
        <v>734</v>
      </c>
      <c r="D416" s="1">
        <v>0</v>
      </c>
      <c r="E416" s="1">
        <v>1</v>
      </c>
      <c r="F416">
        <v>1</v>
      </c>
      <c r="G416">
        <v>1</v>
      </c>
      <c r="H416">
        <v>4</v>
      </c>
      <c r="I416">
        <v>0</v>
      </c>
      <c r="J416">
        <v>0</v>
      </c>
      <c r="K416">
        <v>0</v>
      </c>
      <c r="L416">
        <v>1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8398</v>
      </c>
      <c r="W416">
        <v>625</v>
      </c>
      <c r="X416" s="15">
        <v>9310</v>
      </c>
      <c r="Y416">
        <v>871</v>
      </c>
    </row>
    <row r="417" spans="1:25">
      <c r="A417" s="4" t="s">
        <v>417</v>
      </c>
      <c r="B417" s="4" t="s">
        <v>825</v>
      </c>
      <c r="C417" s="4" t="s">
        <v>734</v>
      </c>
      <c r="D417" s="1">
        <v>0</v>
      </c>
      <c r="E417" s="1">
        <v>1</v>
      </c>
      <c r="F417">
        <v>1</v>
      </c>
      <c r="G417">
        <v>2</v>
      </c>
      <c r="H417">
        <v>3</v>
      </c>
      <c r="I417">
        <v>0</v>
      </c>
      <c r="J417">
        <v>0</v>
      </c>
      <c r="K417">
        <v>1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4280</v>
      </c>
      <c r="W417">
        <v>62</v>
      </c>
      <c r="X417" s="15">
        <v>6261</v>
      </c>
      <c r="Y417">
        <v>192</v>
      </c>
    </row>
    <row r="418" spans="1:25">
      <c r="A418" s="4" t="s">
        <v>418</v>
      </c>
      <c r="B418" s="4" t="s">
        <v>826</v>
      </c>
      <c r="C418" s="4" t="s">
        <v>734</v>
      </c>
      <c r="D418" s="1">
        <v>0</v>
      </c>
      <c r="E418" s="1">
        <v>1</v>
      </c>
      <c r="F418">
        <v>1</v>
      </c>
      <c r="G418">
        <v>1</v>
      </c>
      <c r="H418">
        <v>4</v>
      </c>
      <c r="I418">
        <v>0</v>
      </c>
      <c r="J418">
        <v>0</v>
      </c>
      <c r="K418">
        <v>0</v>
      </c>
      <c r="L418">
        <v>1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1404</v>
      </c>
      <c r="W418">
        <v>166</v>
      </c>
      <c r="X418" s="15">
        <v>1112</v>
      </c>
      <c r="Y418">
        <v>128</v>
      </c>
    </row>
    <row r="419" spans="1:25">
      <c r="A419" s="4" t="s">
        <v>419</v>
      </c>
      <c r="B419" s="4" t="s">
        <v>827</v>
      </c>
      <c r="C419" s="4" t="s">
        <v>734</v>
      </c>
      <c r="D419" s="1">
        <v>0</v>
      </c>
      <c r="E419" s="1">
        <v>3</v>
      </c>
      <c r="F419">
        <v>0</v>
      </c>
      <c r="G419">
        <v>6</v>
      </c>
      <c r="H419">
        <v>3</v>
      </c>
      <c r="I419">
        <v>0</v>
      </c>
      <c r="J419">
        <v>0</v>
      </c>
      <c r="K419">
        <v>1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1221</v>
      </c>
      <c r="W419">
        <v>0</v>
      </c>
      <c r="X419" s="15">
        <v>1238</v>
      </c>
      <c r="Y419">
        <v>27</v>
      </c>
    </row>
    <row r="420" spans="1:25">
      <c r="A420" s="4" t="s">
        <v>420</v>
      </c>
      <c r="B420" s="4" t="s">
        <v>828</v>
      </c>
      <c r="C420" s="4" t="s">
        <v>734</v>
      </c>
      <c r="D420" s="1">
        <v>0</v>
      </c>
      <c r="E420" s="1">
        <v>1</v>
      </c>
      <c r="F420">
        <v>1</v>
      </c>
      <c r="G420">
        <v>2</v>
      </c>
      <c r="H420">
        <v>3</v>
      </c>
      <c r="I420">
        <v>0</v>
      </c>
      <c r="J420">
        <v>0</v>
      </c>
      <c r="K420">
        <v>1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4142</v>
      </c>
      <c r="W420">
        <v>350</v>
      </c>
      <c r="X420" s="15">
        <v>4792</v>
      </c>
      <c r="Y420">
        <v>323</v>
      </c>
    </row>
    <row r="421" spans="1:25">
      <c r="A421" s="4" t="s">
        <v>421</v>
      </c>
      <c r="B421" s="4" t="s">
        <v>829</v>
      </c>
      <c r="C421" s="4" t="s">
        <v>734</v>
      </c>
      <c r="D421" s="1">
        <v>0</v>
      </c>
      <c r="E421" s="1">
        <v>1</v>
      </c>
      <c r="F421">
        <v>1</v>
      </c>
      <c r="G421">
        <v>1</v>
      </c>
      <c r="H421">
        <v>6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1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1392</v>
      </c>
      <c r="W421">
        <v>151</v>
      </c>
      <c r="X421" s="15">
        <v>1923</v>
      </c>
      <c r="Y421">
        <v>179</v>
      </c>
    </row>
    <row r="422" spans="1:25">
      <c r="A422" s="4" t="s">
        <v>422</v>
      </c>
      <c r="B422" s="4" t="s">
        <v>830</v>
      </c>
      <c r="C422" s="4" t="s">
        <v>734</v>
      </c>
      <c r="D422" s="1">
        <v>0</v>
      </c>
      <c r="E422" s="1">
        <v>1</v>
      </c>
      <c r="F422">
        <v>1</v>
      </c>
      <c r="G422">
        <v>1</v>
      </c>
      <c r="H422">
        <v>6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1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351</v>
      </c>
      <c r="W422">
        <v>53</v>
      </c>
      <c r="X422">
        <v>499</v>
      </c>
      <c r="Y422">
        <v>36</v>
      </c>
    </row>
    <row r="423" spans="1:25">
      <c r="A423" s="4" t="s">
        <v>423</v>
      </c>
      <c r="B423" s="4" t="s">
        <v>831</v>
      </c>
      <c r="C423" s="4" t="s">
        <v>734</v>
      </c>
      <c r="D423" s="1">
        <v>0</v>
      </c>
      <c r="E423" s="1">
        <v>2</v>
      </c>
      <c r="F423">
        <v>0</v>
      </c>
      <c r="G423">
        <v>5</v>
      </c>
      <c r="H423">
        <v>3</v>
      </c>
      <c r="I423">
        <v>0</v>
      </c>
      <c r="J423">
        <v>0</v>
      </c>
      <c r="K423">
        <v>1</v>
      </c>
      <c r="L423">
        <v>0</v>
      </c>
      <c r="M423">
        <v>0</v>
      </c>
      <c r="N423">
        <v>0</v>
      </c>
      <c r="O423">
        <v>0</v>
      </c>
      <c r="P423">
        <v>1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742</v>
      </c>
      <c r="W423">
        <v>128</v>
      </c>
      <c r="X423">
        <v>703</v>
      </c>
      <c r="Y423">
        <v>73</v>
      </c>
    </row>
    <row r="424" spans="1:25">
      <c r="A424" s="4" t="s">
        <v>424</v>
      </c>
      <c r="B424" s="4" t="s">
        <v>832</v>
      </c>
      <c r="C424" s="4" t="s">
        <v>734</v>
      </c>
      <c r="D424" s="1">
        <v>0</v>
      </c>
      <c r="E424" s="1">
        <v>1</v>
      </c>
      <c r="F424">
        <v>1</v>
      </c>
      <c r="G424">
        <v>1</v>
      </c>
      <c r="H424">
        <v>3</v>
      </c>
      <c r="I424">
        <v>0</v>
      </c>
      <c r="J424">
        <v>0</v>
      </c>
      <c r="K424">
        <v>1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9380</v>
      </c>
      <c r="W424">
        <v>1077</v>
      </c>
      <c r="X424" s="15">
        <v>10506</v>
      </c>
      <c r="Y424">
        <v>924</v>
      </c>
    </row>
    <row r="425" spans="1:25">
      <c r="A425" s="4" t="s">
        <v>425</v>
      </c>
      <c r="B425" s="4" t="s">
        <v>833</v>
      </c>
      <c r="C425" s="4" t="s">
        <v>734</v>
      </c>
      <c r="D425" s="1">
        <v>0</v>
      </c>
      <c r="E425" s="1">
        <v>1</v>
      </c>
      <c r="F425">
        <v>1</v>
      </c>
      <c r="G425">
        <v>1</v>
      </c>
      <c r="H425">
        <v>4</v>
      </c>
      <c r="I425">
        <v>0</v>
      </c>
      <c r="J425">
        <v>0</v>
      </c>
      <c r="K425">
        <v>0</v>
      </c>
      <c r="L425">
        <v>1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18417</v>
      </c>
      <c r="W425">
        <v>2026</v>
      </c>
      <c r="X425" s="15">
        <v>16165</v>
      </c>
      <c r="Y425">
        <v>1421</v>
      </c>
    </row>
    <row r="426" spans="1:25">
      <c r="A426" s="4" t="s">
        <v>426</v>
      </c>
      <c r="B426" s="4" t="s">
        <v>834</v>
      </c>
      <c r="C426" s="4" t="s">
        <v>734</v>
      </c>
      <c r="D426" s="1">
        <v>0</v>
      </c>
      <c r="E426" s="1">
        <v>3</v>
      </c>
      <c r="F426">
        <v>0</v>
      </c>
      <c r="G426">
        <v>11</v>
      </c>
      <c r="H426">
        <v>2</v>
      </c>
      <c r="I426">
        <v>0</v>
      </c>
      <c r="J426">
        <v>1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1</v>
      </c>
      <c r="R426">
        <v>0</v>
      </c>
      <c r="S426">
        <v>0</v>
      </c>
      <c r="T426">
        <v>0</v>
      </c>
      <c r="U426">
        <v>0</v>
      </c>
      <c r="V426">
        <v>297</v>
      </c>
      <c r="W426">
        <v>55</v>
      </c>
      <c r="X426">
        <v>218</v>
      </c>
      <c r="Y426">
        <v>27</v>
      </c>
    </row>
    <row r="427" spans="1:25">
      <c r="A427" s="4" t="s">
        <v>427</v>
      </c>
      <c r="B427" s="4" t="s">
        <v>835</v>
      </c>
      <c r="C427" s="4" t="s">
        <v>734</v>
      </c>
      <c r="D427" s="1">
        <v>0</v>
      </c>
      <c r="E427" s="1">
        <v>1</v>
      </c>
      <c r="F427">
        <v>1</v>
      </c>
      <c r="G427">
        <v>1</v>
      </c>
      <c r="H427">
        <v>4</v>
      </c>
      <c r="I427">
        <v>0</v>
      </c>
      <c r="J427">
        <v>0</v>
      </c>
      <c r="K427">
        <v>0</v>
      </c>
      <c r="L427">
        <v>1</v>
      </c>
      <c r="M427">
        <v>0</v>
      </c>
      <c r="N427">
        <v>0</v>
      </c>
      <c r="O427">
        <v>0</v>
      </c>
      <c r="P427">
        <v>1</v>
      </c>
      <c r="Q427">
        <v>0</v>
      </c>
      <c r="R427">
        <v>0</v>
      </c>
      <c r="S427">
        <v>1</v>
      </c>
      <c r="T427">
        <v>0</v>
      </c>
      <c r="U427">
        <v>0</v>
      </c>
      <c r="V427">
        <v>1909</v>
      </c>
      <c r="W427">
        <v>269</v>
      </c>
      <c r="X427" s="15">
        <v>1704</v>
      </c>
      <c r="Y427">
        <v>306</v>
      </c>
    </row>
    <row r="428" spans="1:25">
      <c r="A428" s="4" t="s">
        <v>428</v>
      </c>
      <c r="B428" s="4" t="s">
        <v>836</v>
      </c>
      <c r="C428" s="4" t="s">
        <v>734</v>
      </c>
      <c r="D428" s="1">
        <v>0</v>
      </c>
      <c r="E428" s="1">
        <v>1</v>
      </c>
      <c r="F428">
        <v>1</v>
      </c>
      <c r="G428">
        <v>1</v>
      </c>
      <c r="H428">
        <v>4</v>
      </c>
      <c r="I428">
        <v>0</v>
      </c>
      <c r="J428">
        <v>0</v>
      </c>
      <c r="K428">
        <v>0</v>
      </c>
      <c r="L428">
        <v>1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772</v>
      </c>
      <c r="W428">
        <v>35</v>
      </c>
      <c r="X428">
        <v>651</v>
      </c>
      <c r="Y428">
        <v>37</v>
      </c>
    </row>
    <row r="429" spans="1:25">
      <c r="A429" s="4" t="s">
        <v>429</v>
      </c>
      <c r="B429" s="4" t="s">
        <v>837</v>
      </c>
      <c r="C429" s="4" t="s">
        <v>734</v>
      </c>
      <c r="D429" s="1">
        <v>0</v>
      </c>
      <c r="E429" s="1">
        <v>1</v>
      </c>
      <c r="F429">
        <v>1</v>
      </c>
      <c r="G429">
        <v>1</v>
      </c>
      <c r="H429">
        <v>4</v>
      </c>
      <c r="I429">
        <v>0</v>
      </c>
      <c r="J429">
        <v>0</v>
      </c>
      <c r="K429">
        <v>0</v>
      </c>
      <c r="L429">
        <v>1</v>
      </c>
      <c r="M429">
        <v>0</v>
      </c>
      <c r="N429">
        <v>0</v>
      </c>
      <c r="O429">
        <v>1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5651</v>
      </c>
      <c r="W429">
        <v>891</v>
      </c>
      <c r="X429" s="15">
        <v>5791</v>
      </c>
      <c r="Y429">
        <v>704</v>
      </c>
    </row>
    <row r="430" spans="1:25">
      <c r="A430" s="4" t="s">
        <v>430</v>
      </c>
      <c r="B430" s="4" t="s">
        <v>838</v>
      </c>
      <c r="C430" s="4" t="s">
        <v>734</v>
      </c>
      <c r="D430" s="1">
        <v>0</v>
      </c>
      <c r="E430" s="1">
        <v>1</v>
      </c>
      <c r="F430">
        <v>1</v>
      </c>
      <c r="G430">
        <v>2</v>
      </c>
      <c r="H430">
        <v>4</v>
      </c>
      <c r="I430">
        <v>0</v>
      </c>
      <c r="J430">
        <v>0</v>
      </c>
      <c r="K430">
        <v>0</v>
      </c>
      <c r="L430">
        <v>1</v>
      </c>
      <c r="M430">
        <v>0</v>
      </c>
      <c r="N430">
        <v>0</v>
      </c>
      <c r="O430">
        <v>1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3180</v>
      </c>
      <c r="W430">
        <v>61</v>
      </c>
      <c r="X430" s="15">
        <v>2507</v>
      </c>
      <c r="Y430">
        <v>12</v>
      </c>
    </row>
    <row r="431" spans="1:25">
      <c r="A431" s="4" t="s">
        <v>431</v>
      </c>
      <c r="B431" s="4" t="s">
        <v>839</v>
      </c>
      <c r="C431" s="4" t="s">
        <v>734</v>
      </c>
      <c r="D431" s="1">
        <v>0</v>
      </c>
      <c r="E431" s="1">
        <v>1</v>
      </c>
      <c r="F431">
        <v>1</v>
      </c>
      <c r="G431">
        <v>1</v>
      </c>
      <c r="H431">
        <v>4</v>
      </c>
      <c r="I431">
        <v>0</v>
      </c>
      <c r="J431">
        <v>0</v>
      </c>
      <c r="K431">
        <v>0</v>
      </c>
      <c r="L431">
        <v>1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10970</v>
      </c>
      <c r="W431">
        <v>1485</v>
      </c>
      <c r="X431" s="15">
        <v>11559</v>
      </c>
      <c r="Y431">
        <v>1150</v>
      </c>
    </row>
    <row r="432" spans="1:25">
      <c r="A432" s="4" t="s">
        <v>432</v>
      </c>
      <c r="B432" s="4" t="s">
        <v>840</v>
      </c>
      <c r="C432" s="4" t="s">
        <v>734</v>
      </c>
      <c r="D432" s="1">
        <v>0</v>
      </c>
      <c r="E432" s="1">
        <v>1</v>
      </c>
      <c r="F432">
        <v>1</v>
      </c>
      <c r="G432">
        <v>2</v>
      </c>
      <c r="H432">
        <v>5</v>
      </c>
      <c r="I432">
        <v>0</v>
      </c>
      <c r="J432">
        <v>0</v>
      </c>
      <c r="K432">
        <v>0</v>
      </c>
      <c r="L432">
        <v>0</v>
      </c>
      <c r="M432">
        <v>1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4523</v>
      </c>
      <c r="W432">
        <v>631</v>
      </c>
      <c r="X432" s="15">
        <v>4030</v>
      </c>
      <c r="Y432">
        <v>677</v>
      </c>
    </row>
    <row r="433" spans="1:25">
      <c r="A433" s="4" t="s">
        <v>433</v>
      </c>
      <c r="B433" s="4" t="s">
        <v>841</v>
      </c>
      <c r="C433" s="4" t="s">
        <v>734</v>
      </c>
      <c r="D433" s="1">
        <v>0</v>
      </c>
      <c r="E433" s="1">
        <v>1</v>
      </c>
      <c r="F433">
        <v>1</v>
      </c>
      <c r="G433">
        <v>2</v>
      </c>
      <c r="H433">
        <v>6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1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1449</v>
      </c>
      <c r="W433">
        <v>74</v>
      </c>
      <c r="X433" s="15">
        <v>1715</v>
      </c>
      <c r="Y433">
        <v>17</v>
      </c>
    </row>
    <row r="434" spans="1:25">
      <c r="A434" s="4" t="s">
        <v>434</v>
      </c>
      <c r="B434" s="4" t="s">
        <v>842</v>
      </c>
      <c r="C434" s="4" t="s">
        <v>734</v>
      </c>
      <c r="D434" s="1">
        <v>0</v>
      </c>
      <c r="E434" s="1">
        <v>2</v>
      </c>
      <c r="F434">
        <v>0</v>
      </c>
      <c r="G434">
        <v>5</v>
      </c>
      <c r="H434">
        <v>3</v>
      </c>
      <c r="I434">
        <v>0</v>
      </c>
      <c r="J434">
        <v>0</v>
      </c>
      <c r="K434">
        <v>1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1378</v>
      </c>
      <c r="W434">
        <v>161</v>
      </c>
      <c r="X434" s="15">
        <v>1364</v>
      </c>
      <c r="Y434">
        <v>76</v>
      </c>
    </row>
    <row r="435" spans="1:25">
      <c r="A435" s="4" t="s">
        <v>435</v>
      </c>
      <c r="B435" s="4" t="s">
        <v>843</v>
      </c>
      <c r="C435" s="4" t="s">
        <v>734</v>
      </c>
      <c r="D435" s="1">
        <v>0</v>
      </c>
      <c r="E435" s="1">
        <v>1</v>
      </c>
      <c r="F435">
        <v>1</v>
      </c>
      <c r="G435">
        <v>1</v>
      </c>
      <c r="H435">
        <v>6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1</v>
      </c>
      <c r="O435">
        <v>1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2830</v>
      </c>
      <c r="W435">
        <v>304</v>
      </c>
      <c r="X435" s="15">
        <v>3204</v>
      </c>
      <c r="Y435">
        <v>311</v>
      </c>
    </row>
    <row r="436" spans="1:25">
      <c r="A436" s="4" t="s">
        <v>436</v>
      </c>
      <c r="B436" s="4" t="s">
        <v>844</v>
      </c>
      <c r="C436" s="4" t="s">
        <v>734</v>
      </c>
      <c r="D436" s="1">
        <v>0</v>
      </c>
      <c r="E436" s="1">
        <v>1</v>
      </c>
      <c r="F436">
        <v>1</v>
      </c>
      <c r="G436">
        <v>1</v>
      </c>
      <c r="H436">
        <v>4</v>
      </c>
      <c r="I436">
        <v>0</v>
      </c>
      <c r="J436">
        <v>0</v>
      </c>
      <c r="K436">
        <v>0</v>
      </c>
      <c r="L436">
        <v>1</v>
      </c>
      <c r="M436">
        <v>0</v>
      </c>
      <c r="N436">
        <v>0</v>
      </c>
      <c r="O436">
        <v>1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22200</v>
      </c>
      <c r="W436">
        <v>1402</v>
      </c>
      <c r="X436" s="15">
        <v>23384</v>
      </c>
      <c r="Y436">
        <v>1567</v>
      </c>
    </row>
    <row r="437" spans="1:25">
      <c r="A437" s="4" t="s">
        <v>437</v>
      </c>
      <c r="B437" s="4" t="s">
        <v>845</v>
      </c>
      <c r="C437" s="4" t="s">
        <v>734</v>
      </c>
      <c r="D437" s="1">
        <v>0</v>
      </c>
      <c r="E437" s="1">
        <v>2</v>
      </c>
      <c r="F437">
        <v>0</v>
      </c>
      <c r="G437">
        <v>5</v>
      </c>
      <c r="H437">
        <v>3</v>
      </c>
      <c r="I437">
        <v>0</v>
      </c>
      <c r="J437">
        <v>0</v>
      </c>
      <c r="K437">
        <v>1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1076</v>
      </c>
      <c r="W437">
        <v>194</v>
      </c>
      <c r="X437">
        <v>845</v>
      </c>
      <c r="Y437">
        <v>76</v>
      </c>
    </row>
    <row r="438" spans="1:25">
      <c r="A438" s="4" t="s">
        <v>438</v>
      </c>
      <c r="B438" s="4" t="s">
        <v>846</v>
      </c>
      <c r="C438" s="4" t="s">
        <v>734</v>
      </c>
      <c r="D438" s="1">
        <v>0</v>
      </c>
      <c r="E438" s="1">
        <v>1</v>
      </c>
      <c r="F438">
        <v>1</v>
      </c>
      <c r="G438">
        <v>1</v>
      </c>
      <c r="H438">
        <v>4</v>
      </c>
      <c r="I438">
        <v>0</v>
      </c>
      <c r="J438">
        <v>0</v>
      </c>
      <c r="K438">
        <v>0</v>
      </c>
      <c r="L438">
        <v>1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1</v>
      </c>
      <c r="V438">
        <v>2157</v>
      </c>
      <c r="W438">
        <v>36</v>
      </c>
      <c r="X438" s="15">
        <v>2080</v>
      </c>
      <c r="Y438">
        <v>0</v>
      </c>
    </row>
    <row r="439" spans="1:25">
      <c r="A439" s="4" t="s">
        <v>439</v>
      </c>
      <c r="B439" s="4" t="s">
        <v>847</v>
      </c>
      <c r="C439" s="4" t="s">
        <v>734</v>
      </c>
      <c r="D439" s="1">
        <v>0</v>
      </c>
      <c r="E439" s="1">
        <v>1</v>
      </c>
      <c r="F439">
        <v>1</v>
      </c>
      <c r="G439">
        <v>2</v>
      </c>
      <c r="H439">
        <v>3</v>
      </c>
      <c r="I439">
        <v>0</v>
      </c>
      <c r="J439">
        <v>0</v>
      </c>
      <c r="K439">
        <v>1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1147</v>
      </c>
      <c r="W439">
        <v>96</v>
      </c>
      <c r="X439" s="15">
        <v>1688</v>
      </c>
      <c r="Y439">
        <v>210</v>
      </c>
    </row>
    <row r="440" spans="1:25">
      <c r="A440" s="4" t="s">
        <v>440</v>
      </c>
      <c r="B440" s="4" t="s">
        <v>848</v>
      </c>
      <c r="C440" s="4" t="s">
        <v>849</v>
      </c>
      <c r="D440" s="1">
        <v>1</v>
      </c>
      <c r="E440" s="1">
        <v>3</v>
      </c>
      <c r="F440">
        <v>0</v>
      </c>
      <c r="G440">
        <v>9</v>
      </c>
      <c r="H440">
        <v>6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1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1154</v>
      </c>
      <c r="W440">
        <v>147</v>
      </c>
      <c r="X440">
        <v>931</v>
      </c>
      <c r="Y440">
        <v>135</v>
      </c>
    </row>
    <row r="441" spans="1:25">
      <c r="A441" s="4" t="s">
        <v>441</v>
      </c>
      <c r="B441" s="4" t="s">
        <v>850</v>
      </c>
      <c r="C441" s="4" t="s">
        <v>849</v>
      </c>
      <c r="D441" s="1">
        <v>1</v>
      </c>
      <c r="E441" s="1">
        <v>1</v>
      </c>
      <c r="F441">
        <v>1</v>
      </c>
      <c r="G441">
        <v>2</v>
      </c>
      <c r="H441">
        <v>4</v>
      </c>
      <c r="I441">
        <v>0</v>
      </c>
      <c r="J441">
        <v>0</v>
      </c>
      <c r="K441">
        <v>0</v>
      </c>
      <c r="L441">
        <v>1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3152</v>
      </c>
      <c r="W441">
        <v>457</v>
      </c>
      <c r="X441" s="15">
        <v>4037</v>
      </c>
      <c r="Y441">
        <v>660</v>
      </c>
    </row>
    <row r="442" spans="1:25">
      <c r="A442" s="4" t="s">
        <v>442</v>
      </c>
      <c r="B442" s="4" t="s">
        <v>504</v>
      </c>
      <c r="C442" s="4" t="s">
        <v>849</v>
      </c>
      <c r="D442" s="1">
        <v>1</v>
      </c>
      <c r="E442" s="1">
        <v>1</v>
      </c>
      <c r="F442">
        <v>1</v>
      </c>
      <c r="G442">
        <v>2</v>
      </c>
      <c r="H442">
        <v>2</v>
      </c>
      <c r="I442">
        <v>0</v>
      </c>
      <c r="J442">
        <v>1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1</v>
      </c>
      <c r="Q442">
        <v>1</v>
      </c>
      <c r="R442">
        <v>0</v>
      </c>
      <c r="S442">
        <v>1</v>
      </c>
      <c r="T442">
        <v>0</v>
      </c>
      <c r="U442">
        <v>0</v>
      </c>
      <c r="V442">
        <v>1819</v>
      </c>
      <c r="W442">
        <v>307</v>
      </c>
      <c r="X442" s="15">
        <v>1266</v>
      </c>
      <c r="Y442">
        <v>116</v>
      </c>
    </row>
    <row r="443" spans="1:25">
      <c r="A443" s="4" t="s">
        <v>443</v>
      </c>
      <c r="B443" s="4" t="s">
        <v>851</v>
      </c>
      <c r="C443" s="4" t="s">
        <v>849</v>
      </c>
      <c r="D443" s="1">
        <v>1</v>
      </c>
      <c r="E443" s="1">
        <v>3</v>
      </c>
      <c r="F443">
        <v>0</v>
      </c>
      <c r="G443">
        <v>7</v>
      </c>
      <c r="H443">
        <v>6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1</v>
      </c>
      <c r="O443">
        <v>0</v>
      </c>
      <c r="P443">
        <v>1</v>
      </c>
      <c r="Q443">
        <v>1</v>
      </c>
      <c r="R443">
        <v>1</v>
      </c>
      <c r="S443">
        <v>0</v>
      </c>
      <c r="T443">
        <v>0</v>
      </c>
      <c r="U443">
        <v>0</v>
      </c>
      <c r="V443">
        <v>805</v>
      </c>
      <c r="W443">
        <v>199</v>
      </c>
      <c r="X443">
        <v>683</v>
      </c>
      <c r="Y443">
        <v>156</v>
      </c>
    </row>
    <row r="444" spans="1:25">
      <c r="A444" s="4" t="s">
        <v>444</v>
      </c>
      <c r="B444" s="4" t="s">
        <v>852</v>
      </c>
      <c r="C444" s="4" t="s">
        <v>849</v>
      </c>
      <c r="D444" s="1">
        <v>1</v>
      </c>
      <c r="E444" s="1">
        <v>1</v>
      </c>
      <c r="F444">
        <v>1</v>
      </c>
      <c r="G444">
        <v>2</v>
      </c>
      <c r="H444">
        <v>3</v>
      </c>
      <c r="I444">
        <v>0</v>
      </c>
      <c r="J444">
        <v>0</v>
      </c>
      <c r="K444">
        <v>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1</v>
      </c>
      <c r="T444">
        <v>0</v>
      </c>
      <c r="U444">
        <v>0</v>
      </c>
      <c r="V444">
        <v>1801</v>
      </c>
      <c r="W444">
        <v>112</v>
      </c>
      <c r="X444" s="15">
        <v>1370</v>
      </c>
      <c r="Y444">
        <v>85</v>
      </c>
    </row>
    <row r="445" spans="1:25">
      <c r="A445" s="4" t="s">
        <v>445</v>
      </c>
      <c r="B445" s="4" t="s">
        <v>853</v>
      </c>
      <c r="C445" s="4" t="s">
        <v>849</v>
      </c>
      <c r="D445" s="1">
        <v>1</v>
      </c>
      <c r="E445" s="1">
        <v>1</v>
      </c>
      <c r="F445">
        <v>1</v>
      </c>
      <c r="G445">
        <v>2</v>
      </c>
      <c r="H445">
        <v>5</v>
      </c>
      <c r="I445">
        <v>0</v>
      </c>
      <c r="J445">
        <v>0</v>
      </c>
      <c r="K445">
        <v>0</v>
      </c>
      <c r="L445">
        <v>0</v>
      </c>
      <c r="M445">
        <v>1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1</v>
      </c>
      <c r="T445">
        <v>0</v>
      </c>
      <c r="U445">
        <v>0</v>
      </c>
      <c r="V445">
        <v>6620</v>
      </c>
      <c r="W445">
        <v>705</v>
      </c>
      <c r="X445" s="15">
        <v>6110</v>
      </c>
      <c r="Y445">
        <v>577</v>
      </c>
    </row>
    <row r="446" spans="1:25">
      <c r="A446" s="4" t="s">
        <v>446</v>
      </c>
      <c r="B446" s="4" t="s">
        <v>854</v>
      </c>
      <c r="C446" s="4" t="s">
        <v>849</v>
      </c>
      <c r="D446" s="1">
        <v>1</v>
      </c>
      <c r="E446" s="1">
        <v>3</v>
      </c>
      <c r="F446">
        <v>0</v>
      </c>
      <c r="G446">
        <v>7</v>
      </c>
      <c r="H446">
        <v>2</v>
      </c>
      <c r="I446">
        <v>0</v>
      </c>
      <c r="J446">
        <v>1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1</v>
      </c>
      <c r="Q446">
        <v>1</v>
      </c>
      <c r="R446">
        <v>1</v>
      </c>
      <c r="S446">
        <v>1</v>
      </c>
      <c r="T446">
        <v>0</v>
      </c>
      <c r="U446">
        <v>0</v>
      </c>
      <c r="V446">
        <v>416</v>
      </c>
      <c r="W446">
        <v>52</v>
      </c>
      <c r="X446">
        <v>445</v>
      </c>
      <c r="Y446">
        <v>92</v>
      </c>
    </row>
    <row r="447" spans="1:25">
      <c r="A447" s="4" t="s">
        <v>447</v>
      </c>
      <c r="B447" s="4" t="s">
        <v>522</v>
      </c>
      <c r="C447" s="4" t="s">
        <v>849</v>
      </c>
      <c r="D447" s="1">
        <v>1</v>
      </c>
      <c r="E447" s="1">
        <v>1</v>
      </c>
      <c r="F447">
        <v>1</v>
      </c>
      <c r="G447">
        <v>2</v>
      </c>
      <c r="H447">
        <v>2</v>
      </c>
      <c r="I447">
        <v>0</v>
      </c>
      <c r="J447">
        <v>1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1</v>
      </c>
      <c r="Q447">
        <v>1</v>
      </c>
      <c r="R447">
        <v>1</v>
      </c>
      <c r="S447">
        <v>0</v>
      </c>
      <c r="T447">
        <v>0</v>
      </c>
      <c r="U447">
        <v>0</v>
      </c>
      <c r="V447">
        <v>628</v>
      </c>
      <c r="W447">
        <v>115</v>
      </c>
      <c r="X447">
        <v>631</v>
      </c>
      <c r="Y447">
        <v>104</v>
      </c>
    </row>
    <row r="448" spans="1:25">
      <c r="A448" s="4" t="s">
        <v>448</v>
      </c>
      <c r="B448" s="4" t="s">
        <v>855</v>
      </c>
      <c r="C448" s="4" t="s">
        <v>849</v>
      </c>
      <c r="D448" s="1">
        <v>1</v>
      </c>
      <c r="E448" s="1">
        <v>2</v>
      </c>
      <c r="F448">
        <v>0</v>
      </c>
      <c r="G448">
        <v>8</v>
      </c>
      <c r="H448">
        <v>6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1</v>
      </c>
      <c r="O448">
        <v>0</v>
      </c>
      <c r="P448">
        <v>1</v>
      </c>
      <c r="Q448">
        <v>1</v>
      </c>
      <c r="R448">
        <v>0</v>
      </c>
      <c r="S448">
        <v>0</v>
      </c>
      <c r="T448">
        <v>0</v>
      </c>
      <c r="U448">
        <v>0</v>
      </c>
      <c r="V448">
        <v>435</v>
      </c>
      <c r="W448">
        <v>76</v>
      </c>
      <c r="X448">
        <v>519</v>
      </c>
      <c r="Y448">
        <v>69</v>
      </c>
    </row>
    <row r="449" spans="1:25">
      <c r="A449" s="4" t="s">
        <v>449</v>
      </c>
      <c r="B449" s="4" t="s">
        <v>530</v>
      </c>
      <c r="C449" s="4" t="s">
        <v>849</v>
      </c>
      <c r="D449" s="1">
        <v>1</v>
      </c>
      <c r="E449" s="1">
        <v>2</v>
      </c>
      <c r="F449">
        <v>0</v>
      </c>
      <c r="G449">
        <v>5</v>
      </c>
      <c r="H449">
        <v>6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1</v>
      </c>
      <c r="O449">
        <v>0</v>
      </c>
      <c r="P449">
        <v>0</v>
      </c>
      <c r="Q449">
        <v>1</v>
      </c>
      <c r="R449">
        <v>0</v>
      </c>
      <c r="S449">
        <v>1</v>
      </c>
      <c r="T449">
        <v>0</v>
      </c>
      <c r="U449">
        <v>0</v>
      </c>
      <c r="V449">
        <v>3230</v>
      </c>
      <c r="W449">
        <v>444</v>
      </c>
      <c r="X449" s="15">
        <v>2559</v>
      </c>
      <c r="Y449">
        <v>377</v>
      </c>
    </row>
    <row r="450" spans="1:25">
      <c r="A450" s="4" t="s">
        <v>450</v>
      </c>
      <c r="B450" s="4" t="s">
        <v>856</v>
      </c>
      <c r="C450" s="4" t="s">
        <v>849</v>
      </c>
      <c r="D450" s="1">
        <v>1</v>
      </c>
      <c r="E450" s="1">
        <v>3</v>
      </c>
      <c r="F450">
        <v>0</v>
      </c>
      <c r="G450">
        <v>12</v>
      </c>
      <c r="H450">
        <v>2</v>
      </c>
      <c r="I450">
        <v>0</v>
      </c>
      <c r="J450">
        <v>1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1</v>
      </c>
      <c r="S450">
        <v>1</v>
      </c>
      <c r="T450">
        <v>0</v>
      </c>
      <c r="U450">
        <v>0</v>
      </c>
      <c r="V450">
        <v>650</v>
      </c>
      <c r="W450">
        <v>58</v>
      </c>
      <c r="X450">
        <v>667</v>
      </c>
      <c r="Y450">
        <v>67</v>
      </c>
    </row>
    <row r="451" spans="1:25">
      <c r="A451" s="4" t="s">
        <v>451</v>
      </c>
      <c r="B451" s="4" t="s">
        <v>537</v>
      </c>
      <c r="C451" s="4" t="s">
        <v>849</v>
      </c>
      <c r="D451" s="1">
        <v>1</v>
      </c>
      <c r="E451" s="1">
        <v>3</v>
      </c>
      <c r="F451">
        <v>0</v>
      </c>
      <c r="G451">
        <v>7</v>
      </c>
      <c r="H451">
        <v>6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1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660</v>
      </c>
      <c r="W451">
        <v>61</v>
      </c>
      <c r="X451">
        <v>427</v>
      </c>
      <c r="Y451">
        <v>19</v>
      </c>
    </row>
    <row r="452" spans="1:25">
      <c r="A452" s="4" t="s">
        <v>452</v>
      </c>
      <c r="B452" s="4" t="s">
        <v>857</v>
      </c>
      <c r="C452" s="4" t="s">
        <v>849</v>
      </c>
      <c r="D452" s="1">
        <v>1</v>
      </c>
      <c r="E452" s="1">
        <v>3</v>
      </c>
      <c r="F452">
        <v>0</v>
      </c>
      <c r="G452">
        <v>11</v>
      </c>
      <c r="H452">
        <v>5</v>
      </c>
      <c r="I452">
        <v>0</v>
      </c>
      <c r="J452">
        <v>0</v>
      </c>
      <c r="K452">
        <v>0</v>
      </c>
      <c r="L452">
        <v>0</v>
      </c>
      <c r="M452">
        <v>1</v>
      </c>
      <c r="N452">
        <v>0</v>
      </c>
      <c r="O452">
        <v>0</v>
      </c>
      <c r="P452">
        <v>0</v>
      </c>
      <c r="Q452">
        <v>1</v>
      </c>
      <c r="R452">
        <v>0</v>
      </c>
      <c r="S452">
        <v>1</v>
      </c>
      <c r="T452">
        <v>1</v>
      </c>
      <c r="U452">
        <v>0</v>
      </c>
      <c r="V452">
        <v>2080</v>
      </c>
      <c r="W452">
        <v>264</v>
      </c>
      <c r="X452" s="15">
        <v>1691</v>
      </c>
      <c r="Y452">
        <v>221</v>
      </c>
    </row>
    <row r="453" spans="1:25">
      <c r="A453" s="4" t="s">
        <v>453</v>
      </c>
      <c r="B453" s="4" t="s">
        <v>858</v>
      </c>
      <c r="C453" s="4" t="s">
        <v>849</v>
      </c>
      <c r="D453" s="1">
        <v>1</v>
      </c>
      <c r="E453" s="1">
        <v>1</v>
      </c>
      <c r="F453">
        <v>1</v>
      </c>
      <c r="G453">
        <v>2</v>
      </c>
      <c r="H453">
        <v>6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1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1</v>
      </c>
      <c r="U453">
        <v>1</v>
      </c>
      <c r="V453">
        <v>984</v>
      </c>
      <c r="W453">
        <v>164</v>
      </c>
      <c r="X453" s="15">
        <v>1039</v>
      </c>
      <c r="Y453">
        <v>115</v>
      </c>
    </row>
    <row r="454" spans="1:25">
      <c r="A454" s="4" t="s">
        <v>454</v>
      </c>
      <c r="B454" s="4" t="s">
        <v>542</v>
      </c>
      <c r="C454" s="4" t="s">
        <v>849</v>
      </c>
      <c r="D454" s="1">
        <v>1</v>
      </c>
      <c r="E454" s="1">
        <v>1</v>
      </c>
      <c r="F454">
        <v>1</v>
      </c>
      <c r="G454">
        <v>2</v>
      </c>
      <c r="H454">
        <v>3</v>
      </c>
      <c r="I454">
        <v>0</v>
      </c>
      <c r="J454">
        <v>0</v>
      </c>
      <c r="K454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1</v>
      </c>
      <c r="T454">
        <v>0</v>
      </c>
      <c r="U454">
        <v>0</v>
      </c>
      <c r="V454">
        <v>2138</v>
      </c>
      <c r="W454">
        <v>207</v>
      </c>
      <c r="X454" s="15">
        <v>1548</v>
      </c>
      <c r="Y454">
        <v>163</v>
      </c>
    </row>
    <row r="455" spans="1:25">
      <c r="A455" s="4" t="s">
        <v>455</v>
      </c>
      <c r="B455" s="4" t="s">
        <v>859</v>
      </c>
      <c r="C455" s="4" t="s">
        <v>849</v>
      </c>
      <c r="D455" s="1">
        <v>1</v>
      </c>
      <c r="E455" s="1">
        <v>3</v>
      </c>
      <c r="F455">
        <v>0</v>
      </c>
      <c r="G455">
        <v>7</v>
      </c>
      <c r="H455">
        <v>3</v>
      </c>
      <c r="I455">
        <v>0</v>
      </c>
      <c r="J455">
        <v>0</v>
      </c>
      <c r="K455">
        <v>1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593</v>
      </c>
      <c r="W455">
        <v>48</v>
      </c>
      <c r="X455">
        <v>574</v>
      </c>
      <c r="Y455">
        <v>50</v>
      </c>
    </row>
    <row r="456" spans="1:25">
      <c r="A456" s="4" t="s">
        <v>456</v>
      </c>
      <c r="B456" s="4" t="s">
        <v>545</v>
      </c>
      <c r="C456" s="4" t="s">
        <v>849</v>
      </c>
      <c r="D456" s="1">
        <v>1</v>
      </c>
      <c r="E456" s="1">
        <v>2</v>
      </c>
      <c r="F456">
        <v>0</v>
      </c>
      <c r="G456">
        <v>8</v>
      </c>
      <c r="H456">
        <v>4</v>
      </c>
      <c r="I456">
        <v>0</v>
      </c>
      <c r="J456">
        <v>0</v>
      </c>
      <c r="K456">
        <v>0</v>
      </c>
      <c r="L456">
        <v>1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1</v>
      </c>
      <c r="T456">
        <v>0</v>
      </c>
      <c r="U456">
        <v>0</v>
      </c>
      <c r="V456">
        <v>4148</v>
      </c>
      <c r="W456">
        <v>502</v>
      </c>
      <c r="X456" s="15">
        <v>3828</v>
      </c>
      <c r="Y456">
        <v>396</v>
      </c>
    </row>
    <row r="457" spans="1:25">
      <c r="A457" s="4" t="s">
        <v>457</v>
      </c>
      <c r="B457" s="4" t="s">
        <v>551</v>
      </c>
      <c r="C457" s="4" t="s">
        <v>849</v>
      </c>
      <c r="D457" s="1">
        <v>1</v>
      </c>
      <c r="E457" s="1">
        <v>3</v>
      </c>
      <c r="F457">
        <v>0</v>
      </c>
      <c r="G457">
        <v>6</v>
      </c>
      <c r="H457">
        <v>3</v>
      </c>
      <c r="I457">
        <v>0</v>
      </c>
      <c r="J457">
        <v>0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1476</v>
      </c>
      <c r="W457">
        <v>143</v>
      </c>
      <c r="X457" s="15">
        <v>1353</v>
      </c>
      <c r="Y457">
        <v>102</v>
      </c>
    </row>
    <row r="458" spans="1:25">
      <c r="A458" s="4" t="s">
        <v>458</v>
      </c>
      <c r="B458" s="4" t="s">
        <v>552</v>
      </c>
      <c r="C458" s="4" t="s">
        <v>849</v>
      </c>
      <c r="D458" s="1">
        <v>1</v>
      </c>
      <c r="E458" s="1">
        <v>1</v>
      </c>
      <c r="F458">
        <v>1</v>
      </c>
      <c r="G458">
        <v>1</v>
      </c>
      <c r="H458">
        <v>4</v>
      </c>
      <c r="I458">
        <v>0</v>
      </c>
      <c r="J458">
        <v>0</v>
      </c>
      <c r="K458">
        <v>0</v>
      </c>
      <c r="L458">
        <v>1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2502</v>
      </c>
      <c r="W458">
        <v>259</v>
      </c>
      <c r="X458" s="15">
        <v>2565</v>
      </c>
      <c r="Y458">
        <v>149</v>
      </c>
    </row>
    <row r="459" spans="1:25">
      <c r="A459" s="4" t="s">
        <v>459</v>
      </c>
      <c r="B459" s="4" t="s">
        <v>860</v>
      </c>
      <c r="C459" s="4" t="s">
        <v>849</v>
      </c>
      <c r="D459" s="1">
        <v>1</v>
      </c>
      <c r="E459" s="1">
        <v>1</v>
      </c>
      <c r="F459">
        <v>1</v>
      </c>
      <c r="G459">
        <v>2</v>
      </c>
      <c r="H459">
        <v>5</v>
      </c>
      <c r="I459">
        <v>0</v>
      </c>
      <c r="J459">
        <v>0</v>
      </c>
      <c r="K459">
        <v>0</v>
      </c>
      <c r="L459">
        <v>0</v>
      </c>
      <c r="M459">
        <v>1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1</v>
      </c>
      <c r="T459">
        <v>0</v>
      </c>
      <c r="U459">
        <v>0</v>
      </c>
      <c r="V459">
        <v>11036</v>
      </c>
      <c r="W459">
        <v>1429</v>
      </c>
      <c r="X459" s="15">
        <v>9522</v>
      </c>
      <c r="Y459">
        <v>1264</v>
      </c>
    </row>
    <row r="460" spans="1:25">
      <c r="A460" s="4" t="s">
        <v>460</v>
      </c>
      <c r="B460" s="4" t="s">
        <v>564</v>
      </c>
      <c r="C460" s="4" t="s">
        <v>849</v>
      </c>
      <c r="D460" s="1">
        <v>1</v>
      </c>
      <c r="E460" s="1">
        <v>3</v>
      </c>
      <c r="F460">
        <v>0</v>
      </c>
      <c r="G460">
        <v>9</v>
      </c>
      <c r="H460">
        <v>4</v>
      </c>
      <c r="I460">
        <v>0</v>
      </c>
      <c r="J460">
        <v>0</v>
      </c>
      <c r="K460">
        <v>0</v>
      </c>
      <c r="L460">
        <v>1</v>
      </c>
      <c r="M460">
        <v>0</v>
      </c>
      <c r="N460">
        <v>0</v>
      </c>
      <c r="O460">
        <v>0</v>
      </c>
      <c r="P460">
        <v>0</v>
      </c>
      <c r="Q460">
        <v>1</v>
      </c>
      <c r="R460">
        <v>0</v>
      </c>
      <c r="S460">
        <v>1</v>
      </c>
      <c r="T460">
        <v>0</v>
      </c>
      <c r="U460">
        <v>0</v>
      </c>
      <c r="V460">
        <v>1004</v>
      </c>
      <c r="W460">
        <v>155</v>
      </c>
      <c r="X460">
        <v>843</v>
      </c>
      <c r="Y460">
        <v>65</v>
      </c>
    </row>
    <row r="461" spans="1:25">
      <c r="A461" s="4" t="s">
        <v>461</v>
      </c>
      <c r="B461" s="4" t="s">
        <v>565</v>
      </c>
      <c r="C461" s="4" t="s">
        <v>849</v>
      </c>
      <c r="D461" s="1">
        <v>1</v>
      </c>
      <c r="E461" s="1">
        <v>1</v>
      </c>
      <c r="F461">
        <v>1</v>
      </c>
      <c r="G461">
        <v>2</v>
      </c>
      <c r="H461">
        <v>2</v>
      </c>
      <c r="I461">
        <v>0</v>
      </c>
      <c r="J461">
        <v>1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1</v>
      </c>
      <c r="R461">
        <v>1</v>
      </c>
      <c r="S461">
        <v>0</v>
      </c>
      <c r="T461">
        <v>0</v>
      </c>
      <c r="U461">
        <v>0</v>
      </c>
      <c r="V461">
        <v>1439</v>
      </c>
      <c r="W461">
        <v>393</v>
      </c>
      <c r="X461" s="15">
        <v>1319</v>
      </c>
      <c r="Y461">
        <v>261</v>
      </c>
    </row>
    <row r="462" spans="1:25">
      <c r="A462" s="4" t="s">
        <v>462</v>
      </c>
      <c r="B462" s="4" t="s">
        <v>567</v>
      </c>
      <c r="C462" s="4" t="s">
        <v>849</v>
      </c>
      <c r="D462" s="1">
        <v>1</v>
      </c>
      <c r="E462" s="1">
        <v>3</v>
      </c>
      <c r="F462">
        <v>0</v>
      </c>
      <c r="G462">
        <v>6</v>
      </c>
      <c r="H462">
        <v>2</v>
      </c>
      <c r="I462">
        <v>0</v>
      </c>
      <c r="J462">
        <v>1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1</v>
      </c>
      <c r="R462">
        <v>0</v>
      </c>
      <c r="S462">
        <v>1</v>
      </c>
      <c r="T462">
        <v>0</v>
      </c>
      <c r="U462">
        <v>0</v>
      </c>
      <c r="V462">
        <v>3016</v>
      </c>
      <c r="W462">
        <v>559</v>
      </c>
      <c r="X462" s="15">
        <v>2087</v>
      </c>
      <c r="Y462">
        <v>340</v>
      </c>
    </row>
    <row r="463" spans="1:25">
      <c r="A463" s="4" t="s">
        <v>463</v>
      </c>
      <c r="B463" s="4" t="s">
        <v>861</v>
      </c>
      <c r="C463" s="4" t="s">
        <v>849</v>
      </c>
      <c r="D463" s="1">
        <v>1</v>
      </c>
      <c r="E463" s="1">
        <v>3</v>
      </c>
      <c r="F463">
        <v>0</v>
      </c>
      <c r="G463">
        <v>9</v>
      </c>
      <c r="H463">
        <v>2</v>
      </c>
      <c r="I463">
        <v>0</v>
      </c>
      <c r="J463">
        <v>1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1</v>
      </c>
      <c r="R463">
        <v>1</v>
      </c>
      <c r="S463">
        <v>1</v>
      </c>
      <c r="T463">
        <v>0</v>
      </c>
      <c r="U463">
        <v>0</v>
      </c>
      <c r="V463">
        <v>2561</v>
      </c>
      <c r="W463">
        <v>540</v>
      </c>
      <c r="X463" s="15">
        <v>1595</v>
      </c>
      <c r="Y463">
        <v>455</v>
      </c>
    </row>
    <row r="464" spans="1:25">
      <c r="A464" s="4" t="s">
        <v>464</v>
      </c>
      <c r="B464" s="4" t="s">
        <v>574</v>
      </c>
      <c r="C464" s="4" t="s">
        <v>849</v>
      </c>
      <c r="D464" s="1">
        <v>1</v>
      </c>
      <c r="E464" s="1">
        <v>2</v>
      </c>
      <c r="F464">
        <v>0</v>
      </c>
      <c r="G464">
        <v>5</v>
      </c>
      <c r="H464">
        <v>6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1</v>
      </c>
      <c r="O464">
        <v>0</v>
      </c>
      <c r="P464">
        <v>0</v>
      </c>
      <c r="Q464">
        <v>0</v>
      </c>
      <c r="R464">
        <v>0</v>
      </c>
      <c r="S464">
        <v>1</v>
      </c>
      <c r="T464">
        <v>0</v>
      </c>
      <c r="U464">
        <v>0</v>
      </c>
      <c r="V464">
        <v>3777</v>
      </c>
      <c r="W464">
        <v>414</v>
      </c>
      <c r="X464" s="15">
        <v>3165</v>
      </c>
      <c r="Y464">
        <v>260</v>
      </c>
    </row>
    <row r="465" spans="1:25">
      <c r="A465" s="4" t="s">
        <v>465</v>
      </c>
      <c r="B465" s="4" t="s">
        <v>575</v>
      </c>
      <c r="C465" s="4" t="s">
        <v>849</v>
      </c>
      <c r="D465" s="1">
        <v>1</v>
      </c>
      <c r="E465" s="1">
        <v>1</v>
      </c>
      <c r="F465">
        <v>1</v>
      </c>
      <c r="G465">
        <v>2</v>
      </c>
      <c r="H465">
        <v>3</v>
      </c>
      <c r="I465">
        <v>0</v>
      </c>
      <c r="J465">
        <v>0</v>
      </c>
      <c r="K465">
        <v>1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1</v>
      </c>
      <c r="T465">
        <v>0</v>
      </c>
      <c r="U465">
        <v>0</v>
      </c>
      <c r="V465">
        <v>2284</v>
      </c>
      <c r="W465">
        <v>314</v>
      </c>
      <c r="X465" s="15">
        <v>1707</v>
      </c>
      <c r="Y465">
        <v>146</v>
      </c>
    </row>
    <row r="466" spans="1:25">
      <c r="A466" s="4" t="s">
        <v>466</v>
      </c>
      <c r="B466" s="4" t="s">
        <v>577</v>
      </c>
      <c r="C466" s="4" t="s">
        <v>849</v>
      </c>
      <c r="D466" s="1">
        <v>1</v>
      </c>
      <c r="E466" s="1">
        <v>2</v>
      </c>
      <c r="F466">
        <v>0</v>
      </c>
      <c r="G466">
        <v>5</v>
      </c>
      <c r="H466">
        <v>6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1</v>
      </c>
      <c r="O466">
        <v>0</v>
      </c>
      <c r="P466">
        <v>0</v>
      </c>
      <c r="Q466">
        <v>1</v>
      </c>
      <c r="R466">
        <v>0</v>
      </c>
      <c r="S466">
        <v>0</v>
      </c>
      <c r="T466">
        <v>0</v>
      </c>
      <c r="U466">
        <v>0</v>
      </c>
      <c r="V466">
        <v>1426</v>
      </c>
      <c r="W466">
        <v>221</v>
      </c>
      <c r="X466" s="15">
        <v>1373</v>
      </c>
      <c r="Y466">
        <v>186</v>
      </c>
    </row>
    <row r="467" spans="1:25">
      <c r="A467" s="4" t="s">
        <v>467</v>
      </c>
      <c r="B467" s="4" t="s">
        <v>580</v>
      </c>
      <c r="C467" s="4" t="s">
        <v>849</v>
      </c>
      <c r="D467" s="1">
        <v>1</v>
      </c>
      <c r="E467" s="1">
        <v>2</v>
      </c>
      <c r="F467">
        <v>0</v>
      </c>
      <c r="G467">
        <v>8</v>
      </c>
      <c r="H467">
        <v>5</v>
      </c>
      <c r="I467">
        <v>0</v>
      </c>
      <c r="J467">
        <v>0</v>
      </c>
      <c r="K467">
        <v>0</v>
      </c>
      <c r="L467">
        <v>0</v>
      </c>
      <c r="M467">
        <v>1</v>
      </c>
      <c r="N467">
        <v>0</v>
      </c>
      <c r="O467">
        <v>0</v>
      </c>
      <c r="P467">
        <v>0</v>
      </c>
      <c r="Q467">
        <v>1</v>
      </c>
      <c r="R467">
        <v>0</v>
      </c>
      <c r="S467">
        <v>1</v>
      </c>
      <c r="T467">
        <v>0</v>
      </c>
      <c r="U467">
        <v>0</v>
      </c>
      <c r="V467">
        <v>4333</v>
      </c>
      <c r="W467">
        <v>544</v>
      </c>
      <c r="X467" s="15">
        <v>3199</v>
      </c>
      <c r="Y467">
        <v>367</v>
      </c>
    </row>
    <row r="468" spans="1:25">
      <c r="A468" s="4" t="s">
        <v>468</v>
      </c>
      <c r="B468" s="4" t="s">
        <v>862</v>
      </c>
      <c r="C468" s="4" t="s">
        <v>849</v>
      </c>
      <c r="D468" s="1">
        <v>1</v>
      </c>
      <c r="E468" s="1">
        <v>1</v>
      </c>
      <c r="F468">
        <v>1</v>
      </c>
      <c r="G468">
        <v>2</v>
      </c>
      <c r="H468">
        <v>6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1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2001</v>
      </c>
      <c r="W468">
        <v>171</v>
      </c>
      <c r="X468" s="15">
        <v>1576</v>
      </c>
      <c r="Y468">
        <v>84</v>
      </c>
    </row>
    <row r="469" spans="1:25">
      <c r="A469" s="4" t="s">
        <v>469</v>
      </c>
      <c r="B469" s="4" t="s">
        <v>863</v>
      </c>
      <c r="C469" s="4" t="s">
        <v>849</v>
      </c>
      <c r="D469" s="1">
        <v>1</v>
      </c>
      <c r="E469" s="1">
        <v>3</v>
      </c>
      <c r="F469">
        <v>0</v>
      </c>
      <c r="G469">
        <v>6</v>
      </c>
      <c r="H469">
        <v>2</v>
      </c>
      <c r="I469">
        <v>0</v>
      </c>
      <c r="J469">
        <v>1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1</v>
      </c>
      <c r="S469">
        <v>1</v>
      </c>
      <c r="T469">
        <v>0</v>
      </c>
      <c r="U469">
        <v>0</v>
      </c>
      <c r="V469">
        <v>2510</v>
      </c>
      <c r="W469">
        <v>601</v>
      </c>
      <c r="X469" s="15">
        <v>1663</v>
      </c>
      <c r="Y469">
        <v>349</v>
      </c>
    </row>
    <row r="470" spans="1:25">
      <c r="A470" s="4" t="s">
        <v>470</v>
      </c>
      <c r="B470" s="4" t="s">
        <v>864</v>
      </c>
      <c r="C470" s="4" t="s">
        <v>849</v>
      </c>
      <c r="D470" s="1">
        <v>1</v>
      </c>
      <c r="E470" s="1">
        <v>1</v>
      </c>
      <c r="F470">
        <v>1</v>
      </c>
      <c r="G470">
        <v>2</v>
      </c>
      <c r="H470">
        <v>4</v>
      </c>
      <c r="I470">
        <v>0</v>
      </c>
      <c r="J470">
        <v>0</v>
      </c>
      <c r="K470">
        <v>0</v>
      </c>
      <c r="L470">
        <v>1</v>
      </c>
      <c r="M470">
        <v>0</v>
      </c>
      <c r="N470">
        <v>0</v>
      </c>
      <c r="O470">
        <v>1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7825</v>
      </c>
      <c r="W470">
        <v>297</v>
      </c>
      <c r="X470" s="15">
        <v>7414</v>
      </c>
      <c r="Y470">
        <v>373</v>
      </c>
    </row>
    <row r="471" spans="1:25">
      <c r="A471" s="4" t="s">
        <v>471</v>
      </c>
      <c r="B471" s="4" t="s">
        <v>582</v>
      </c>
      <c r="C471" s="4" t="s">
        <v>849</v>
      </c>
      <c r="D471" s="1">
        <v>1</v>
      </c>
      <c r="E471" s="1">
        <v>3</v>
      </c>
      <c r="F471">
        <v>0</v>
      </c>
      <c r="G471">
        <v>7</v>
      </c>
      <c r="H471">
        <v>4</v>
      </c>
      <c r="I471">
        <v>0</v>
      </c>
      <c r="J471">
        <v>0</v>
      </c>
      <c r="K471">
        <v>0</v>
      </c>
      <c r="L471">
        <v>1</v>
      </c>
      <c r="M471">
        <v>0</v>
      </c>
      <c r="N471">
        <v>0</v>
      </c>
      <c r="O471">
        <v>0</v>
      </c>
      <c r="P471">
        <v>0</v>
      </c>
      <c r="Q471">
        <v>1</v>
      </c>
      <c r="R471">
        <v>0</v>
      </c>
      <c r="S471">
        <v>0</v>
      </c>
      <c r="T471">
        <v>0</v>
      </c>
      <c r="U471">
        <v>0</v>
      </c>
      <c r="V471">
        <v>763</v>
      </c>
      <c r="W471">
        <v>73</v>
      </c>
      <c r="X471">
        <v>633</v>
      </c>
      <c r="Y471">
        <v>73</v>
      </c>
    </row>
    <row r="472" spans="1:25">
      <c r="A472" s="4" t="s">
        <v>472</v>
      </c>
      <c r="B472" s="4" t="s">
        <v>584</v>
      </c>
      <c r="C472" s="4" t="s">
        <v>849</v>
      </c>
      <c r="D472" s="1">
        <v>1</v>
      </c>
      <c r="E472" s="1">
        <v>1</v>
      </c>
      <c r="F472">
        <v>1</v>
      </c>
      <c r="G472">
        <v>2</v>
      </c>
      <c r="H472">
        <v>6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1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1</v>
      </c>
      <c r="U472">
        <v>0</v>
      </c>
      <c r="V472">
        <v>598</v>
      </c>
      <c r="W472">
        <v>87</v>
      </c>
      <c r="X472">
        <v>568</v>
      </c>
      <c r="Y472">
        <v>40</v>
      </c>
    </row>
    <row r="473" spans="1:25">
      <c r="A473" s="4" t="s">
        <v>473</v>
      </c>
      <c r="B473" s="4" t="s">
        <v>587</v>
      </c>
      <c r="C473" s="4" t="s">
        <v>849</v>
      </c>
      <c r="D473" s="1">
        <v>1</v>
      </c>
      <c r="E473" s="1">
        <v>3</v>
      </c>
      <c r="F473">
        <v>0</v>
      </c>
      <c r="G473">
        <v>6</v>
      </c>
      <c r="H473">
        <v>2</v>
      </c>
      <c r="I473">
        <v>0</v>
      </c>
      <c r="J473">
        <v>1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1</v>
      </c>
      <c r="R473">
        <v>0</v>
      </c>
      <c r="S473">
        <v>1</v>
      </c>
      <c r="T473">
        <v>0</v>
      </c>
      <c r="U473">
        <v>0</v>
      </c>
      <c r="V473">
        <v>1669</v>
      </c>
      <c r="W473">
        <v>291</v>
      </c>
      <c r="X473" s="15">
        <v>1397</v>
      </c>
      <c r="Y473">
        <v>192</v>
      </c>
    </row>
    <row r="474" spans="1:25">
      <c r="A474" s="4" t="s">
        <v>474</v>
      </c>
      <c r="B474" s="4" t="s">
        <v>588</v>
      </c>
      <c r="C474" s="4" t="s">
        <v>849</v>
      </c>
      <c r="D474" s="1">
        <v>1</v>
      </c>
      <c r="E474" s="1">
        <v>1</v>
      </c>
      <c r="F474">
        <v>1</v>
      </c>
      <c r="G474">
        <v>2</v>
      </c>
      <c r="H474">
        <v>5</v>
      </c>
      <c r="I474">
        <v>0</v>
      </c>
      <c r="J474">
        <v>0</v>
      </c>
      <c r="K474">
        <v>0</v>
      </c>
      <c r="L474">
        <v>0</v>
      </c>
      <c r="M474">
        <v>1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1</v>
      </c>
      <c r="T474">
        <v>0</v>
      </c>
      <c r="U474">
        <v>0</v>
      </c>
      <c r="V474">
        <v>3168</v>
      </c>
      <c r="W474">
        <v>290</v>
      </c>
      <c r="X474" s="15">
        <v>2803</v>
      </c>
      <c r="Y474">
        <v>199</v>
      </c>
    </row>
    <row r="475" spans="1:25">
      <c r="A475" s="4" t="s">
        <v>475</v>
      </c>
      <c r="B475" s="4" t="s">
        <v>592</v>
      </c>
      <c r="C475" s="4" t="s">
        <v>849</v>
      </c>
      <c r="D475" s="1">
        <v>1</v>
      </c>
      <c r="E475" s="1">
        <v>3</v>
      </c>
      <c r="F475">
        <v>0</v>
      </c>
      <c r="G475">
        <v>7</v>
      </c>
      <c r="H475">
        <v>4</v>
      </c>
      <c r="I475">
        <v>0</v>
      </c>
      <c r="J475">
        <v>0</v>
      </c>
      <c r="K475">
        <v>0</v>
      </c>
      <c r="L475">
        <v>1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375</v>
      </c>
      <c r="W475">
        <v>42</v>
      </c>
      <c r="X475">
        <v>338</v>
      </c>
      <c r="Y475">
        <v>27</v>
      </c>
    </row>
    <row r="476" spans="1:25">
      <c r="A476" s="4" t="s">
        <v>476</v>
      </c>
      <c r="B476" s="4" t="s">
        <v>865</v>
      </c>
      <c r="C476" s="4" t="s">
        <v>849</v>
      </c>
      <c r="D476" s="1">
        <v>1</v>
      </c>
      <c r="E476" s="1">
        <v>1</v>
      </c>
      <c r="F476">
        <v>1</v>
      </c>
      <c r="G476">
        <v>2</v>
      </c>
      <c r="H476">
        <v>3</v>
      </c>
      <c r="I476">
        <v>0</v>
      </c>
      <c r="J476">
        <v>0</v>
      </c>
      <c r="K476">
        <v>1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1</v>
      </c>
      <c r="T476">
        <v>0</v>
      </c>
      <c r="U476">
        <v>0</v>
      </c>
      <c r="V476">
        <v>444</v>
      </c>
      <c r="W476">
        <v>67</v>
      </c>
      <c r="X476">
        <v>373</v>
      </c>
      <c r="Y476">
        <v>29</v>
      </c>
    </row>
    <row r="477" spans="1:25">
      <c r="A477" s="4" t="s">
        <v>477</v>
      </c>
      <c r="B477" s="4" t="s">
        <v>866</v>
      </c>
      <c r="C477" s="4" t="s">
        <v>849</v>
      </c>
      <c r="D477" s="1">
        <v>1</v>
      </c>
      <c r="E477" s="1">
        <v>3</v>
      </c>
      <c r="F477">
        <v>0</v>
      </c>
      <c r="G477">
        <v>12</v>
      </c>
      <c r="H477">
        <v>6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1</v>
      </c>
      <c r="O477">
        <v>0</v>
      </c>
      <c r="P477">
        <v>0</v>
      </c>
      <c r="Q477">
        <v>1</v>
      </c>
      <c r="R477">
        <v>0</v>
      </c>
      <c r="S477">
        <v>0</v>
      </c>
      <c r="T477">
        <v>1</v>
      </c>
      <c r="U477">
        <v>0</v>
      </c>
      <c r="V477">
        <v>395</v>
      </c>
      <c r="W477">
        <v>37</v>
      </c>
      <c r="X477">
        <v>368</v>
      </c>
      <c r="Y477">
        <v>31</v>
      </c>
    </row>
    <row r="478" spans="1:25">
      <c r="A478" s="4" t="s">
        <v>478</v>
      </c>
      <c r="B478" s="4" t="s">
        <v>867</v>
      </c>
      <c r="C478" s="4" t="s">
        <v>849</v>
      </c>
      <c r="D478" s="1">
        <v>1</v>
      </c>
      <c r="E478" s="1">
        <v>1</v>
      </c>
      <c r="F478">
        <v>1</v>
      </c>
      <c r="G478">
        <v>2</v>
      </c>
      <c r="H478">
        <v>6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1</v>
      </c>
      <c r="O478">
        <v>0</v>
      </c>
      <c r="P478">
        <v>0</v>
      </c>
      <c r="Q478">
        <v>1</v>
      </c>
      <c r="R478">
        <v>0</v>
      </c>
      <c r="S478">
        <v>0</v>
      </c>
      <c r="T478">
        <v>0</v>
      </c>
      <c r="U478">
        <v>0</v>
      </c>
      <c r="V478">
        <v>1815</v>
      </c>
      <c r="W478">
        <v>259</v>
      </c>
      <c r="X478" s="15">
        <v>1729</v>
      </c>
      <c r="Y478">
        <v>168</v>
      </c>
    </row>
    <row r="479" spans="1:25">
      <c r="A479" s="4" t="s">
        <v>479</v>
      </c>
      <c r="B479" s="4" t="s">
        <v>661</v>
      </c>
      <c r="C479" s="4" t="s">
        <v>849</v>
      </c>
      <c r="D479" s="1">
        <v>1</v>
      </c>
      <c r="E479" s="1">
        <v>1</v>
      </c>
      <c r="F479">
        <v>1</v>
      </c>
      <c r="G479">
        <v>2</v>
      </c>
      <c r="H479">
        <v>6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1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2482</v>
      </c>
      <c r="W479">
        <v>259</v>
      </c>
      <c r="X479" s="15">
        <v>2514</v>
      </c>
      <c r="Y479">
        <v>135</v>
      </c>
    </row>
    <row r="480" spans="1:25">
      <c r="A480" s="4" t="s">
        <v>480</v>
      </c>
      <c r="B480" s="4" t="s">
        <v>868</v>
      </c>
      <c r="C480" s="4" t="s">
        <v>849</v>
      </c>
      <c r="D480" s="1">
        <v>1</v>
      </c>
      <c r="E480" s="1">
        <v>2</v>
      </c>
      <c r="F480">
        <v>0</v>
      </c>
      <c r="G480">
        <v>5</v>
      </c>
      <c r="H480">
        <v>5</v>
      </c>
      <c r="I480">
        <v>0</v>
      </c>
      <c r="J480">
        <v>0</v>
      </c>
      <c r="K480">
        <v>0</v>
      </c>
      <c r="L480">
        <v>0</v>
      </c>
      <c r="M480">
        <v>1</v>
      </c>
      <c r="N480">
        <v>0</v>
      </c>
      <c r="O480">
        <v>0</v>
      </c>
      <c r="P480">
        <v>0</v>
      </c>
      <c r="Q480">
        <v>1</v>
      </c>
      <c r="R480">
        <v>0</v>
      </c>
      <c r="S480">
        <v>0</v>
      </c>
      <c r="T480">
        <v>0</v>
      </c>
      <c r="U480">
        <v>0</v>
      </c>
      <c r="V480">
        <v>4867</v>
      </c>
      <c r="W480">
        <v>702</v>
      </c>
      <c r="X480" s="15">
        <v>4028</v>
      </c>
      <c r="Y480">
        <v>477</v>
      </c>
    </row>
    <row r="481" spans="1:25">
      <c r="A481" s="4" t="s">
        <v>481</v>
      </c>
      <c r="B481" s="4" t="s">
        <v>869</v>
      </c>
      <c r="C481" s="4" t="s">
        <v>849</v>
      </c>
      <c r="D481" s="1">
        <v>1</v>
      </c>
      <c r="E481" s="1">
        <v>3</v>
      </c>
      <c r="F481">
        <v>0</v>
      </c>
      <c r="G481">
        <v>11</v>
      </c>
      <c r="H481">
        <v>5</v>
      </c>
      <c r="I481">
        <v>0</v>
      </c>
      <c r="J481">
        <v>0</v>
      </c>
      <c r="K481">
        <v>0</v>
      </c>
      <c r="L481">
        <v>0</v>
      </c>
      <c r="M481">
        <v>1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1741</v>
      </c>
      <c r="W481">
        <v>306</v>
      </c>
      <c r="X481" s="15">
        <v>1367</v>
      </c>
      <c r="Y481">
        <v>182</v>
      </c>
    </row>
    <row r="482" spans="1:25">
      <c r="A482" s="4" t="s">
        <v>482</v>
      </c>
      <c r="B482" s="4" t="s">
        <v>870</v>
      </c>
      <c r="C482" s="4" t="s">
        <v>849</v>
      </c>
      <c r="D482" s="1">
        <v>1</v>
      </c>
      <c r="E482" s="1">
        <v>3</v>
      </c>
      <c r="F482">
        <v>0</v>
      </c>
      <c r="G482">
        <v>7</v>
      </c>
      <c r="H482">
        <v>3</v>
      </c>
      <c r="I482">
        <v>0</v>
      </c>
      <c r="J482">
        <v>0</v>
      </c>
      <c r="K482">
        <v>1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1</v>
      </c>
      <c r="R482">
        <v>0</v>
      </c>
      <c r="S482">
        <v>0</v>
      </c>
      <c r="T482">
        <v>0</v>
      </c>
      <c r="U482">
        <v>0</v>
      </c>
      <c r="V482">
        <v>557</v>
      </c>
      <c r="W482">
        <v>87</v>
      </c>
      <c r="X482">
        <v>601</v>
      </c>
      <c r="Y482">
        <v>90</v>
      </c>
    </row>
    <row r="483" spans="1:25">
      <c r="A483" s="4" t="s">
        <v>483</v>
      </c>
      <c r="B483" s="4" t="s">
        <v>717</v>
      </c>
      <c r="C483" s="4" t="s">
        <v>849</v>
      </c>
      <c r="D483" s="1">
        <v>1</v>
      </c>
      <c r="E483" s="1">
        <v>3</v>
      </c>
      <c r="F483">
        <v>0</v>
      </c>
      <c r="G483">
        <v>7</v>
      </c>
      <c r="H483">
        <v>2</v>
      </c>
      <c r="I483">
        <v>0</v>
      </c>
      <c r="J483">
        <v>1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1</v>
      </c>
      <c r="Q483">
        <v>1</v>
      </c>
      <c r="R483">
        <v>0</v>
      </c>
      <c r="S483">
        <v>0</v>
      </c>
      <c r="T483">
        <v>0</v>
      </c>
      <c r="U483">
        <v>0</v>
      </c>
      <c r="V483">
        <v>884</v>
      </c>
      <c r="W483">
        <v>184</v>
      </c>
      <c r="X483">
        <v>906</v>
      </c>
      <c r="Y483">
        <v>113</v>
      </c>
    </row>
    <row r="484" spans="1:25">
      <c r="A484" s="4" t="s">
        <v>484</v>
      </c>
      <c r="B484" s="4" t="s">
        <v>871</v>
      </c>
      <c r="C484" s="4" t="s">
        <v>849</v>
      </c>
      <c r="D484" s="1">
        <v>1</v>
      </c>
      <c r="E484" s="1">
        <v>3</v>
      </c>
      <c r="F484">
        <v>0</v>
      </c>
      <c r="G484">
        <v>9</v>
      </c>
      <c r="H484">
        <v>6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1</v>
      </c>
      <c r="O484">
        <v>0</v>
      </c>
      <c r="P484">
        <v>1</v>
      </c>
      <c r="Q484">
        <v>1</v>
      </c>
      <c r="R484">
        <v>1</v>
      </c>
      <c r="S484">
        <v>1</v>
      </c>
      <c r="T484">
        <v>0</v>
      </c>
      <c r="U484">
        <v>0</v>
      </c>
      <c r="V484">
        <v>788</v>
      </c>
      <c r="W484">
        <v>144</v>
      </c>
      <c r="X484">
        <v>715</v>
      </c>
      <c r="Y484">
        <v>141</v>
      </c>
    </row>
    <row r="485" spans="1:25">
      <c r="A485" s="4" t="s">
        <v>485</v>
      </c>
      <c r="B485" s="4" t="s">
        <v>605</v>
      </c>
      <c r="C485" s="4" t="s">
        <v>849</v>
      </c>
      <c r="D485" s="1">
        <v>1</v>
      </c>
      <c r="E485" s="1">
        <v>2</v>
      </c>
      <c r="F485">
        <v>0</v>
      </c>
      <c r="G485">
        <v>5</v>
      </c>
      <c r="H485">
        <v>3</v>
      </c>
      <c r="I485">
        <v>0</v>
      </c>
      <c r="J485">
        <v>0</v>
      </c>
      <c r="K485">
        <v>1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1</v>
      </c>
      <c r="R485">
        <v>0</v>
      </c>
      <c r="S485">
        <v>0</v>
      </c>
      <c r="T485">
        <v>0</v>
      </c>
      <c r="U485">
        <v>0</v>
      </c>
      <c r="V485">
        <v>839</v>
      </c>
      <c r="W485">
        <v>94</v>
      </c>
      <c r="X485">
        <v>794</v>
      </c>
      <c r="Y485">
        <v>96</v>
      </c>
    </row>
    <row r="486" spans="1:25">
      <c r="A486" s="4" t="s">
        <v>486</v>
      </c>
      <c r="B486" s="4" t="s">
        <v>872</v>
      </c>
      <c r="C486" s="4" t="s">
        <v>849</v>
      </c>
      <c r="D486" s="1">
        <v>1</v>
      </c>
      <c r="E486" s="1">
        <v>3</v>
      </c>
      <c r="F486">
        <v>0</v>
      </c>
      <c r="G486">
        <v>12</v>
      </c>
      <c r="H486">
        <v>6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1</v>
      </c>
      <c r="O486">
        <v>0</v>
      </c>
      <c r="P486">
        <v>0</v>
      </c>
      <c r="Q486">
        <v>1</v>
      </c>
      <c r="R486">
        <v>0</v>
      </c>
      <c r="S486">
        <v>1</v>
      </c>
      <c r="T486">
        <v>1</v>
      </c>
      <c r="U486">
        <v>0</v>
      </c>
      <c r="V486">
        <v>468</v>
      </c>
      <c r="W486">
        <v>83</v>
      </c>
      <c r="X486">
        <v>393</v>
      </c>
      <c r="Y486">
        <v>48</v>
      </c>
    </row>
    <row r="487" spans="1:25">
      <c r="A487" s="4" t="s">
        <v>487</v>
      </c>
      <c r="B487" s="4" t="s">
        <v>873</v>
      </c>
      <c r="C487" s="4" t="s">
        <v>849</v>
      </c>
      <c r="D487" s="1">
        <v>1</v>
      </c>
      <c r="E487" s="1">
        <v>3</v>
      </c>
      <c r="F487">
        <v>0</v>
      </c>
      <c r="G487">
        <v>6</v>
      </c>
      <c r="H487">
        <v>3</v>
      </c>
      <c r="I487">
        <v>0</v>
      </c>
      <c r="J487">
        <v>0</v>
      </c>
      <c r="K487">
        <v>1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1</v>
      </c>
      <c r="R487">
        <v>0</v>
      </c>
      <c r="S487">
        <v>1</v>
      </c>
      <c r="T487">
        <v>0</v>
      </c>
      <c r="U487">
        <v>0</v>
      </c>
      <c r="V487">
        <v>552</v>
      </c>
      <c r="W487">
        <v>82</v>
      </c>
      <c r="X487">
        <v>478</v>
      </c>
      <c r="Y487">
        <v>41</v>
      </c>
    </row>
    <row r="488" spans="1:25">
      <c r="A488" s="4" t="s">
        <v>488</v>
      </c>
      <c r="B488" s="4" t="s">
        <v>874</v>
      </c>
      <c r="C488" s="4" t="s">
        <v>849</v>
      </c>
      <c r="D488" s="1">
        <v>1</v>
      </c>
      <c r="E488" s="1">
        <v>3</v>
      </c>
      <c r="F488">
        <v>0</v>
      </c>
      <c r="G488">
        <v>9</v>
      </c>
      <c r="H488">
        <v>6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1</v>
      </c>
      <c r="O488">
        <v>0</v>
      </c>
      <c r="P488">
        <v>0</v>
      </c>
      <c r="Q488">
        <v>1</v>
      </c>
      <c r="R488">
        <v>0</v>
      </c>
      <c r="S488">
        <v>0</v>
      </c>
      <c r="T488">
        <v>0</v>
      </c>
      <c r="U488">
        <v>0</v>
      </c>
      <c r="V488">
        <v>1799</v>
      </c>
      <c r="W488">
        <v>228</v>
      </c>
      <c r="X488" s="15">
        <v>1641</v>
      </c>
      <c r="Y488">
        <v>104</v>
      </c>
    </row>
    <row r="489" spans="1:25">
      <c r="A489" s="4" t="s">
        <v>489</v>
      </c>
      <c r="B489" s="4" t="s">
        <v>612</v>
      </c>
      <c r="C489" s="4" t="s">
        <v>849</v>
      </c>
      <c r="D489" s="1">
        <v>1</v>
      </c>
      <c r="E489" s="1">
        <v>1</v>
      </c>
      <c r="F489">
        <v>1</v>
      </c>
      <c r="G489">
        <v>2</v>
      </c>
      <c r="H489">
        <v>4</v>
      </c>
      <c r="I489">
        <v>0</v>
      </c>
      <c r="J489">
        <v>0</v>
      </c>
      <c r="K489">
        <v>0</v>
      </c>
      <c r="L489">
        <v>1</v>
      </c>
      <c r="M489">
        <v>0</v>
      </c>
      <c r="N489">
        <v>0</v>
      </c>
      <c r="O489">
        <v>0</v>
      </c>
      <c r="P489">
        <v>0</v>
      </c>
      <c r="Q489">
        <v>1</v>
      </c>
      <c r="R489">
        <v>0</v>
      </c>
      <c r="S489">
        <v>0</v>
      </c>
      <c r="T489">
        <v>0</v>
      </c>
      <c r="U489">
        <v>0</v>
      </c>
      <c r="V489">
        <v>2746</v>
      </c>
      <c r="W489">
        <v>295</v>
      </c>
      <c r="X489" s="15">
        <v>2342</v>
      </c>
      <c r="Y489">
        <v>357</v>
      </c>
    </row>
    <row r="490" spans="1:25">
      <c r="A490" s="4" t="s">
        <v>490</v>
      </c>
      <c r="B490" s="4" t="s">
        <v>613</v>
      </c>
      <c r="C490" s="4" t="s">
        <v>849</v>
      </c>
      <c r="D490" s="1">
        <v>1</v>
      </c>
      <c r="E490" s="1">
        <v>3</v>
      </c>
      <c r="F490">
        <v>0</v>
      </c>
      <c r="G490">
        <v>12</v>
      </c>
      <c r="H490">
        <v>2</v>
      </c>
      <c r="I490">
        <v>0</v>
      </c>
      <c r="J490">
        <v>1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1</v>
      </c>
      <c r="Q490">
        <v>1</v>
      </c>
      <c r="R490">
        <v>1</v>
      </c>
      <c r="S490">
        <v>1</v>
      </c>
      <c r="T490">
        <v>0</v>
      </c>
      <c r="U490">
        <v>0</v>
      </c>
      <c r="V490">
        <v>689</v>
      </c>
      <c r="W490">
        <v>180</v>
      </c>
      <c r="X490">
        <v>556</v>
      </c>
      <c r="Y490">
        <v>53</v>
      </c>
    </row>
    <row r="491" spans="1:25">
      <c r="A491" s="4" t="s">
        <v>491</v>
      </c>
      <c r="B491" s="4" t="s">
        <v>875</v>
      </c>
      <c r="C491" s="4" t="s">
        <v>849</v>
      </c>
      <c r="D491" s="1">
        <v>1</v>
      </c>
      <c r="E491" s="1">
        <v>3</v>
      </c>
      <c r="F491">
        <v>0</v>
      </c>
      <c r="G491">
        <v>6</v>
      </c>
      <c r="H491">
        <v>6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1</v>
      </c>
      <c r="O491">
        <v>0</v>
      </c>
      <c r="P491">
        <v>0</v>
      </c>
      <c r="Q491">
        <v>1</v>
      </c>
      <c r="R491">
        <v>0</v>
      </c>
      <c r="S491">
        <v>1</v>
      </c>
      <c r="T491">
        <v>0</v>
      </c>
      <c r="U491">
        <v>0</v>
      </c>
      <c r="V491">
        <v>1251</v>
      </c>
      <c r="W491">
        <v>231</v>
      </c>
      <c r="X491">
        <v>945</v>
      </c>
      <c r="Y491">
        <v>72</v>
      </c>
    </row>
    <row r="492" spans="1:25">
      <c r="A492" s="4" t="s">
        <v>492</v>
      </c>
      <c r="B492" s="4" t="s">
        <v>876</v>
      </c>
      <c r="C492" s="4" t="s">
        <v>849</v>
      </c>
      <c r="D492" s="1">
        <v>1</v>
      </c>
      <c r="E492" s="1">
        <v>1</v>
      </c>
      <c r="F492">
        <v>1</v>
      </c>
      <c r="G492">
        <v>2</v>
      </c>
      <c r="H492">
        <v>6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1</v>
      </c>
      <c r="O492">
        <v>0</v>
      </c>
      <c r="P492">
        <v>0</v>
      </c>
      <c r="Q492">
        <v>1</v>
      </c>
      <c r="R492">
        <v>0</v>
      </c>
      <c r="S492">
        <v>0</v>
      </c>
      <c r="T492">
        <v>0</v>
      </c>
      <c r="U492">
        <v>0</v>
      </c>
      <c r="V492">
        <v>332</v>
      </c>
      <c r="W492">
        <v>67</v>
      </c>
      <c r="X492">
        <v>373</v>
      </c>
      <c r="Y492">
        <v>28</v>
      </c>
    </row>
    <row r="493" spans="1:25">
      <c r="A493" s="4" t="s">
        <v>493</v>
      </c>
      <c r="B493" s="4" t="s">
        <v>674</v>
      </c>
      <c r="C493" s="4" t="s">
        <v>849</v>
      </c>
      <c r="D493" s="1">
        <v>1</v>
      </c>
      <c r="E493" s="1">
        <v>1</v>
      </c>
      <c r="F493">
        <v>1</v>
      </c>
      <c r="G493">
        <v>2</v>
      </c>
      <c r="H493">
        <v>3</v>
      </c>
      <c r="I493">
        <v>0</v>
      </c>
      <c r="J493">
        <v>0</v>
      </c>
      <c r="K493">
        <v>1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4834</v>
      </c>
      <c r="W493">
        <v>540</v>
      </c>
      <c r="X493" s="15">
        <v>4561</v>
      </c>
      <c r="Y493">
        <v>502</v>
      </c>
    </row>
    <row r="494" spans="1:25">
      <c r="A494" s="4" t="s">
        <v>494</v>
      </c>
      <c r="B494" s="4" t="s">
        <v>877</v>
      </c>
      <c r="C494" s="4" t="s">
        <v>849</v>
      </c>
      <c r="D494" s="1">
        <v>1</v>
      </c>
      <c r="E494" s="1">
        <v>3</v>
      </c>
      <c r="F494">
        <v>0</v>
      </c>
      <c r="G494">
        <v>10</v>
      </c>
      <c r="H494">
        <v>2</v>
      </c>
      <c r="I494">
        <v>0</v>
      </c>
      <c r="J494">
        <v>1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1</v>
      </c>
      <c r="R494">
        <v>0</v>
      </c>
      <c r="S494">
        <v>1</v>
      </c>
      <c r="T494">
        <v>0</v>
      </c>
      <c r="U494">
        <v>0</v>
      </c>
      <c r="V494">
        <v>2064</v>
      </c>
      <c r="W494">
        <v>314</v>
      </c>
      <c r="X494" s="15">
        <v>1316</v>
      </c>
      <c r="Y494">
        <v>222</v>
      </c>
    </row>
    <row r="495" spans="1:25">
      <c r="A495" s="4"/>
      <c r="B495" s="4"/>
      <c r="C495" s="4"/>
      <c r="D495" s="1"/>
      <c r="E495" s="1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>
        <f>V494+V853</f>
        <v>2064</v>
      </c>
      <c r="W495">
        <f>W494+W853</f>
        <v>314</v>
      </c>
      <c r="X495">
        <f>X494+X853</f>
        <v>1316</v>
      </c>
      <c r="Y495">
        <f>Y494+Y853</f>
        <v>222</v>
      </c>
    </row>
    <row r="496" spans="1:25">
      <c r="A496" s="4"/>
      <c r="B496" s="4"/>
      <c r="C496" s="4"/>
      <c r="D496" s="1"/>
      <c r="E496" s="1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</row>
    <row r="497" spans="21:21">
      <c r="U497" s="2"/>
    </row>
    <row r="498" spans="21:21">
      <c r="U498" s="2"/>
    </row>
    <row r="499" spans="21:21">
      <c r="U499" s="2"/>
    </row>
    <row r="500" spans="21:21">
      <c r="U500" s="2"/>
    </row>
    <row r="501" spans="21:21">
      <c r="U501" s="2"/>
    </row>
    <row r="502" spans="21:21">
      <c r="U502" s="2"/>
    </row>
    <row r="503" spans="21:21">
      <c r="U503" s="2"/>
    </row>
    <row r="504" spans="21:21">
      <c r="U504" s="2"/>
    </row>
    <row r="505" spans="21:21">
      <c r="U505" s="2"/>
    </row>
    <row r="506" spans="21:21">
      <c r="U506" s="2"/>
    </row>
    <row r="507" spans="21:21">
      <c r="U507" s="2"/>
    </row>
    <row r="508" spans="21:21">
      <c r="U508" s="2"/>
    </row>
    <row r="509" spans="21:21">
      <c r="U509" s="2"/>
    </row>
    <row r="510" spans="21:21">
      <c r="U510" s="2"/>
    </row>
    <row r="511" spans="21:21">
      <c r="U511" s="2"/>
    </row>
    <row r="512" spans="21:21">
      <c r="U512" s="2"/>
    </row>
    <row r="513" spans="21:21">
      <c r="U513" s="2"/>
    </row>
    <row r="514" spans="21:21">
      <c r="U514" s="2"/>
    </row>
    <row r="515" spans="21:21">
      <c r="U515" s="2"/>
    </row>
    <row r="516" spans="21:21">
      <c r="U516" s="2"/>
    </row>
    <row r="517" spans="21:21">
      <c r="U517" s="2"/>
    </row>
    <row r="518" spans="21:21">
      <c r="U518" s="2"/>
    </row>
    <row r="519" spans="21:21">
      <c r="U519" s="2"/>
    </row>
    <row r="520" spans="21:21">
      <c r="U520" s="2"/>
    </row>
    <row r="521" spans="21:21">
      <c r="U521" s="2"/>
    </row>
    <row r="522" spans="21:21">
      <c r="U522" s="2"/>
    </row>
    <row r="523" spans="21:21">
      <c r="U523" s="2"/>
    </row>
    <row r="524" spans="21:21">
      <c r="U524" s="2"/>
    </row>
    <row r="525" spans="21:21">
      <c r="U525" s="2"/>
    </row>
  </sheetData>
  <sortState ref="A2:Y525">
    <sortCondition ref="A2:A525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B193"/>
  <sheetViews>
    <sheetView topLeftCell="S1" workbookViewId="0">
      <selection activeCell="AB12" sqref="A1:XFD1048576"/>
    </sheetView>
  </sheetViews>
  <sheetFormatPr defaultRowHeight="15"/>
  <sheetData>
    <row r="1" spans="1:28">
      <c r="A1" s="2" t="s">
        <v>0</v>
      </c>
      <c r="B1" s="3" t="s">
        <v>1</v>
      </c>
      <c r="C1" s="5" t="s">
        <v>878</v>
      </c>
      <c r="D1" s="2" t="s">
        <v>495</v>
      </c>
      <c r="E1" s="2" t="s">
        <v>895</v>
      </c>
      <c r="F1" s="6" t="s">
        <v>879</v>
      </c>
      <c r="G1" s="6" t="s">
        <v>880</v>
      </c>
      <c r="H1" s="6" t="s">
        <v>881</v>
      </c>
      <c r="I1" s="6" t="s">
        <v>882</v>
      </c>
      <c r="J1" s="6" t="s">
        <v>883</v>
      </c>
      <c r="K1" s="6" t="s">
        <v>884</v>
      </c>
      <c r="L1" s="6" t="s">
        <v>885</v>
      </c>
      <c r="M1" s="6" t="s">
        <v>886</v>
      </c>
      <c r="N1" s="6" t="s">
        <v>887</v>
      </c>
      <c r="O1" s="6" t="s">
        <v>888</v>
      </c>
      <c r="P1" s="6" t="s">
        <v>889</v>
      </c>
      <c r="Q1" s="6" t="s">
        <v>890</v>
      </c>
      <c r="R1" s="6" t="s">
        <v>891</v>
      </c>
      <c r="S1" s="6" t="s">
        <v>892</v>
      </c>
      <c r="T1" s="6" t="s">
        <v>893</v>
      </c>
      <c r="U1" s="6" t="s">
        <v>894</v>
      </c>
      <c r="V1" s="6" t="s">
        <v>928</v>
      </c>
      <c r="W1" s="6" t="s">
        <v>929</v>
      </c>
      <c r="X1" s="6" t="s">
        <v>930</v>
      </c>
      <c r="Y1" s="6" t="s">
        <v>931</v>
      </c>
      <c r="Z1" s="6" t="s">
        <v>964</v>
      </c>
      <c r="AA1" s="6" t="s">
        <v>965</v>
      </c>
      <c r="AB1" s="6" t="s">
        <v>966</v>
      </c>
    </row>
    <row r="2" spans="1:28" ht="26.25">
      <c r="A2" s="4" t="s">
        <v>2</v>
      </c>
      <c r="B2" s="4" t="s">
        <v>496</v>
      </c>
      <c r="C2" s="4" t="s">
        <v>497</v>
      </c>
      <c r="D2" s="1">
        <v>1</v>
      </c>
      <c r="E2" s="1">
        <v>3</v>
      </c>
      <c r="F2">
        <v>0</v>
      </c>
      <c r="G2">
        <v>9</v>
      </c>
      <c r="H2">
        <v>5</v>
      </c>
      <c r="I2">
        <v>0</v>
      </c>
      <c r="J2">
        <v>0</v>
      </c>
      <c r="K2">
        <v>0</v>
      </c>
      <c r="L2">
        <v>0</v>
      </c>
      <c r="M2">
        <v>1</v>
      </c>
      <c r="N2">
        <v>0</v>
      </c>
      <c r="O2">
        <v>0</v>
      </c>
      <c r="P2">
        <v>1</v>
      </c>
      <c r="Q2">
        <v>1</v>
      </c>
      <c r="R2">
        <v>1</v>
      </c>
      <c r="S2">
        <v>0</v>
      </c>
      <c r="T2">
        <v>0</v>
      </c>
      <c r="U2">
        <v>0</v>
      </c>
      <c r="V2">
        <v>1050</v>
      </c>
      <c r="W2">
        <v>130</v>
      </c>
      <c r="X2" s="15">
        <v>1172</v>
      </c>
      <c r="Y2">
        <v>128</v>
      </c>
      <c r="Z2">
        <f>W2/V2*100</f>
        <v>12.380952380952381</v>
      </c>
      <c r="AA2">
        <f>Y2/X2*100</f>
        <v>10.921501706484642</v>
      </c>
      <c r="AB2">
        <f>AA2-Z2</f>
        <v>-1.4594506744677389</v>
      </c>
    </row>
    <row r="3" spans="1:28" ht="26.25">
      <c r="A3" s="4" t="s">
        <v>7</v>
      </c>
      <c r="B3" s="4" t="s">
        <v>502</v>
      </c>
      <c r="C3" s="4" t="s">
        <v>497</v>
      </c>
      <c r="D3" s="1">
        <v>1</v>
      </c>
      <c r="E3" s="1">
        <v>2</v>
      </c>
      <c r="F3">
        <v>0</v>
      </c>
      <c r="G3">
        <v>5</v>
      </c>
      <c r="H3">
        <v>6</v>
      </c>
      <c r="I3">
        <v>0</v>
      </c>
      <c r="J3">
        <v>0</v>
      </c>
      <c r="K3">
        <v>0</v>
      </c>
      <c r="L3">
        <v>0</v>
      </c>
      <c r="M3">
        <v>0</v>
      </c>
      <c r="N3">
        <v>1</v>
      </c>
      <c r="O3">
        <v>0</v>
      </c>
      <c r="P3">
        <v>1</v>
      </c>
      <c r="Q3">
        <v>1</v>
      </c>
      <c r="R3">
        <v>1</v>
      </c>
      <c r="S3">
        <v>0</v>
      </c>
      <c r="T3">
        <v>0</v>
      </c>
      <c r="U3">
        <v>0</v>
      </c>
      <c r="V3">
        <v>574</v>
      </c>
      <c r="W3">
        <v>101</v>
      </c>
      <c r="X3">
        <v>621</v>
      </c>
      <c r="Y3">
        <v>91</v>
      </c>
      <c r="Z3">
        <f>W3/V3*100</f>
        <v>17.595818815331011</v>
      </c>
      <c r="AA3">
        <f>Y3/X3*100</f>
        <v>14.653784219001611</v>
      </c>
      <c r="AB3">
        <f>AA3-Z3</f>
        <v>-2.9420345963293997</v>
      </c>
    </row>
    <row r="4" spans="1:28" ht="26.25">
      <c r="A4" s="4" t="s">
        <v>8</v>
      </c>
      <c r="B4" s="4" t="s">
        <v>503</v>
      </c>
      <c r="C4" s="4" t="s">
        <v>497</v>
      </c>
      <c r="D4" s="1">
        <v>1</v>
      </c>
      <c r="E4" s="1">
        <v>2</v>
      </c>
      <c r="F4">
        <v>0</v>
      </c>
      <c r="G4">
        <v>8</v>
      </c>
      <c r="H4">
        <v>6</v>
      </c>
      <c r="I4">
        <v>0</v>
      </c>
      <c r="J4">
        <v>0</v>
      </c>
      <c r="K4">
        <v>0</v>
      </c>
      <c r="L4">
        <v>0</v>
      </c>
      <c r="M4">
        <v>0</v>
      </c>
      <c r="N4">
        <v>1</v>
      </c>
      <c r="O4">
        <v>0</v>
      </c>
      <c r="P4">
        <v>1</v>
      </c>
      <c r="Q4">
        <v>1</v>
      </c>
      <c r="R4">
        <v>1</v>
      </c>
      <c r="S4">
        <v>1</v>
      </c>
      <c r="T4">
        <v>0</v>
      </c>
      <c r="U4">
        <v>0</v>
      </c>
      <c r="V4">
        <v>2097</v>
      </c>
      <c r="W4">
        <v>459</v>
      </c>
      <c r="X4" s="15">
        <v>1676</v>
      </c>
      <c r="Y4">
        <v>238</v>
      </c>
      <c r="Z4">
        <f>W4/V4*100</f>
        <v>21.888412017167383</v>
      </c>
      <c r="AA4">
        <f>Y4/X4*100</f>
        <v>14.200477326968974</v>
      </c>
      <c r="AB4">
        <f>AA4-Z4</f>
        <v>-7.6879346901984089</v>
      </c>
    </row>
    <row r="5" spans="1:28" ht="26.25">
      <c r="A5" s="4" t="s">
        <v>11</v>
      </c>
      <c r="B5" s="4" t="s">
        <v>506</v>
      </c>
      <c r="C5" s="4" t="s">
        <v>497</v>
      </c>
      <c r="D5" s="1">
        <v>1</v>
      </c>
      <c r="E5" s="1">
        <v>1</v>
      </c>
      <c r="F5">
        <v>1</v>
      </c>
      <c r="G5">
        <v>2</v>
      </c>
      <c r="H5">
        <v>6</v>
      </c>
      <c r="I5">
        <v>0</v>
      </c>
      <c r="J5">
        <v>0</v>
      </c>
      <c r="K5">
        <v>0</v>
      </c>
      <c r="L5">
        <v>0</v>
      </c>
      <c r="M5">
        <v>0</v>
      </c>
      <c r="N5">
        <v>1</v>
      </c>
      <c r="O5">
        <v>0</v>
      </c>
      <c r="P5">
        <v>0</v>
      </c>
      <c r="Q5">
        <v>1</v>
      </c>
      <c r="R5">
        <v>0</v>
      </c>
      <c r="S5">
        <v>1</v>
      </c>
      <c r="T5">
        <v>0</v>
      </c>
      <c r="U5">
        <v>0</v>
      </c>
      <c r="V5">
        <v>2772</v>
      </c>
      <c r="W5">
        <v>363</v>
      </c>
      <c r="X5" s="15">
        <v>2790</v>
      </c>
      <c r="Y5">
        <v>237</v>
      </c>
      <c r="Z5">
        <f>W5/V5*100</f>
        <v>13.095238095238097</v>
      </c>
      <c r="AA5">
        <f>Y5/X5*100</f>
        <v>8.4946236559139781</v>
      </c>
      <c r="AB5">
        <f>AA5-Z5</f>
        <v>-4.6006144393241186</v>
      </c>
    </row>
    <row r="6" spans="1:28" ht="26.25">
      <c r="A6" s="4" t="s">
        <v>14</v>
      </c>
      <c r="B6" s="4" t="s">
        <v>509</v>
      </c>
      <c r="C6" s="4" t="s">
        <v>497</v>
      </c>
      <c r="D6" s="1">
        <v>1</v>
      </c>
      <c r="E6" s="1">
        <v>3</v>
      </c>
      <c r="F6">
        <v>0</v>
      </c>
      <c r="G6">
        <v>12</v>
      </c>
      <c r="H6">
        <v>4</v>
      </c>
      <c r="I6">
        <v>0</v>
      </c>
      <c r="J6">
        <v>0</v>
      </c>
      <c r="K6">
        <v>0</v>
      </c>
      <c r="L6">
        <v>1</v>
      </c>
      <c r="M6">
        <v>0</v>
      </c>
      <c r="N6">
        <v>0</v>
      </c>
      <c r="O6">
        <v>0</v>
      </c>
      <c r="P6">
        <v>1</v>
      </c>
      <c r="Q6">
        <v>1</v>
      </c>
      <c r="R6">
        <v>1</v>
      </c>
      <c r="S6">
        <v>0</v>
      </c>
      <c r="T6">
        <v>0</v>
      </c>
      <c r="U6">
        <v>0</v>
      </c>
      <c r="V6">
        <v>1196</v>
      </c>
      <c r="W6">
        <v>302</v>
      </c>
      <c r="X6" s="15">
        <v>1033</v>
      </c>
      <c r="Y6">
        <v>194</v>
      </c>
      <c r="Z6">
        <f>W6/V6*100</f>
        <v>25.250836120401338</v>
      </c>
      <c r="AA6">
        <f>Y6/X6*100</f>
        <v>18.780251694094868</v>
      </c>
      <c r="AB6">
        <f>AA6-Z6</f>
        <v>-6.4705844263064698</v>
      </c>
    </row>
    <row r="7" spans="1:28" ht="26.25">
      <c r="A7" s="4" t="s">
        <v>23</v>
      </c>
      <c r="B7" s="4" t="s">
        <v>518</v>
      </c>
      <c r="C7" s="4" t="s">
        <v>497</v>
      </c>
      <c r="D7" s="1">
        <v>1</v>
      </c>
      <c r="E7" s="1">
        <v>3</v>
      </c>
      <c r="F7">
        <v>0</v>
      </c>
      <c r="G7">
        <v>6</v>
      </c>
      <c r="H7">
        <v>6</v>
      </c>
      <c r="I7">
        <v>0</v>
      </c>
      <c r="J7">
        <v>0</v>
      </c>
      <c r="K7">
        <v>0</v>
      </c>
      <c r="L7">
        <v>0</v>
      </c>
      <c r="M7">
        <v>0</v>
      </c>
      <c r="N7">
        <v>1</v>
      </c>
      <c r="O7">
        <v>0</v>
      </c>
      <c r="P7">
        <v>1</v>
      </c>
      <c r="Q7">
        <v>1</v>
      </c>
      <c r="R7">
        <v>1</v>
      </c>
      <c r="S7">
        <v>0</v>
      </c>
      <c r="T7">
        <v>0</v>
      </c>
      <c r="U7">
        <v>0</v>
      </c>
      <c r="V7">
        <v>1782</v>
      </c>
      <c r="W7">
        <v>362</v>
      </c>
      <c r="X7" s="15">
        <v>1586</v>
      </c>
      <c r="Y7">
        <v>177</v>
      </c>
      <c r="Z7">
        <f>W7/V7*100</f>
        <v>20.31425364758698</v>
      </c>
      <c r="AA7">
        <f>Y7/X7*100</f>
        <v>11.160151324085749</v>
      </c>
      <c r="AB7">
        <f>AA7-Z7</f>
        <v>-9.1541023235012311</v>
      </c>
    </row>
    <row r="8" spans="1:28" ht="26.25">
      <c r="A8" s="4" t="s">
        <v>24</v>
      </c>
      <c r="B8" s="4" t="s">
        <v>519</v>
      </c>
      <c r="C8" s="4" t="s">
        <v>497</v>
      </c>
      <c r="D8" s="1">
        <v>1</v>
      </c>
      <c r="E8" s="1">
        <v>3</v>
      </c>
      <c r="F8">
        <v>0</v>
      </c>
      <c r="G8">
        <v>10</v>
      </c>
      <c r="H8">
        <v>6</v>
      </c>
      <c r="I8">
        <v>0</v>
      </c>
      <c r="J8">
        <v>0</v>
      </c>
      <c r="K8">
        <v>0</v>
      </c>
      <c r="L8">
        <v>0</v>
      </c>
      <c r="M8">
        <v>0</v>
      </c>
      <c r="N8">
        <v>1</v>
      </c>
      <c r="O8">
        <v>0</v>
      </c>
      <c r="P8">
        <v>1</v>
      </c>
      <c r="Q8">
        <v>1</v>
      </c>
      <c r="R8">
        <v>1</v>
      </c>
      <c r="S8">
        <v>0</v>
      </c>
      <c r="T8">
        <v>0</v>
      </c>
      <c r="U8">
        <v>0</v>
      </c>
      <c r="V8">
        <v>874</v>
      </c>
      <c r="W8">
        <v>155</v>
      </c>
      <c r="X8">
        <v>807</v>
      </c>
      <c r="Y8">
        <v>123</v>
      </c>
      <c r="Z8">
        <f>W8/V8*100</f>
        <v>17.734553775743709</v>
      </c>
      <c r="AA8">
        <f>Y8/X8*100</f>
        <v>15.241635687732341</v>
      </c>
      <c r="AB8">
        <f>AA8-Z8</f>
        <v>-2.4929180880113684</v>
      </c>
    </row>
    <row r="9" spans="1:28" ht="26.25">
      <c r="A9" s="4" t="s">
        <v>26</v>
      </c>
      <c r="B9" s="4" t="s">
        <v>521</v>
      </c>
      <c r="C9" s="4" t="s">
        <v>497</v>
      </c>
      <c r="D9" s="1">
        <v>1</v>
      </c>
      <c r="E9" s="1">
        <v>1</v>
      </c>
      <c r="F9">
        <v>1</v>
      </c>
      <c r="G9">
        <v>2</v>
      </c>
      <c r="H9">
        <v>3</v>
      </c>
      <c r="I9">
        <v>0</v>
      </c>
      <c r="J9">
        <v>0</v>
      </c>
      <c r="K9">
        <v>1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1674</v>
      </c>
      <c r="W9">
        <v>217</v>
      </c>
      <c r="X9" s="15">
        <v>1844</v>
      </c>
      <c r="Y9">
        <v>243</v>
      </c>
      <c r="Z9">
        <f>W9/V9*100</f>
        <v>12.962962962962962</v>
      </c>
      <c r="AA9">
        <f>Y9/X9*100</f>
        <v>13.177874186550975</v>
      </c>
      <c r="AB9">
        <f>AA9-Z9</f>
        <v>0.21491122358801285</v>
      </c>
    </row>
    <row r="10" spans="1:28" ht="26.25">
      <c r="A10" s="4" t="s">
        <v>27</v>
      </c>
      <c r="B10" s="4" t="s">
        <v>522</v>
      </c>
      <c r="C10" s="4" t="s">
        <v>497</v>
      </c>
      <c r="D10" s="1">
        <v>1</v>
      </c>
      <c r="E10" s="1">
        <v>3</v>
      </c>
      <c r="F10">
        <v>0</v>
      </c>
      <c r="G10">
        <v>10</v>
      </c>
      <c r="H10">
        <v>4</v>
      </c>
      <c r="I10">
        <v>0</v>
      </c>
      <c r="J10">
        <v>0</v>
      </c>
      <c r="K10">
        <v>0</v>
      </c>
      <c r="L10">
        <v>1</v>
      </c>
      <c r="M10">
        <v>0</v>
      </c>
      <c r="N10">
        <v>0</v>
      </c>
      <c r="O10">
        <v>0</v>
      </c>
      <c r="P10">
        <v>1</v>
      </c>
      <c r="Q10">
        <v>1</v>
      </c>
      <c r="R10">
        <v>1</v>
      </c>
      <c r="S10">
        <v>0</v>
      </c>
      <c r="T10">
        <v>0</v>
      </c>
      <c r="U10">
        <v>0</v>
      </c>
      <c r="V10">
        <v>1492</v>
      </c>
      <c r="W10">
        <v>539</v>
      </c>
      <c r="X10" s="15">
        <v>1504</v>
      </c>
      <c r="Y10">
        <v>364</v>
      </c>
      <c r="Z10">
        <f>W10/V10*100</f>
        <v>36.126005361930297</v>
      </c>
      <c r="AA10">
        <f>Y10/X10*100</f>
        <v>24.202127659574469</v>
      </c>
      <c r="AB10">
        <f>AA10-Z10</f>
        <v>-11.923877702355828</v>
      </c>
    </row>
    <row r="11" spans="1:28" ht="26.25">
      <c r="A11" s="4" t="s">
        <v>28</v>
      </c>
      <c r="B11" s="4" t="s">
        <v>523</v>
      </c>
      <c r="C11" s="4" t="s">
        <v>497</v>
      </c>
      <c r="D11" s="1">
        <v>1</v>
      </c>
      <c r="E11" s="1">
        <v>3</v>
      </c>
      <c r="F11">
        <v>0</v>
      </c>
      <c r="G11">
        <v>12</v>
      </c>
      <c r="H11">
        <v>3</v>
      </c>
      <c r="I11">
        <v>0</v>
      </c>
      <c r="J11">
        <v>0</v>
      </c>
      <c r="K11">
        <v>1</v>
      </c>
      <c r="L11">
        <v>0</v>
      </c>
      <c r="M11">
        <v>0</v>
      </c>
      <c r="N11">
        <v>0</v>
      </c>
      <c r="O11">
        <v>1</v>
      </c>
      <c r="P11">
        <v>1</v>
      </c>
      <c r="Q11">
        <v>1</v>
      </c>
      <c r="R11">
        <v>1</v>
      </c>
      <c r="S11">
        <v>0</v>
      </c>
      <c r="T11">
        <v>0</v>
      </c>
      <c r="U11">
        <v>0</v>
      </c>
      <c r="V11">
        <v>631</v>
      </c>
      <c r="W11">
        <v>63</v>
      </c>
      <c r="X11">
        <v>470</v>
      </c>
      <c r="Y11">
        <v>77</v>
      </c>
      <c r="Z11">
        <f>W11/V11*100</f>
        <v>9.9841521394611714</v>
      </c>
      <c r="AA11">
        <f>Y11/X11*100</f>
        <v>16.382978723404253</v>
      </c>
      <c r="AB11">
        <f>AA11-Z11</f>
        <v>6.398826583943082</v>
      </c>
    </row>
    <row r="12" spans="1:28" ht="39">
      <c r="A12" s="4" t="s">
        <v>30</v>
      </c>
      <c r="B12" s="4" t="s">
        <v>525</v>
      </c>
      <c r="C12" s="4" t="s">
        <v>497</v>
      </c>
      <c r="D12" s="1">
        <v>1</v>
      </c>
      <c r="E12" s="1">
        <v>3</v>
      </c>
      <c r="F12">
        <v>0</v>
      </c>
      <c r="G12">
        <v>10</v>
      </c>
      <c r="H12">
        <v>6</v>
      </c>
      <c r="I12">
        <v>0</v>
      </c>
      <c r="J12">
        <v>0</v>
      </c>
      <c r="K12">
        <v>0</v>
      </c>
      <c r="L12">
        <v>0</v>
      </c>
      <c r="M12">
        <v>0</v>
      </c>
      <c r="N12">
        <v>1</v>
      </c>
      <c r="O12">
        <v>0</v>
      </c>
      <c r="P12">
        <v>1</v>
      </c>
      <c r="Q12">
        <v>1</v>
      </c>
      <c r="R12">
        <v>1</v>
      </c>
      <c r="S12">
        <v>0</v>
      </c>
      <c r="T12">
        <v>0</v>
      </c>
      <c r="U12">
        <v>0</v>
      </c>
      <c r="V12">
        <v>306</v>
      </c>
      <c r="W12">
        <v>84</v>
      </c>
      <c r="X12">
        <v>372</v>
      </c>
      <c r="Y12">
        <v>52</v>
      </c>
      <c r="Z12">
        <f>W12/V12*100</f>
        <v>27.450980392156865</v>
      </c>
      <c r="AA12">
        <f>Y12/X12*100</f>
        <v>13.978494623655912</v>
      </c>
      <c r="AB12">
        <f>AA12-Z12</f>
        <v>-13.472485768500952</v>
      </c>
    </row>
    <row r="13" spans="1:28" ht="26.25">
      <c r="A13" s="4" t="s">
        <v>32</v>
      </c>
      <c r="B13" s="4" t="s">
        <v>527</v>
      </c>
      <c r="C13" s="4" t="s">
        <v>497</v>
      </c>
      <c r="D13" s="1">
        <v>1</v>
      </c>
      <c r="E13" s="1">
        <v>1</v>
      </c>
      <c r="F13">
        <v>1</v>
      </c>
      <c r="G13">
        <v>2</v>
      </c>
      <c r="H13">
        <v>4</v>
      </c>
      <c r="I13">
        <v>0</v>
      </c>
      <c r="J13">
        <v>0</v>
      </c>
      <c r="K13">
        <v>0</v>
      </c>
      <c r="L13">
        <v>1</v>
      </c>
      <c r="M13">
        <v>0</v>
      </c>
      <c r="N13">
        <v>0</v>
      </c>
      <c r="O13">
        <v>0</v>
      </c>
      <c r="P13">
        <v>1</v>
      </c>
      <c r="Q13">
        <v>1</v>
      </c>
      <c r="R13">
        <v>0</v>
      </c>
      <c r="S13">
        <v>0</v>
      </c>
      <c r="T13">
        <v>1</v>
      </c>
      <c r="U13">
        <v>0</v>
      </c>
      <c r="V13">
        <v>748</v>
      </c>
      <c r="W13">
        <v>95</v>
      </c>
      <c r="X13">
        <v>675</v>
      </c>
      <c r="Y13">
        <v>82</v>
      </c>
      <c r="Z13">
        <f>W13/V13*100</f>
        <v>12.700534759358289</v>
      </c>
      <c r="AA13">
        <f>Y13/X13*100</f>
        <v>12.148148148148149</v>
      </c>
      <c r="AB13">
        <f>AA13-Z13</f>
        <v>-0.55238661121014054</v>
      </c>
    </row>
    <row r="14" spans="1:28" ht="26.25">
      <c r="A14" s="4" t="s">
        <v>33</v>
      </c>
      <c r="B14" s="4" t="s">
        <v>528</v>
      </c>
      <c r="C14" s="4" t="s">
        <v>497</v>
      </c>
      <c r="D14" s="1">
        <v>1</v>
      </c>
      <c r="E14" s="1">
        <v>3</v>
      </c>
      <c r="F14">
        <v>0</v>
      </c>
      <c r="G14">
        <v>12</v>
      </c>
      <c r="H14">
        <v>6</v>
      </c>
      <c r="I14">
        <v>0</v>
      </c>
      <c r="J14">
        <v>0</v>
      </c>
      <c r="K14">
        <v>0</v>
      </c>
      <c r="L14">
        <v>0</v>
      </c>
      <c r="M14">
        <v>0</v>
      </c>
      <c r="N14">
        <v>1</v>
      </c>
      <c r="O14">
        <v>0</v>
      </c>
      <c r="P14">
        <v>1</v>
      </c>
      <c r="Q14">
        <v>1</v>
      </c>
      <c r="R14">
        <v>1</v>
      </c>
      <c r="S14">
        <v>0</v>
      </c>
      <c r="T14">
        <v>0</v>
      </c>
      <c r="U14">
        <v>0</v>
      </c>
      <c r="V14">
        <v>429</v>
      </c>
      <c r="W14">
        <v>139</v>
      </c>
      <c r="X14">
        <v>400</v>
      </c>
      <c r="Y14">
        <v>80</v>
      </c>
      <c r="Z14">
        <f>W14/V14*100</f>
        <v>32.400932400932405</v>
      </c>
      <c r="AA14">
        <f>Y14/X14*100</f>
        <v>20</v>
      </c>
      <c r="AB14">
        <f>AA14-Z14</f>
        <v>-12.400932400932405</v>
      </c>
    </row>
    <row r="15" spans="1:28" ht="26.25">
      <c r="A15" s="4" t="s">
        <v>34</v>
      </c>
      <c r="B15" s="4" t="s">
        <v>529</v>
      </c>
      <c r="C15" s="4" t="s">
        <v>497</v>
      </c>
      <c r="D15" s="1">
        <v>1</v>
      </c>
      <c r="E15" s="1">
        <v>3</v>
      </c>
      <c r="F15">
        <v>0</v>
      </c>
      <c r="G15">
        <v>6</v>
      </c>
      <c r="H15">
        <v>6</v>
      </c>
      <c r="I15">
        <v>0</v>
      </c>
      <c r="J15">
        <v>0</v>
      </c>
      <c r="K15">
        <v>0</v>
      </c>
      <c r="L15">
        <v>0</v>
      </c>
      <c r="M15">
        <v>0</v>
      </c>
      <c r="N15">
        <v>1</v>
      </c>
      <c r="O15">
        <v>0</v>
      </c>
      <c r="P15">
        <v>1</v>
      </c>
      <c r="Q15">
        <v>1</v>
      </c>
      <c r="R15">
        <v>1</v>
      </c>
      <c r="S15">
        <v>0</v>
      </c>
      <c r="T15">
        <v>0</v>
      </c>
      <c r="U15">
        <v>0</v>
      </c>
      <c r="V15">
        <v>895</v>
      </c>
      <c r="W15">
        <v>198</v>
      </c>
      <c r="X15">
        <v>873</v>
      </c>
      <c r="Y15">
        <v>170</v>
      </c>
      <c r="Z15">
        <f>W15/V15*100</f>
        <v>22.122905027932958</v>
      </c>
      <c r="AA15">
        <f>Y15/X15*100</f>
        <v>19.473081328751434</v>
      </c>
      <c r="AB15">
        <f>AA15-Z15</f>
        <v>-2.6498236991815247</v>
      </c>
    </row>
    <row r="16" spans="1:28" ht="26.25">
      <c r="A16" s="4" t="s">
        <v>36</v>
      </c>
      <c r="B16" s="4" t="s">
        <v>531</v>
      </c>
      <c r="C16" s="4" t="s">
        <v>497</v>
      </c>
      <c r="D16" s="1">
        <v>1</v>
      </c>
      <c r="E16" s="1">
        <v>3</v>
      </c>
      <c r="F16">
        <v>0</v>
      </c>
      <c r="G16">
        <v>9</v>
      </c>
      <c r="H16">
        <v>6</v>
      </c>
      <c r="I16">
        <v>0</v>
      </c>
      <c r="J16">
        <v>0</v>
      </c>
      <c r="K16">
        <v>0</v>
      </c>
      <c r="L16">
        <v>0</v>
      </c>
      <c r="M16">
        <v>0</v>
      </c>
      <c r="N16">
        <v>1</v>
      </c>
      <c r="O16">
        <v>0</v>
      </c>
      <c r="P16">
        <v>1</v>
      </c>
      <c r="Q16">
        <v>0</v>
      </c>
      <c r="R16">
        <v>0</v>
      </c>
      <c r="S16">
        <v>0</v>
      </c>
      <c r="T16">
        <v>0</v>
      </c>
      <c r="U16">
        <v>0</v>
      </c>
      <c r="V16">
        <v>746</v>
      </c>
      <c r="W16">
        <v>79</v>
      </c>
      <c r="X16">
        <v>806</v>
      </c>
      <c r="Y16">
        <v>118</v>
      </c>
      <c r="Z16">
        <f>W16/V16*100</f>
        <v>10.589812332439678</v>
      </c>
      <c r="AA16">
        <f>Y16/X16*100</f>
        <v>14.640198511166252</v>
      </c>
      <c r="AB16">
        <f>AA16-Z16</f>
        <v>4.0503861787265745</v>
      </c>
    </row>
    <row r="17" spans="1:28" ht="26.25">
      <c r="A17" s="4" t="s">
        <v>37</v>
      </c>
      <c r="B17" s="4" t="s">
        <v>532</v>
      </c>
      <c r="C17" s="4" t="s">
        <v>497</v>
      </c>
      <c r="D17" s="1">
        <v>1</v>
      </c>
      <c r="E17" s="1">
        <v>3</v>
      </c>
      <c r="F17">
        <v>0</v>
      </c>
      <c r="G17">
        <v>11</v>
      </c>
      <c r="H17">
        <v>2</v>
      </c>
      <c r="I17">
        <v>0</v>
      </c>
      <c r="J17">
        <v>1</v>
      </c>
      <c r="K17">
        <v>0</v>
      </c>
      <c r="L17">
        <v>0</v>
      </c>
      <c r="M17">
        <v>0</v>
      </c>
      <c r="N17">
        <v>0</v>
      </c>
      <c r="O17">
        <v>0</v>
      </c>
      <c r="P17">
        <v>1</v>
      </c>
      <c r="Q17">
        <v>1</v>
      </c>
      <c r="R17">
        <v>1</v>
      </c>
      <c r="S17">
        <v>1</v>
      </c>
      <c r="T17">
        <v>0</v>
      </c>
      <c r="U17">
        <v>0</v>
      </c>
      <c r="V17">
        <v>2946</v>
      </c>
      <c r="W17">
        <v>770</v>
      </c>
      <c r="X17" s="15">
        <v>2405</v>
      </c>
      <c r="Y17">
        <v>513</v>
      </c>
      <c r="Z17">
        <f>W17/V17*100</f>
        <v>26.137135098438563</v>
      </c>
      <c r="AA17">
        <f>Y17/X17*100</f>
        <v>21.330561330561331</v>
      </c>
      <c r="AB17">
        <f>AA17-Z17</f>
        <v>-4.8065737678772322</v>
      </c>
    </row>
    <row r="18" spans="1:28" ht="26.25">
      <c r="A18" s="4" t="s">
        <v>41</v>
      </c>
      <c r="B18" s="4" t="s">
        <v>536</v>
      </c>
      <c r="C18" s="4" t="s">
        <v>497</v>
      </c>
      <c r="D18" s="1">
        <v>1</v>
      </c>
      <c r="E18" s="1">
        <v>3</v>
      </c>
      <c r="F18">
        <v>0</v>
      </c>
      <c r="G18">
        <v>6</v>
      </c>
      <c r="H18">
        <v>6</v>
      </c>
      <c r="I18">
        <v>0</v>
      </c>
      <c r="J18">
        <v>0</v>
      </c>
      <c r="K18">
        <v>0</v>
      </c>
      <c r="L18">
        <v>0</v>
      </c>
      <c r="M18">
        <v>0</v>
      </c>
      <c r="N18">
        <v>1</v>
      </c>
      <c r="O18">
        <v>0</v>
      </c>
      <c r="P18">
        <v>1</v>
      </c>
      <c r="Q18">
        <v>0</v>
      </c>
      <c r="R18">
        <v>0</v>
      </c>
      <c r="S18">
        <v>0</v>
      </c>
      <c r="T18">
        <v>0</v>
      </c>
      <c r="U18">
        <v>0</v>
      </c>
      <c r="V18">
        <v>688</v>
      </c>
      <c r="W18">
        <v>155</v>
      </c>
      <c r="X18">
        <v>836</v>
      </c>
      <c r="Y18">
        <v>122</v>
      </c>
      <c r="Z18">
        <f>W18/V18*100</f>
        <v>22.529069767441861</v>
      </c>
      <c r="AA18">
        <f>Y18/X18*100</f>
        <v>14.593301435406699</v>
      </c>
      <c r="AB18">
        <f>AA18-Z18</f>
        <v>-7.9357683320351615</v>
      </c>
    </row>
    <row r="19" spans="1:28" ht="26.25">
      <c r="A19" s="4" t="s">
        <v>45</v>
      </c>
      <c r="B19" s="4" t="s">
        <v>540</v>
      </c>
      <c r="C19" s="4" t="s">
        <v>497</v>
      </c>
      <c r="D19" s="1">
        <v>1</v>
      </c>
      <c r="E19" s="1">
        <v>3</v>
      </c>
      <c r="F19">
        <v>0</v>
      </c>
      <c r="G19">
        <v>7</v>
      </c>
      <c r="H19">
        <v>6</v>
      </c>
      <c r="I19">
        <v>0</v>
      </c>
      <c r="J19">
        <v>0</v>
      </c>
      <c r="K19">
        <v>0</v>
      </c>
      <c r="L19">
        <v>0</v>
      </c>
      <c r="M19">
        <v>0</v>
      </c>
      <c r="N19">
        <v>1</v>
      </c>
      <c r="O19">
        <v>0</v>
      </c>
      <c r="P19">
        <v>1</v>
      </c>
      <c r="Q19">
        <v>0</v>
      </c>
      <c r="R19">
        <v>0</v>
      </c>
      <c r="S19">
        <v>0</v>
      </c>
      <c r="T19">
        <v>0</v>
      </c>
      <c r="U19">
        <v>0</v>
      </c>
      <c r="V19">
        <v>547</v>
      </c>
      <c r="W19">
        <v>65</v>
      </c>
      <c r="X19">
        <v>557</v>
      </c>
      <c r="Y19">
        <v>40</v>
      </c>
      <c r="Z19">
        <f>W19/V19*100</f>
        <v>11.882998171846435</v>
      </c>
      <c r="AA19">
        <f>Y19/X19*100</f>
        <v>7.1813285457809695</v>
      </c>
      <c r="AB19">
        <f>AA19-Z19</f>
        <v>-4.7016696260654651</v>
      </c>
    </row>
    <row r="20" spans="1:28" ht="26.25">
      <c r="A20" s="4" t="s">
        <v>46</v>
      </c>
      <c r="B20" s="4" t="s">
        <v>541</v>
      </c>
      <c r="C20" s="4" t="s">
        <v>497</v>
      </c>
      <c r="D20" s="1">
        <v>1</v>
      </c>
      <c r="E20" s="1">
        <v>1</v>
      </c>
      <c r="F20">
        <v>1</v>
      </c>
      <c r="G20">
        <v>2</v>
      </c>
      <c r="H20">
        <v>6</v>
      </c>
      <c r="I20">
        <v>0</v>
      </c>
      <c r="J20">
        <v>0</v>
      </c>
      <c r="K20">
        <v>0</v>
      </c>
      <c r="L20">
        <v>0</v>
      </c>
      <c r="M20">
        <v>0</v>
      </c>
      <c r="N20">
        <v>1</v>
      </c>
      <c r="O20">
        <v>0</v>
      </c>
      <c r="P20">
        <v>0</v>
      </c>
      <c r="Q20">
        <v>1</v>
      </c>
      <c r="R20">
        <v>0</v>
      </c>
      <c r="S20">
        <v>0</v>
      </c>
      <c r="T20">
        <v>0</v>
      </c>
      <c r="U20">
        <v>0</v>
      </c>
      <c r="V20">
        <v>2217</v>
      </c>
      <c r="W20">
        <v>271</v>
      </c>
      <c r="X20" s="15">
        <v>1879</v>
      </c>
      <c r="Y20">
        <v>181</v>
      </c>
      <c r="Z20">
        <f>W20/V20*100</f>
        <v>12.223725755525484</v>
      </c>
      <c r="AA20">
        <f>Y20/X20*100</f>
        <v>9.6327833954230968</v>
      </c>
      <c r="AB20">
        <f>AA20-Z20</f>
        <v>-2.5909423601023871</v>
      </c>
    </row>
    <row r="21" spans="1:28" ht="26.25">
      <c r="A21" s="4" t="s">
        <v>49</v>
      </c>
      <c r="B21" s="4" t="s">
        <v>544</v>
      </c>
      <c r="C21" s="4" t="s">
        <v>497</v>
      </c>
      <c r="D21" s="1">
        <v>1</v>
      </c>
      <c r="E21" s="1">
        <v>3</v>
      </c>
      <c r="F21">
        <v>0</v>
      </c>
      <c r="G21">
        <v>9</v>
      </c>
      <c r="H21">
        <v>2</v>
      </c>
      <c r="I21">
        <v>0</v>
      </c>
      <c r="J21">
        <v>1</v>
      </c>
      <c r="K21">
        <v>0</v>
      </c>
      <c r="L21">
        <v>0</v>
      </c>
      <c r="M21">
        <v>0</v>
      </c>
      <c r="N21">
        <v>0</v>
      </c>
      <c r="O21">
        <v>0</v>
      </c>
      <c r="P21">
        <v>1</v>
      </c>
      <c r="Q21">
        <v>1</v>
      </c>
      <c r="R21">
        <v>1</v>
      </c>
      <c r="S21">
        <v>1</v>
      </c>
      <c r="T21">
        <v>0</v>
      </c>
      <c r="U21">
        <v>0</v>
      </c>
      <c r="V21">
        <v>2486</v>
      </c>
      <c r="W21">
        <v>518</v>
      </c>
      <c r="X21" s="15">
        <v>1960</v>
      </c>
      <c r="Y21">
        <v>417</v>
      </c>
      <c r="Z21">
        <f>W21/V21*100</f>
        <v>20.836685438455348</v>
      </c>
      <c r="AA21">
        <f>Y21/X21*100</f>
        <v>21.275510204081634</v>
      </c>
      <c r="AB21">
        <f>AA21-Z21</f>
        <v>0.43882476562628625</v>
      </c>
    </row>
    <row r="22" spans="1:28" ht="26.25">
      <c r="A22" s="4" t="s">
        <v>51</v>
      </c>
      <c r="B22" s="4" t="s">
        <v>546</v>
      </c>
      <c r="C22" s="4" t="s">
        <v>497</v>
      </c>
      <c r="D22" s="1">
        <v>1</v>
      </c>
      <c r="E22" s="1">
        <v>3</v>
      </c>
      <c r="F22">
        <v>0</v>
      </c>
      <c r="G22">
        <v>7</v>
      </c>
      <c r="H22">
        <v>3</v>
      </c>
      <c r="I22">
        <v>0</v>
      </c>
      <c r="J22">
        <v>0</v>
      </c>
      <c r="K22">
        <v>1</v>
      </c>
      <c r="L22">
        <v>0</v>
      </c>
      <c r="M22">
        <v>0</v>
      </c>
      <c r="N22">
        <v>0</v>
      </c>
      <c r="O22">
        <v>0</v>
      </c>
      <c r="P22">
        <v>1</v>
      </c>
      <c r="Q22">
        <v>1</v>
      </c>
      <c r="R22">
        <v>1</v>
      </c>
      <c r="S22">
        <v>0</v>
      </c>
      <c r="T22">
        <v>0</v>
      </c>
      <c r="U22">
        <v>0</v>
      </c>
      <c r="V22">
        <v>886</v>
      </c>
      <c r="W22">
        <v>156</v>
      </c>
      <c r="X22">
        <v>847</v>
      </c>
      <c r="Y22">
        <v>148</v>
      </c>
      <c r="Z22">
        <f>W22/V22*100</f>
        <v>17.607223476297968</v>
      </c>
      <c r="AA22">
        <f>Y22/X22*100</f>
        <v>17.473435655253837</v>
      </c>
      <c r="AB22">
        <f>AA22-Z22</f>
        <v>-0.13378782104413034</v>
      </c>
    </row>
    <row r="23" spans="1:28" ht="26.25">
      <c r="A23" s="4" t="s">
        <v>56</v>
      </c>
      <c r="B23" s="4" t="s">
        <v>551</v>
      </c>
      <c r="C23" s="4" t="s">
        <v>497</v>
      </c>
      <c r="D23" s="1">
        <v>1</v>
      </c>
      <c r="E23" s="1">
        <v>3</v>
      </c>
      <c r="F23">
        <v>0</v>
      </c>
      <c r="G23">
        <v>10</v>
      </c>
      <c r="H23">
        <v>3</v>
      </c>
      <c r="I23">
        <v>0</v>
      </c>
      <c r="J23">
        <v>0</v>
      </c>
      <c r="K23">
        <v>1</v>
      </c>
      <c r="L23">
        <v>0</v>
      </c>
      <c r="M23">
        <v>0</v>
      </c>
      <c r="N23">
        <v>0</v>
      </c>
      <c r="O23">
        <v>1</v>
      </c>
      <c r="P23">
        <v>1</v>
      </c>
      <c r="Q23">
        <v>1</v>
      </c>
      <c r="R23">
        <v>1</v>
      </c>
      <c r="S23">
        <v>0</v>
      </c>
      <c r="T23">
        <v>0</v>
      </c>
      <c r="U23">
        <v>0</v>
      </c>
      <c r="V23">
        <v>802</v>
      </c>
      <c r="W23">
        <v>168</v>
      </c>
      <c r="X23">
        <v>768</v>
      </c>
      <c r="Y23">
        <v>172</v>
      </c>
      <c r="Z23">
        <f>W23/V23*100</f>
        <v>20.947630922693268</v>
      </c>
      <c r="AA23">
        <f>Y23/X23*100</f>
        <v>22.395833333333336</v>
      </c>
      <c r="AB23">
        <f>AA23-Z23</f>
        <v>1.4482024106400679</v>
      </c>
    </row>
    <row r="24" spans="1:28" ht="26.25">
      <c r="A24" s="4" t="s">
        <v>59</v>
      </c>
      <c r="B24" s="4" t="s">
        <v>554</v>
      </c>
      <c r="C24" s="4" t="s">
        <v>497</v>
      </c>
      <c r="D24" s="1">
        <v>1</v>
      </c>
      <c r="E24" s="1">
        <v>3</v>
      </c>
      <c r="F24">
        <v>0</v>
      </c>
      <c r="G24">
        <v>11</v>
      </c>
      <c r="H24">
        <v>6</v>
      </c>
      <c r="I24">
        <v>0</v>
      </c>
      <c r="J24">
        <v>0</v>
      </c>
      <c r="K24">
        <v>0</v>
      </c>
      <c r="L24">
        <v>0</v>
      </c>
      <c r="M24">
        <v>0</v>
      </c>
      <c r="N24">
        <v>1</v>
      </c>
      <c r="O24">
        <v>0</v>
      </c>
      <c r="P24">
        <v>1</v>
      </c>
      <c r="Q24">
        <v>1</v>
      </c>
      <c r="R24">
        <v>1</v>
      </c>
      <c r="S24">
        <v>0</v>
      </c>
      <c r="T24">
        <v>0</v>
      </c>
      <c r="U24">
        <v>0</v>
      </c>
      <c r="V24">
        <v>1631</v>
      </c>
      <c r="W24">
        <v>275</v>
      </c>
      <c r="X24" s="15">
        <v>1332</v>
      </c>
      <c r="Y24">
        <v>202</v>
      </c>
      <c r="Z24">
        <f>W24/V24*100</f>
        <v>16.860821581851624</v>
      </c>
      <c r="AA24">
        <f>Y24/X24*100</f>
        <v>15.165165165165165</v>
      </c>
      <c r="AB24">
        <f>AA24-Z24</f>
        <v>-1.6956564166864592</v>
      </c>
    </row>
    <row r="25" spans="1:28" ht="26.25">
      <c r="A25" s="4" t="s">
        <v>61</v>
      </c>
      <c r="B25" s="4" t="s">
        <v>556</v>
      </c>
      <c r="C25" s="4" t="s">
        <v>497</v>
      </c>
      <c r="D25" s="1">
        <v>1</v>
      </c>
      <c r="E25" s="1">
        <v>3</v>
      </c>
      <c r="F25">
        <v>0</v>
      </c>
      <c r="G25">
        <v>12</v>
      </c>
      <c r="H25">
        <v>2</v>
      </c>
      <c r="I25">
        <v>0</v>
      </c>
      <c r="J25">
        <v>1</v>
      </c>
      <c r="K25">
        <v>0</v>
      </c>
      <c r="L25">
        <v>0</v>
      </c>
      <c r="M25">
        <v>0</v>
      </c>
      <c r="N25">
        <v>0</v>
      </c>
      <c r="O25">
        <v>0</v>
      </c>
      <c r="P25">
        <v>1</v>
      </c>
      <c r="Q25">
        <v>1</v>
      </c>
      <c r="R25">
        <v>1</v>
      </c>
      <c r="S25">
        <v>1</v>
      </c>
      <c r="T25">
        <v>0</v>
      </c>
      <c r="U25">
        <v>0</v>
      </c>
      <c r="V25">
        <v>1336</v>
      </c>
      <c r="W25">
        <v>296</v>
      </c>
      <c r="X25" s="15">
        <v>1250</v>
      </c>
      <c r="Y25">
        <v>189</v>
      </c>
      <c r="Z25">
        <f>W25/V25*100</f>
        <v>22.155688622754489</v>
      </c>
      <c r="AA25">
        <f>Y25/X25*100</f>
        <v>15.120000000000001</v>
      </c>
      <c r="AB25">
        <f>AA25-Z25</f>
        <v>-7.0356886227544884</v>
      </c>
    </row>
    <row r="26" spans="1:28" ht="26.25">
      <c r="A26" s="4" t="s">
        <v>62</v>
      </c>
      <c r="B26" s="4" t="s">
        <v>557</v>
      </c>
      <c r="C26" s="4" t="s">
        <v>497</v>
      </c>
      <c r="D26" s="1">
        <v>1</v>
      </c>
      <c r="E26" s="1">
        <v>3</v>
      </c>
      <c r="F26">
        <v>0</v>
      </c>
      <c r="G26">
        <v>9</v>
      </c>
      <c r="H26">
        <v>6</v>
      </c>
      <c r="I26">
        <v>0</v>
      </c>
      <c r="J26">
        <v>0</v>
      </c>
      <c r="K26">
        <v>0</v>
      </c>
      <c r="L26">
        <v>0</v>
      </c>
      <c r="M26">
        <v>0</v>
      </c>
      <c r="N26">
        <v>1</v>
      </c>
      <c r="O26">
        <v>1</v>
      </c>
      <c r="P26">
        <v>1</v>
      </c>
      <c r="Q26">
        <v>1</v>
      </c>
      <c r="R26">
        <v>1</v>
      </c>
      <c r="S26">
        <v>0</v>
      </c>
      <c r="T26">
        <v>0</v>
      </c>
      <c r="U26">
        <v>0</v>
      </c>
      <c r="V26">
        <v>1994</v>
      </c>
      <c r="W26">
        <v>540</v>
      </c>
      <c r="X26" s="15">
        <v>1734</v>
      </c>
      <c r="Y26">
        <v>380</v>
      </c>
      <c r="Z26">
        <f>W26/V26*100</f>
        <v>27.081243731193581</v>
      </c>
      <c r="AA26">
        <f>Y26/X26*100</f>
        <v>21.914648212226069</v>
      </c>
      <c r="AB26">
        <f>AA26-Z26</f>
        <v>-5.1665955189675117</v>
      </c>
    </row>
    <row r="27" spans="1:28" ht="26.25">
      <c r="A27" s="4" t="s">
        <v>64</v>
      </c>
      <c r="B27" s="4" t="s">
        <v>559</v>
      </c>
      <c r="C27" s="4" t="s">
        <v>497</v>
      </c>
      <c r="D27" s="1">
        <v>1</v>
      </c>
      <c r="E27" s="1">
        <v>2</v>
      </c>
      <c r="F27">
        <v>0</v>
      </c>
      <c r="G27">
        <v>8</v>
      </c>
      <c r="H27">
        <v>6</v>
      </c>
      <c r="I27">
        <v>0</v>
      </c>
      <c r="J27">
        <v>0</v>
      </c>
      <c r="K27">
        <v>0</v>
      </c>
      <c r="L27">
        <v>0</v>
      </c>
      <c r="M27">
        <v>0</v>
      </c>
      <c r="N27">
        <v>1</v>
      </c>
      <c r="O27">
        <v>0</v>
      </c>
      <c r="P27">
        <v>1</v>
      </c>
      <c r="Q27">
        <v>1</v>
      </c>
      <c r="R27">
        <v>1</v>
      </c>
      <c r="S27">
        <v>0</v>
      </c>
      <c r="T27">
        <v>0</v>
      </c>
      <c r="U27">
        <v>0</v>
      </c>
      <c r="V27">
        <v>2727</v>
      </c>
      <c r="W27">
        <v>467</v>
      </c>
      <c r="X27" s="15">
        <v>2800</v>
      </c>
      <c r="Y27">
        <v>473</v>
      </c>
      <c r="Z27">
        <f>W27/V27*100</f>
        <v>17.125045837917124</v>
      </c>
      <c r="AA27">
        <f>Y27/X27*100</f>
        <v>16.892857142857142</v>
      </c>
      <c r="AB27">
        <f>AA27-Z27</f>
        <v>-0.23218869505998185</v>
      </c>
    </row>
    <row r="28" spans="1:28" ht="26.25">
      <c r="A28" s="4" t="s">
        <v>65</v>
      </c>
      <c r="B28" s="4" t="s">
        <v>560</v>
      </c>
      <c r="C28" s="4" t="s">
        <v>497</v>
      </c>
      <c r="D28" s="1">
        <v>1</v>
      </c>
      <c r="E28" s="1">
        <v>3</v>
      </c>
      <c r="F28">
        <v>0</v>
      </c>
      <c r="G28">
        <v>7</v>
      </c>
      <c r="H28">
        <v>6</v>
      </c>
      <c r="I28">
        <v>0</v>
      </c>
      <c r="J28">
        <v>0</v>
      </c>
      <c r="K28">
        <v>0</v>
      </c>
      <c r="L28">
        <v>0</v>
      </c>
      <c r="M28">
        <v>0</v>
      </c>
      <c r="N28">
        <v>1</v>
      </c>
      <c r="O28">
        <v>0</v>
      </c>
      <c r="P28">
        <v>1</v>
      </c>
      <c r="Q28">
        <v>1</v>
      </c>
      <c r="R28">
        <v>1</v>
      </c>
      <c r="S28">
        <v>0</v>
      </c>
      <c r="T28">
        <v>0</v>
      </c>
      <c r="U28">
        <v>0</v>
      </c>
      <c r="V28">
        <v>969</v>
      </c>
      <c r="W28">
        <v>236</v>
      </c>
      <c r="X28">
        <v>978</v>
      </c>
      <c r="Y28">
        <v>158</v>
      </c>
      <c r="Z28">
        <f>W28/V28*100</f>
        <v>24.355005159958722</v>
      </c>
      <c r="AA28">
        <f>Y28/X28*100</f>
        <v>16.155419222903884</v>
      </c>
      <c r="AB28">
        <f>AA28-Z28</f>
        <v>-8.1995859370548381</v>
      </c>
    </row>
    <row r="29" spans="1:28" ht="26.25">
      <c r="A29" s="4" t="s">
        <v>66</v>
      </c>
      <c r="B29" s="4" t="s">
        <v>561</v>
      </c>
      <c r="C29" s="4" t="s">
        <v>497</v>
      </c>
      <c r="D29" s="1">
        <v>1</v>
      </c>
      <c r="E29" s="1">
        <v>3</v>
      </c>
      <c r="F29">
        <v>0</v>
      </c>
      <c r="G29">
        <v>12</v>
      </c>
      <c r="H29">
        <v>6</v>
      </c>
      <c r="I29">
        <v>0</v>
      </c>
      <c r="J29">
        <v>0</v>
      </c>
      <c r="K29">
        <v>0</v>
      </c>
      <c r="L29">
        <v>0</v>
      </c>
      <c r="M29">
        <v>0</v>
      </c>
      <c r="N29">
        <v>1</v>
      </c>
      <c r="O29">
        <v>1</v>
      </c>
      <c r="P29">
        <v>1</v>
      </c>
      <c r="Q29">
        <v>1</v>
      </c>
      <c r="R29">
        <v>1</v>
      </c>
      <c r="S29">
        <v>0</v>
      </c>
      <c r="T29">
        <v>0</v>
      </c>
      <c r="U29">
        <v>0</v>
      </c>
      <c r="V29">
        <v>424</v>
      </c>
      <c r="W29">
        <v>106</v>
      </c>
      <c r="X29">
        <v>431</v>
      </c>
      <c r="Y29">
        <v>103</v>
      </c>
      <c r="Z29">
        <f>W29/V29*100</f>
        <v>25</v>
      </c>
      <c r="AA29">
        <f>Y29/X29*100</f>
        <v>23.897911832946637</v>
      </c>
      <c r="AB29">
        <f>AA29-Z29</f>
        <v>-1.1020881670533633</v>
      </c>
    </row>
    <row r="30" spans="1:28" ht="26.25">
      <c r="A30" s="4" t="s">
        <v>67</v>
      </c>
      <c r="B30" s="4" t="s">
        <v>562</v>
      </c>
      <c r="C30" s="4" t="s">
        <v>497</v>
      </c>
      <c r="D30" s="1">
        <v>1</v>
      </c>
      <c r="E30" s="1">
        <v>3</v>
      </c>
      <c r="F30">
        <v>0</v>
      </c>
      <c r="G30">
        <v>12</v>
      </c>
      <c r="H30">
        <v>2</v>
      </c>
      <c r="I30">
        <v>0</v>
      </c>
      <c r="J30">
        <v>1</v>
      </c>
      <c r="K30">
        <v>0</v>
      </c>
      <c r="L30">
        <v>0</v>
      </c>
      <c r="M30">
        <v>0</v>
      </c>
      <c r="N30">
        <v>0</v>
      </c>
      <c r="O30">
        <v>0</v>
      </c>
      <c r="P30">
        <v>1</v>
      </c>
      <c r="Q30">
        <v>1</v>
      </c>
      <c r="R30">
        <v>1</v>
      </c>
      <c r="S30">
        <v>1</v>
      </c>
      <c r="T30">
        <v>0</v>
      </c>
      <c r="U30">
        <v>0</v>
      </c>
      <c r="V30">
        <v>889</v>
      </c>
      <c r="W30">
        <v>175</v>
      </c>
      <c r="X30">
        <v>682</v>
      </c>
      <c r="Y30">
        <v>72</v>
      </c>
      <c r="Z30">
        <f>W30/V30*100</f>
        <v>19.685039370078741</v>
      </c>
      <c r="AA30">
        <f>Y30/X30*100</f>
        <v>10.557184750733137</v>
      </c>
      <c r="AB30">
        <f>AA30-Z30</f>
        <v>-9.1278546193456034</v>
      </c>
    </row>
    <row r="31" spans="1:28" ht="26.25">
      <c r="A31" s="4" t="s">
        <v>68</v>
      </c>
      <c r="B31" s="4" t="s">
        <v>563</v>
      </c>
      <c r="C31" s="4" t="s">
        <v>497</v>
      </c>
      <c r="D31" s="1">
        <v>1</v>
      </c>
      <c r="E31" s="1">
        <v>3</v>
      </c>
      <c r="F31">
        <v>0</v>
      </c>
      <c r="G31">
        <v>12</v>
      </c>
      <c r="H31">
        <v>2</v>
      </c>
      <c r="I31">
        <v>0</v>
      </c>
      <c r="J31">
        <v>1</v>
      </c>
      <c r="K31">
        <v>0</v>
      </c>
      <c r="L31">
        <v>0</v>
      </c>
      <c r="M31">
        <v>0</v>
      </c>
      <c r="N31">
        <v>0</v>
      </c>
      <c r="O31">
        <v>0</v>
      </c>
      <c r="P31">
        <v>1</v>
      </c>
      <c r="Q31">
        <v>1</v>
      </c>
      <c r="R31">
        <v>1</v>
      </c>
      <c r="S31">
        <v>1</v>
      </c>
      <c r="T31">
        <v>0</v>
      </c>
      <c r="U31">
        <v>0</v>
      </c>
      <c r="V31">
        <v>1651</v>
      </c>
      <c r="W31">
        <v>416</v>
      </c>
      <c r="X31" s="15">
        <v>1577</v>
      </c>
      <c r="Y31">
        <v>250</v>
      </c>
      <c r="Z31">
        <f>W31/V31*100</f>
        <v>25.196850393700785</v>
      </c>
      <c r="AA31">
        <f>Y31/X31*100</f>
        <v>15.852885225110972</v>
      </c>
      <c r="AB31">
        <f>AA31-Z31</f>
        <v>-9.3439651685898131</v>
      </c>
    </row>
    <row r="32" spans="1:28" ht="26.25">
      <c r="A32" s="4" t="s">
        <v>69</v>
      </c>
      <c r="B32" s="4" t="s">
        <v>564</v>
      </c>
      <c r="C32" s="4" t="s">
        <v>497</v>
      </c>
      <c r="D32" s="1">
        <v>1</v>
      </c>
      <c r="E32" s="1">
        <v>2</v>
      </c>
      <c r="F32">
        <v>0</v>
      </c>
      <c r="G32">
        <v>5</v>
      </c>
      <c r="H32">
        <v>6</v>
      </c>
      <c r="I32">
        <v>0</v>
      </c>
      <c r="J32">
        <v>0</v>
      </c>
      <c r="K32">
        <v>0</v>
      </c>
      <c r="L32">
        <v>0</v>
      </c>
      <c r="M32">
        <v>0</v>
      </c>
      <c r="N32">
        <v>1</v>
      </c>
      <c r="O32">
        <v>0</v>
      </c>
      <c r="P32">
        <v>1</v>
      </c>
      <c r="Q32">
        <v>1</v>
      </c>
      <c r="R32">
        <v>1</v>
      </c>
      <c r="S32">
        <v>0</v>
      </c>
      <c r="T32">
        <v>0</v>
      </c>
      <c r="U32">
        <v>0</v>
      </c>
      <c r="V32">
        <v>837</v>
      </c>
      <c r="W32">
        <v>156</v>
      </c>
      <c r="X32">
        <v>838</v>
      </c>
      <c r="Y32">
        <v>102</v>
      </c>
      <c r="Z32">
        <f>W32/V32*100</f>
        <v>18.637992831541219</v>
      </c>
      <c r="AA32">
        <f>Y32/X32*100</f>
        <v>12.17183770883055</v>
      </c>
      <c r="AB32">
        <f>AA32-Z32</f>
        <v>-6.4661551227106688</v>
      </c>
    </row>
    <row r="33" spans="1:28" ht="26.25">
      <c r="A33" s="4" t="s">
        <v>70</v>
      </c>
      <c r="B33" s="4" t="s">
        <v>565</v>
      </c>
      <c r="C33" s="4" t="s">
        <v>497</v>
      </c>
      <c r="D33" s="1">
        <v>1</v>
      </c>
      <c r="E33" s="1">
        <v>2</v>
      </c>
      <c r="F33">
        <v>0</v>
      </c>
      <c r="G33">
        <v>8</v>
      </c>
      <c r="H33">
        <v>6</v>
      </c>
      <c r="I33">
        <v>0</v>
      </c>
      <c r="J33">
        <v>0</v>
      </c>
      <c r="K33">
        <v>0</v>
      </c>
      <c r="L33">
        <v>0</v>
      </c>
      <c r="M33">
        <v>0</v>
      </c>
      <c r="N33">
        <v>1</v>
      </c>
      <c r="O33">
        <v>0</v>
      </c>
      <c r="P33">
        <v>1</v>
      </c>
      <c r="Q33">
        <v>0</v>
      </c>
      <c r="R33">
        <v>1</v>
      </c>
      <c r="S33">
        <v>0</v>
      </c>
      <c r="T33">
        <v>0</v>
      </c>
      <c r="U33">
        <v>0</v>
      </c>
      <c r="V33">
        <v>1237</v>
      </c>
      <c r="W33">
        <v>187</v>
      </c>
      <c r="X33" s="15">
        <v>1166</v>
      </c>
      <c r="Y33">
        <v>157</v>
      </c>
      <c r="Z33">
        <f>W33/V33*100</f>
        <v>15.117219078415523</v>
      </c>
      <c r="AA33">
        <f>Y33/X33*100</f>
        <v>13.464837049742709</v>
      </c>
      <c r="AB33">
        <f>AA33-Z33</f>
        <v>-1.6523820286728146</v>
      </c>
    </row>
    <row r="34" spans="1:28" ht="26.25">
      <c r="A34" s="4" t="s">
        <v>75</v>
      </c>
      <c r="B34" s="4" t="s">
        <v>570</v>
      </c>
      <c r="C34" s="4" t="s">
        <v>497</v>
      </c>
      <c r="D34" s="1">
        <v>1</v>
      </c>
      <c r="E34" s="1">
        <v>3</v>
      </c>
      <c r="F34">
        <v>0</v>
      </c>
      <c r="G34">
        <v>10</v>
      </c>
      <c r="H34">
        <v>6</v>
      </c>
      <c r="I34">
        <v>0</v>
      </c>
      <c r="J34">
        <v>0</v>
      </c>
      <c r="K34">
        <v>0</v>
      </c>
      <c r="L34">
        <v>0</v>
      </c>
      <c r="M34">
        <v>0</v>
      </c>
      <c r="N34">
        <v>1</v>
      </c>
      <c r="O34">
        <v>1</v>
      </c>
      <c r="P34">
        <v>1</v>
      </c>
      <c r="Q34">
        <v>1</v>
      </c>
      <c r="R34">
        <v>1</v>
      </c>
      <c r="S34">
        <v>0</v>
      </c>
      <c r="T34">
        <v>0</v>
      </c>
      <c r="U34">
        <v>0</v>
      </c>
      <c r="V34">
        <v>1282</v>
      </c>
      <c r="W34">
        <v>413</v>
      </c>
      <c r="X34" s="15">
        <v>1091</v>
      </c>
      <c r="Y34">
        <v>275</v>
      </c>
      <c r="Z34">
        <f>W34/V34*100</f>
        <v>32.215288611544466</v>
      </c>
      <c r="AA34">
        <f>Y34/X34*100</f>
        <v>25.206232813932171</v>
      </c>
      <c r="AB34">
        <f>AA34-Z34</f>
        <v>-7.0090557976122945</v>
      </c>
    </row>
    <row r="35" spans="1:28" ht="26.25">
      <c r="A35" s="4" t="s">
        <v>77</v>
      </c>
      <c r="B35" s="4" t="s">
        <v>572</v>
      </c>
      <c r="C35" s="4" t="s">
        <v>497</v>
      </c>
      <c r="D35" s="1">
        <v>1</v>
      </c>
      <c r="E35" s="1">
        <v>2</v>
      </c>
      <c r="F35">
        <v>0</v>
      </c>
      <c r="G35">
        <v>5</v>
      </c>
      <c r="H35">
        <v>3</v>
      </c>
      <c r="I35">
        <v>0</v>
      </c>
      <c r="J35">
        <v>0</v>
      </c>
      <c r="K35">
        <v>1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5602</v>
      </c>
      <c r="W35">
        <v>432</v>
      </c>
      <c r="X35" s="15">
        <v>5219</v>
      </c>
      <c r="Y35">
        <v>390</v>
      </c>
      <c r="Z35">
        <f>W35/V35*100</f>
        <v>7.711531595858621</v>
      </c>
      <c r="AA35">
        <f>Y35/X35*100</f>
        <v>7.472695918758383</v>
      </c>
      <c r="AB35">
        <f>AA35-Z35</f>
        <v>-0.23883567710023801</v>
      </c>
    </row>
    <row r="36" spans="1:28" ht="26.25">
      <c r="A36" s="4" t="s">
        <v>78</v>
      </c>
      <c r="B36" s="4" t="s">
        <v>573</v>
      </c>
      <c r="C36" s="4" t="s">
        <v>497</v>
      </c>
      <c r="D36" s="1">
        <v>1</v>
      </c>
      <c r="E36" s="1">
        <v>3</v>
      </c>
      <c r="F36">
        <v>0</v>
      </c>
      <c r="G36">
        <v>12</v>
      </c>
      <c r="H36">
        <v>6</v>
      </c>
      <c r="I36">
        <v>0</v>
      </c>
      <c r="J36">
        <v>0</v>
      </c>
      <c r="K36">
        <v>0</v>
      </c>
      <c r="L36">
        <v>0</v>
      </c>
      <c r="M36">
        <v>0</v>
      </c>
      <c r="N36">
        <v>1</v>
      </c>
      <c r="O36">
        <v>0</v>
      </c>
      <c r="P36">
        <v>1</v>
      </c>
      <c r="Q36">
        <v>1</v>
      </c>
      <c r="R36">
        <v>1</v>
      </c>
      <c r="S36">
        <v>0</v>
      </c>
      <c r="T36">
        <v>0</v>
      </c>
      <c r="U36">
        <v>0</v>
      </c>
      <c r="V36">
        <v>897</v>
      </c>
      <c r="W36">
        <v>319</v>
      </c>
      <c r="X36">
        <v>852</v>
      </c>
      <c r="Y36">
        <v>200</v>
      </c>
      <c r="Z36">
        <f>W36/V36*100</f>
        <v>35.56298773690078</v>
      </c>
      <c r="AA36">
        <f>Y36/X36*100</f>
        <v>23.474178403755868</v>
      </c>
      <c r="AB36">
        <f>AA36-Z36</f>
        <v>-12.088809333144912</v>
      </c>
    </row>
    <row r="37" spans="1:28" ht="26.25">
      <c r="A37" s="4" t="s">
        <v>81</v>
      </c>
      <c r="B37" s="4" t="s">
        <v>576</v>
      </c>
      <c r="C37" s="4" t="s">
        <v>497</v>
      </c>
      <c r="D37" s="1">
        <v>1</v>
      </c>
      <c r="E37" s="1">
        <v>3</v>
      </c>
      <c r="F37">
        <v>0</v>
      </c>
      <c r="G37">
        <v>7</v>
      </c>
      <c r="H37">
        <v>2</v>
      </c>
      <c r="I37">
        <v>0</v>
      </c>
      <c r="J37">
        <v>1</v>
      </c>
      <c r="K37">
        <v>0</v>
      </c>
      <c r="L37">
        <v>0</v>
      </c>
      <c r="M37">
        <v>0</v>
      </c>
      <c r="N37">
        <v>0</v>
      </c>
      <c r="O37">
        <v>0</v>
      </c>
      <c r="P37">
        <v>1</v>
      </c>
      <c r="Q37">
        <v>1</v>
      </c>
      <c r="R37">
        <v>1</v>
      </c>
      <c r="S37">
        <v>0</v>
      </c>
      <c r="T37">
        <v>0</v>
      </c>
      <c r="U37">
        <v>0</v>
      </c>
      <c r="V37">
        <v>897</v>
      </c>
      <c r="W37">
        <v>181</v>
      </c>
      <c r="X37">
        <v>828</v>
      </c>
      <c r="Y37">
        <v>194</v>
      </c>
      <c r="Z37">
        <f>W37/V37*100</f>
        <v>20.178372352285397</v>
      </c>
      <c r="AA37">
        <f>Y37/X37*100</f>
        <v>23.429951690821259</v>
      </c>
      <c r="AB37">
        <f>AA37-Z37</f>
        <v>3.251579338535862</v>
      </c>
    </row>
    <row r="38" spans="1:28" ht="26.25">
      <c r="A38" s="4" t="s">
        <v>84</v>
      </c>
      <c r="B38" s="4" t="s">
        <v>579</v>
      </c>
      <c r="C38" s="4" t="s">
        <v>497</v>
      </c>
      <c r="D38" s="1">
        <v>1</v>
      </c>
      <c r="E38" s="1">
        <v>2</v>
      </c>
      <c r="F38">
        <v>0</v>
      </c>
      <c r="G38">
        <v>8</v>
      </c>
      <c r="H38">
        <v>4</v>
      </c>
      <c r="I38">
        <v>0</v>
      </c>
      <c r="J38">
        <v>0</v>
      </c>
      <c r="K38">
        <v>0</v>
      </c>
      <c r="L38">
        <v>1</v>
      </c>
      <c r="M38">
        <v>0</v>
      </c>
      <c r="N38">
        <v>0</v>
      </c>
      <c r="O38">
        <v>1</v>
      </c>
      <c r="P38">
        <v>1</v>
      </c>
      <c r="Q38">
        <v>1</v>
      </c>
      <c r="R38">
        <v>1</v>
      </c>
      <c r="S38">
        <v>0</v>
      </c>
      <c r="T38">
        <v>0</v>
      </c>
      <c r="U38">
        <v>1</v>
      </c>
      <c r="V38">
        <v>441</v>
      </c>
      <c r="W38">
        <v>143</v>
      </c>
      <c r="X38">
        <v>496</v>
      </c>
      <c r="Y38">
        <v>118</v>
      </c>
      <c r="Z38">
        <f>W38/V38*100</f>
        <v>32.426303854875286</v>
      </c>
      <c r="AA38">
        <f>Y38/X38*100</f>
        <v>23.790322580645164</v>
      </c>
      <c r="AB38">
        <f>AA38-Z38</f>
        <v>-8.6359812742301223</v>
      </c>
    </row>
    <row r="39" spans="1:28" ht="26.25">
      <c r="A39" s="4" t="s">
        <v>87</v>
      </c>
      <c r="B39" s="4" t="s">
        <v>582</v>
      </c>
      <c r="C39" s="4" t="s">
        <v>497</v>
      </c>
      <c r="D39" s="1">
        <v>1</v>
      </c>
      <c r="E39" s="1">
        <v>3</v>
      </c>
      <c r="F39">
        <v>0</v>
      </c>
      <c r="G39">
        <v>9</v>
      </c>
      <c r="H39">
        <v>3</v>
      </c>
      <c r="I39">
        <v>0</v>
      </c>
      <c r="J39">
        <v>0</v>
      </c>
      <c r="K39">
        <v>1</v>
      </c>
      <c r="L39">
        <v>0</v>
      </c>
      <c r="M39">
        <v>0</v>
      </c>
      <c r="N39">
        <v>0</v>
      </c>
      <c r="O39">
        <v>0</v>
      </c>
      <c r="P39">
        <v>1</v>
      </c>
      <c r="Q39">
        <v>1</v>
      </c>
      <c r="R39">
        <v>1</v>
      </c>
      <c r="S39">
        <v>0</v>
      </c>
      <c r="T39">
        <v>0</v>
      </c>
      <c r="U39">
        <v>0</v>
      </c>
      <c r="V39">
        <v>685</v>
      </c>
      <c r="W39">
        <v>89</v>
      </c>
      <c r="X39">
        <v>701</v>
      </c>
      <c r="Y39">
        <v>86</v>
      </c>
      <c r="Z39">
        <f>W39/V39*100</f>
        <v>12.992700729927007</v>
      </c>
      <c r="AA39">
        <f>Y39/X39*100</f>
        <v>12.268188302425106</v>
      </c>
      <c r="AB39">
        <f>AA39-Z39</f>
        <v>-0.72451242750190126</v>
      </c>
    </row>
    <row r="40" spans="1:28" ht="39">
      <c r="A40" s="4" t="s">
        <v>88</v>
      </c>
      <c r="B40" s="4" t="s">
        <v>583</v>
      </c>
      <c r="C40" s="4" t="s">
        <v>497</v>
      </c>
      <c r="D40" s="1">
        <v>1</v>
      </c>
      <c r="E40" s="1">
        <v>2</v>
      </c>
      <c r="F40">
        <v>0</v>
      </c>
      <c r="G40">
        <v>5</v>
      </c>
      <c r="H40">
        <v>3</v>
      </c>
      <c r="I40">
        <v>0</v>
      </c>
      <c r="J40">
        <v>0</v>
      </c>
      <c r="K40">
        <v>1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1300</v>
      </c>
      <c r="W40">
        <v>203</v>
      </c>
      <c r="X40" s="15">
        <v>1145</v>
      </c>
      <c r="Y40">
        <v>168</v>
      </c>
      <c r="Z40">
        <f>W40/V40*100</f>
        <v>15.615384615384615</v>
      </c>
      <c r="AA40">
        <f>Y40/X40*100</f>
        <v>14.672489082969431</v>
      </c>
      <c r="AB40">
        <f>AA40-Z40</f>
        <v>-0.94289553241518398</v>
      </c>
    </row>
    <row r="41" spans="1:28" ht="26.25">
      <c r="A41" s="4" t="s">
        <v>89</v>
      </c>
      <c r="B41" s="4" t="s">
        <v>584</v>
      </c>
      <c r="C41" s="4" t="s">
        <v>497</v>
      </c>
      <c r="D41" s="1">
        <v>1</v>
      </c>
      <c r="E41" s="1">
        <v>3</v>
      </c>
      <c r="F41">
        <v>0</v>
      </c>
      <c r="G41">
        <v>9</v>
      </c>
      <c r="H41">
        <v>4</v>
      </c>
      <c r="I41">
        <v>0</v>
      </c>
      <c r="J41">
        <v>0</v>
      </c>
      <c r="K41">
        <v>0</v>
      </c>
      <c r="L41">
        <v>1</v>
      </c>
      <c r="M41">
        <v>0</v>
      </c>
      <c r="N41">
        <v>0</v>
      </c>
      <c r="O41">
        <v>0</v>
      </c>
      <c r="P41">
        <v>1</v>
      </c>
      <c r="Q41">
        <v>1</v>
      </c>
      <c r="R41">
        <v>1</v>
      </c>
      <c r="S41">
        <v>0</v>
      </c>
      <c r="T41">
        <v>0</v>
      </c>
      <c r="U41">
        <v>0</v>
      </c>
      <c r="V41">
        <v>757</v>
      </c>
      <c r="W41">
        <v>228</v>
      </c>
      <c r="X41">
        <v>809</v>
      </c>
      <c r="Y41">
        <v>159</v>
      </c>
      <c r="Z41">
        <f>W41/V41*100</f>
        <v>30.11889035667107</v>
      </c>
      <c r="AA41">
        <f>Y41/X41*100</f>
        <v>19.653893695920889</v>
      </c>
      <c r="AB41">
        <f>AA41-Z41</f>
        <v>-10.464996660750181</v>
      </c>
    </row>
    <row r="42" spans="1:28" ht="26.25">
      <c r="A42" s="4" t="s">
        <v>96</v>
      </c>
      <c r="B42" s="4" t="s">
        <v>591</v>
      </c>
      <c r="C42" s="4" t="s">
        <v>497</v>
      </c>
      <c r="D42" s="1">
        <v>1</v>
      </c>
      <c r="E42" s="1">
        <v>3</v>
      </c>
      <c r="F42">
        <v>0</v>
      </c>
      <c r="G42">
        <v>12</v>
      </c>
      <c r="H42">
        <v>6</v>
      </c>
      <c r="I42">
        <v>0</v>
      </c>
      <c r="J42">
        <v>0</v>
      </c>
      <c r="K42">
        <v>0</v>
      </c>
      <c r="L42">
        <v>0</v>
      </c>
      <c r="M42">
        <v>0</v>
      </c>
      <c r="N42">
        <v>1</v>
      </c>
      <c r="O42">
        <v>1</v>
      </c>
      <c r="P42">
        <v>1</v>
      </c>
      <c r="Q42">
        <v>1</v>
      </c>
      <c r="R42">
        <v>1</v>
      </c>
      <c r="S42">
        <v>1</v>
      </c>
      <c r="T42">
        <v>0</v>
      </c>
      <c r="U42">
        <v>0</v>
      </c>
      <c r="V42">
        <v>303</v>
      </c>
      <c r="W42">
        <v>97</v>
      </c>
      <c r="X42">
        <v>292</v>
      </c>
      <c r="Y42">
        <v>77</v>
      </c>
      <c r="Z42">
        <f>W42/V42*100</f>
        <v>32.013201320132012</v>
      </c>
      <c r="AA42">
        <f>Y42/X42*100</f>
        <v>26.36986301369863</v>
      </c>
      <c r="AB42">
        <f>AA42-Z42</f>
        <v>-5.6433383064333817</v>
      </c>
    </row>
    <row r="43" spans="1:28" ht="26.25">
      <c r="A43" s="4" t="s">
        <v>98</v>
      </c>
      <c r="B43" s="4" t="s">
        <v>593</v>
      </c>
      <c r="C43" s="4" t="s">
        <v>497</v>
      </c>
      <c r="D43" s="1">
        <v>1</v>
      </c>
      <c r="E43" s="1">
        <v>3</v>
      </c>
      <c r="F43">
        <v>0</v>
      </c>
      <c r="G43">
        <v>11</v>
      </c>
      <c r="H43">
        <v>2</v>
      </c>
      <c r="I43">
        <v>0</v>
      </c>
      <c r="J43">
        <v>1</v>
      </c>
      <c r="K43">
        <v>0</v>
      </c>
      <c r="L43">
        <v>0</v>
      </c>
      <c r="M43">
        <v>0</v>
      </c>
      <c r="N43">
        <v>0</v>
      </c>
      <c r="O43">
        <v>0</v>
      </c>
      <c r="P43">
        <v>1</v>
      </c>
      <c r="Q43">
        <v>1</v>
      </c>
      <c r="R43">
        <v>1</v>
      </c>
      <c r="S43">
        <v>1</v>
      </c>
      <c r="T43">
        <v>0</v>
      </c>
      <c r="U43">
        <v>0</v>
      </c>
      <c r="V43">
        <v>2036</v>
      </c>
      <c r="W43">
        <v>470</v>
      </c>
      <c r="X43" s="15">
        <v>1843</v>
      </c>
      <c r="Y43">
        <v>353</v>
      </c>
      <c r="Z43">
        <f>W43/V43*100</f>
        <v>23.084479371316309</v>
      </c>
      <c r="AA43">
        <f>Y43/X43*100</f>
        <v>19.153553988062942</v>
      </c>
      <c r="AB43">
        <f>AA43-Z43</f>
        <v>-3.930925383253367</v>
      </c>
    </row>
    <row r="44" spans="1:28" ht="26.25">
      <c r="A44" s="4" t="s">
        <v>99</v>
      </c>
      <c r="B44" s="4" t="s">
        <v>594</v>
      </c>
      <c r="C44" s="4" t="s">
        <v>497</v>
      </c>
      <c r="D44" s="1">
        <v>1</v>
      </c>
      <c r="E44" s="1">
        <v>3</v>
      </c>
      <c r="F44">
        <v>0</v>
      </c>
      <c r="G44">
        <v>11</v>
      </c>
      <c r="H44">
        <v>2</v>
      </c>
      <c r="I44">
        <v>0</v>
      </c>
      <c r="J44">
        <v>1</v>
      </c>
      <c r="K44">
        <v>0</v>
      </c>
      <c r="L44">
        <v>0</v>
      </c>
      <c r="M44">
        <v>0</v>
      </c>
      <c r="N44">
        <v>0</v>
      </c>
      <c r="O44">
        <v>0</v>
      </c>
      <c r="P44">
        <v>1</v>
      </c>
      <c r="Q44">
        <v>1</v>
      </c>
      <c r="R44">
        <v>0</v>
      </c>
      <c r="S44">
        <v>1</v>
      </c>
      <c r="T44">
        <v>0</v>
      </c>
      <c r="U44">
        <v>0</v>
      </c>
      <c r="V44">
        <v>4948</v>
      </c>
      <c r="W44">
        <v>1075</v>
      </c>
      <c r="X44" s="15">
        <v>3840</v>
      </c>
      <c r="Y44">
        <v>522</v>
      </c>
      <c r="Z44">
        <f>W44/V44*100</f>
        <v>21.725949878738884</v>
      </c>
      <c r="AA44">
        <f>Y44/X44*100</f>
        <v>13.593749999999998</v>
      </c>
      <c r="AB44">
        <f>AA44-Z44</f>
        <v>-8.1321998787388861</v>
      </c>
    </row>
    <row r="45" spans="1:28" ht="26.25">
      <c r="A45" s="4" t="s">
        <v>100</v>
      </c>
      <c r="B45" s="4" t="s">
        <v>595</v>
      </c>
      <c r="C45" s="4" t="s">
        <v>497</v>
      </c>
      <c r="D45" s="1">
        <v>1</v>
      </c>
      <c r="E45" s="1">
        <v>3</v>
      </c>
      <c r="F45">
        <v>0</v>
      </c>
      <c r="G45">
        <v>6</v>
      </c>
      <c r="H45">
        <v>3</v>
      </c>
      <c r="I45">
        <v>0</v>
      </c>
      <c r="J45">
        <v>0</v>
      </c>
      <c r="K45">
        <v>1</v>
      </c>
      <c r="L45">
        <v>0</v>
      </c>
      <c r="M45">
        <v>0</v>
      </c>
      <c r="N45">
        <v>0</v>
      </c>
      <c r="O45">
        <v>1</v>
      </c>
      <c r="P45">
        <v>1</v>
      </c>
      <c r="Q45">
        <v>1</v>
      </c>
      <c r="R45">
        <v>1</v>
      </c>
      <c r="S45">
        <v>0</v>
      </c>
      <c r="T45">
        <v>0</v>
      </c>
      <c r="U45">
        <v>0</v>
      </c>
      <c r="V45">
        <v>819</v>
      </c>
      <c r="W45">
        <v>203</v>
      </c>
      <c r="X45">
        <v>871</v>
      </c>
      <c r="Y45">
        <v>91</v>
      </c>
      <c r="Z45">
        <f>W45/V45*100</f>
        <v>24.786324786324787</v>
      </c>
      <c r="AA45">
        <f>Y45/X45*100</f>
        <v>10.44776119402985</v>
      </c>
      <c r="AB45">
        <f>AA45-Z45</f>
        <v>-14.338563592294937</v>
      </c>
    </row>
    <row r="46" spans="1:28" ht="26.25">
      <c r="A46" s="4" t="s">
        <v>101</v>
      </c>
      <c r="B46" s="4" t="s">
        <v>596</v>
      </c>
      <c r="C46" s="4" t="s">
        <v>497</v>
      </c>
      <c r="D46" s="1">
        <v>1</v>
      </c>
      <c r="E46" s="1">
        <v>2</v>
      </c>
      <c r="F46">
        <v>0</v>
      </c>
      <c r="G46">
        <v>8</v>
      </c>
      <c r="H46">
        <v>6</v>
      </c>
      <c r="I46">
        <v>0</v>
      </c>
      <c r="J46">
        <v>0</v>
      </c>
      <c r="K46">
        <v>0</v>
      </c>
      <c r="L46">
        <v>0</v>
      </c>
      <c r="M46">
        <v>0</v>
      </c>
      <c r="N46">
        <v>1</v>
      </c>
      <c r="O46">
        <v>0</v>
      </c>
      <c r="P46">
        <v>1</v>
      </c>
      <c r="Q46">
        <v>0</v>
      </c>
      <c r="R46">
        <v>0</v>
      </c>
      <c r="S46">
        <v>0</v>
      </c>
      <c r="T46">
        <v>0</v>
      </c>
      <c r="U46">
        <v>0</v>
      </c>
      <c r="V46">
        <v>2968</v>
      </c>
      <c r="W46">
        <v>339</v>
      </c>
      <c r="X46" s="15">
        <v>3108</v>
      </c>
      <c r="Y46">
        <v>358</v>
      </c>
      <c r="Z46">
        <f>W46/V46*100</f>
        <v>11.421832884097036</v>
      </c>
      <c r="AA46">
        <f>Y46/X46*100</f>
        <v>11.518661518661519</v>
      </c>
      <c r="AB46">
        <f>AA46-Z46</f>
        <v>9.6828634564483096E-2</v>
      </c>
    </row>
    <row r="47" spans="1:28" ht="26.25">
      <c r="A47" s="4" t="s">
        <v>103</v>
      </c>
      <c r="B47" s="4" t="s">
        <v>598</v>
      </c>
      <c r="C47" s="4" t="s">
        <v>497</v>
      </c>
      <c r="D47" s="1">
        <v>1</v>
      </c>
      <c r="E47" s="1">
        <v>2</v>
      </c>
      <c r="F47">
        <v>0</v>
      </c>
      <c r="G47">
        <v>8</v>
      </c>
      <c r="H47">
        <v>6</v>
      </c>
      <c r="I47">
        <v>0</v>
      </c>
      <c r="J47">
        <v>0</v>
      </c>
      <c r="K47">
        <v>0</v>
      </c>
      <c r="L47">
        <v>0</v>
      </c>
      <c r="M47">
        <v>0</v>
      </c>
      <c r="N47">
        <v>1</v>
      </c>
      <c r="O47">
        <v>0</v>
      </c>
      <c r="P47">
        <v>1</v>
      </c>
      <c r="Q47">
        <v>1</v>
      </c>
      <c r="R47">
        <v>1</v>
      </c>
      <c r="S47">
        <v>0</v>
      </c>
      <c r="T47">
        <v>0</v>
      </c>
      <c r="U47">
        <v>0</v>
      </c>
      <c r="V47">
        <v>894</v>
      </c>
      <c r="W47">
        <v>244</v>
      </c>
      <c r="X47">
        <v>832</v>
      </c>
      <c r="Y47">
        <v>111</v>
      </c>
      <c r="Z47">
        <f>W47/V47*100</f>
        <v>27.293064876957494</v>
      </c>
      <c r="AA47">
        <f>Y47/X47*100</f>
        <v>13.341346153846153</v>
      </c>
      <c r="AB47">
        <f>AA47-Z47</f>
        <v>-13.951718723111341</v>
      </c>
    </row>
    <row r="48" spans="1:28" ht="26.25">
      <c r="A48" s="4" t="s">
        <v>104</v>
      </c>
      <c r="B48" s="4" t="s">
        <v>599</v>
      </c>
      <c r="C48" s="4" t="s">
        <v>497</v>
      </c>
      <c r="D48" s="1">
        <v>1</v>
      </c>
      <c r="E48" s="1">
        <v>3</v>
      </c>
      <c r="F48">
        <v>0</v>
      </c>
      <c r="G48">
        <v>9</v>
      </c>
      <c r="H48">
        <v>4</v>
      </c>
      <c r="I48">
        <v>0</v>
      </c>
      <c r="J48">
        <v>0</v>
      </c>
      <c r="K48">
        <v>0</v>
      </c>
      <c r="L48">
        <v>1</v>
      </c>
      <c r="M48">
        <v>0</v>
      </c>
      <c r="N48">
        <v>0</v>
      </c>
      <c r="O48">
        <v>0</v>
      </c>
      <c r="P48">
        <v>0</v>
      </c>
      <c r="Q48">
        <v>1</v>
      </c>
      <c r="R48">
        <v>1</v>
      </c>
      <c r="S48">
        <v>0</v>
      </c>
      <c r="T48">
        <v>0</v>
      </c>
      <c r="U48">
        <v>0</v>
      </c>
      <c r="V48">
        <v>2745</v>
      </c>
      <c r="W48">
        <v>130</v>
      </c>
      <c r="X48" s="15">
        <v>2245</v>
      </c>
      <c r="Y48">
        <v>101</v>
      </c>
      <c r="Z48">
        <f>W48/V48*100</f>
        <v>4.7358834244080148</v>
      </c>
      <c r="AA48">
        <f>Y48/X48*100</f>
        <v>4.4988864142538976</v>
      </c>
      <c r="AB48">
        <f>AA48-Z48</f>
        <v>-0.23699701015411723</v>
      </c>
    </row>
    <row r="49" spans="1:28" ht="26.25">
      <c r="A49" s="4" t="s">
        <v>105</v>
      </c>
      <c r="B49" s="4" t="s">
        <v>600</v>
      </c>
      <c r="C49" s="4" t="s">
        <v>497</v>
      </c>
      <c r="D49" s="1">
        <v>1</v>
      </c>
      <c r="E49" s="1">
        <v>3</v>
      </c>
      <c r="F49">
        <v>0</v>
      </c>
      <c r="G49">
        <v>10</v>
      </c>
      <c r="H49">
        <v>6</v>
      </c>
      <c r="I49">
        <v>0</v>
      </c>
      <c r="J49">
        <v>0</v>
      </c>
      <c r="K49">
        <v>0</v>
      </c>
      <c r="L49">
        <v>0</v>
      </c>
      <c r="M49">
        <v>0</v>
      </c>
      <c r="N49">
        <v>1</v>
      </c>
      <c r="O49">
        <v>0</v>
      </c>
      <c r="P49">
        <v>1</v>
      </c>
      <c r="Q49">
        <v>1</v>
      </c>
      <c r="R49">
        <v>1</v>
      </c>
      <c r="S49">
        <v>0</v>
      </c>
      <c r="T49">
        <v>0</v>
      </c>
      <c r="U49">
        <v>0</v>
      </c>
      <c r="V49">
        <v>804</v>
      </c>
      <c r="W49">
        <v>114</v>
      </c>
      <c r="X49">
        <v>867</v>
      </c>
      <c r="Y49">
        <v>124</v>
      </c>
      <c r="Z49">
        <f>W49/V49*100</f>
        <v>14.17910447761194</v>
      </c>
      <c r="AA49">
        <f>Y49/X49*100</f>
        <v>14.302191464821224</v>
      </c>
      <c r="AB49">
        <f>AA49-Z49</f>
        <v>0.1230869872092839</v>
      </c>
    </row>
    <row r="50" spans="1:28" ht="26.25">
      <c r="A50" s="4" t="s">
        <v>117</v>
      </c>
      <c r="B50" s="4" t="s">
        <v>612</v>
      </c>
      <c r="C50" s="4" t="s">
        <v>497</v>
      </c>
      <c r="D50" s="1">
        <v>1</v>
      </c>
      <c r="E50" s="1">
        <v>3</v>
      </c>
      <c r="F50">
        <v>0</v>
      </c>
      <c r="G50">
        <v>9</v>
      </c>
      <c r="H50">
        <v>3</v>
      </c>
      <c r="I50">
        <v>0</v>
      </c>
      <c r="J50">
        <v>0</v>
      </c>
      <c r="K50">
        <v>1</v>
      </c>
      <c r="L50">
        <v>0</v>
      </c>
      <c r="M50">
        <v>0</v>
      </c>
      <c r="N50">
        <v>0</v>
      </c>
      <c r="O50">
        <v>0</v>
      </c>
      <c r="P50">
        <v>1</v>
      </c>
      <c r="Q50">
        <v>1</v>
      </c>
      <c r="R50">
        <v>1</v>
      </c>
      <c r="S50">
        <v>0</v>
      </c>
      <c r="T50">
        <v>0</v>
      </c>
      <c r="U50">
        <v>0</v>
      </c>
      <c r="V50">
        <v>1177</v>
      </c>
      <c r="W50">
        <v>208</v>
      </c>
      <c r="X50" s="15">
        <v>1151</v>
      </c>
      <c r="Y50">
        <v>242</v>
      </c>
      <c r="Z50">
        <f>W50/V50*100</f>
        <v>17.672047578589634</v>
      </c>
      <c r="AA50">
        <f>Y50/X50*100</f>
        <v>21.025195482189403</v>
      </c>
      <c r="AB50">
        <f>AA50-Z50</f>
        <v>3.3531479035997691</v>
      </c>
    </row>
    <row r="51" spans="1:28" ht="26.25">
      <c r="A51" s="4" t="s">
        <v>119</v>
      </c>
      <c r="B51" s="4" t="s">
        <v>614</v>
      </c>
      <c r="C51" s="4" t="s">
        <v>497</v>
      </c>
      <c r="D51" s="1">
        <v>1</v>
      </c>
      <c r="E51" s="1">
        <v>2</v>
      </c>
      <c r="F51">
        <v>0</v>
      </c>
      <c r="G51">
        <v>8</v>
      </c>
      <c r="H51">
        <v>6</v>
      </c>
      <c r="I51">
        <v>0</v>
      </c>
      <c r="J51">
        <v>0</v>
      </c>
      <c r="K51">
        <v>0</v>
      </c>
      <c r="L51">
        <v>0</v>
      </c>
      <c r="M51">
        <v>0</v>
      </c>
      <c r="N51">
        <v>1</v>
      </c>
      <c r="O51">
        <v>0</v>
      </c>
      <c r="P51">
        <v>1</v>
      </c>
      <c r="Q51">
        <v>1</v>
      </c>
      <c r="R51">
        <v>1</v>
      </c>
      <c r="S51">
        <v>0</v>
      </c>
      <c r="T51">
        <v>0</v>
      </c>
      <c r="U51">
        <v>0</v>
      </c>
      <c r="V51">
        <v>2506</v>
      </c>
      <c r="W51">
        <v>414</v>
      </c>
      <c r="X51" s="15">
        <v>2382</v>
      </c>
      <c r="Y51">
        <v>308</v>
      </c>
      <c r="Z51">
        <f>W51/V51*100</f>
        <v>16.520351157222667</v>
      </c>
      <c r="AA51">
        <f>Y51/X51*100</f>
        <v>12.930310663308145</v>
      </c>
      <c r="AB51">
        <f>AA51-Z51</f>
        <v>-3.5900404939145218</v>
      </c>
    </row>
    <row r="52" spans="1:28" ht="26.25">
      <c r="A52" s="4" t="s">
        <v>120</v>
      </c>
      <c r="B52" s="4" t="s">
        <v>615</v>
      </c>
      <c r="C52" s="4" t="s">
        <v>497</v>
      </c>
      <c r="D52" s="1">
        <v>1</v>
      </c>
      <c r="E52" s="1">
        <v>3</v>
      </c>
      <c r="F52">
        <v>0</v>
      </c>
      <c r="G52">
        <v>12</v>
      </c>
      <c r="H52">
        <v>6</v>
      </c>
      <c r="I52">
        <v>0</v>
      </c>
      <c r="J52">
        <v>0</v>
      </c>
      <c r="K52">
        <v>0</v>
      </c>
      <c r="L52">
        <v>0</v>
      </c>
      <c r="M52">
        <v>0</v>
      </c>
      <c r="N52">
        <v>1</v>
      </c>
      <c r="O52">
        <v>1</v>
      </c>
      <c r="P52">
        <v>1</v>
      </c>
      <c r="Q52">
        <v>1</v>
      </c>
      <c r="R52">
        <v>1</v>
      </c>
      <c r="S52">
        <v>0</v>
      </c>
      <c r="T52">
        <v>0</v>
      </c>
      <c r="U52">
        <v>0</v>
      </c>
      <c r="V52">
        <v>435</v>
      </c>
      <c r="W52">
        <v>91</v>
      </c>
      <c r="X52">
        <v>413</v>
      </c>
      <c r="Y52">
        <v>105</v>
      </c>
      <c r="Z52">
        <f>W52/V52*100</f>
        <v>20.919540229885058</v>
      </c>
      <c r="AA52">
        <f>Y52/X52*100</f>
        <v>25.423728813559322</v>
      </c>
      <c r="AB52">
        <f>AA52-Z52</f>
        <v>4.5041885836742637</v>
      </c>
    </row>
    <row r="53" spans="1:28" ht="26.25">
      <c r="A53" s="4" t="s">
        <v>122</v>
      </c>
      <c r="B53" s="4" t="s">
        <v>617</v>
      </c>
      <c r="C53" s="4" t="s">
        <v>618</v>
      </c>
      <c r="D53" s="1">
        <v>1</v>
      </c>
      <c r="E53" s="1">
        <v>3</v>
      </c>
      <c r="F53">
        <v>0</v>
      </c>
      <c r="G53">
        <v>4</v>
      </c>
      <c r="H53">
        <v>6</v>
      </c>
      <c r="I53">
        <v>0</v>
      </c>
      <c r="J53">
        <v>0</v>
      </c>
      <c r="K53">
        <v>0</v>
      </c>
      <c r="L53">
        <v>0</v>
      </c>
      <c r="M53">
        <v>0</v>
      </c>
      <c r="N53">
        <v>1</v>
      </c>
      <c r="O53">
        <v>0</v>
      </c>
      <c r="P53">
        <v>1</v>
      </c>
      <c r="Q53">
        <v>1</v>
      </c>
      <c r="R53">
        <v>0</v>
      </c>
      <c r="S53">
        <v>0</v>
      </c>
      <c r="T53">
        <v>0</v>
      </c>
      <c r="U53">
        <v>0</v>
      </c>
      <c r="V53">
        <v>1650</v>
      </c>
      <c r="W53">
        <v>234</v>
      </c>
      <c r="X53" s="15">
        <v>1538</v>
      </c>
      <c r="Y53">
        <v>209</v>
      </c>
      <c r="Z53">
        <f>W53/V53*100</f>
        <v>14.181818181818182</v>
      </c>
      <c r="AA53">
        <f>Y53/X53*100</f>
        <v>13.589076723016905</v>
      </c>
      <c r="AB53">
        <f>AA53-Z53</f>
        <v>-0.59274145880127627</v>
      </c>
    </row>
    <row r="54" spans="1:28" ht="26.25">
      <c r="A54" s="4" t="s">
        <v>126</v>
      </c>
      <c r="B54" s="4" t="s">
        <v>621</v>
      </c>
      <c r="C54" s="4" t="s">
        <v>618</v>
      </c>
      <c r="D54" s="1">
        <v>1</v>
      </c>
      <c r="E54" s="1">
        <v>2</v>
      </c>
      <c r="F54">
        <v>0</v>
      </c>
      <c r="G54">
        <v>5</v>
      </c>
      <c r="H54">
        <v>4</v>
      </c>
      <c r="I54">
        <v>0</v>
      </c>
      <c r="J54">
        <v>0</v>
      </c>
      <c r="K54">
        <v>0</v>
      </c>
      <c r="L54">
        <v>1</v>
      </c>
      <c r="M54">
        <v>0</v>
      </c>
      <c r="N54">
        <v>0</v>
      </c>
      <c r="O54">
        <v>1</v>
      </c>
      <c r="P54">
        <v>0</v>
      </c>
      <c r="Q54">
        <v>1</v>
      </c>
      <c r="R54">
        <v>0</v>
      </c>
      <c r="S54">
        <v>0</v>
      </c>
      <c r="T54">
        <v>0</v>
      </c>
      <c r="U54">
        <v>0</v>
      </c>
      <c r="V54">
        <v>6973</v>
      </c>
      <c r="W54">
        <v>327</v>
      </c>
      <c r="X54" s="15">
        <v>7591</v>
      </c>
      <c r="Y54">
        <v>231</v>
      </c>
      <c r="Z54">
        <f>W54/V54*100</f>
        <v>4.6895167072995836</v>
      </c>
      <c r="AA54">
        <f>Y54/X54*100</f>
        <v>3.0430773284152286</v>
      </c>
      <c r="AB54">
        <f>AA54-Z54</f>
        <v>-1.646439378884355</v>
      </c>
    </row>
    <row r="55" spans="1:28" ht="26.25">
      <c r="A55" s="4" t="s">
        <v>128</v>
      </c>
      <c r="B55" s="4" t="s">
        <v>623</v>
      </c>
      <c r="C55" s="4" t="s">
        <v>618</v>
      </c>
      <c r="D55" s="1">
        <v>1</v>
      </c>
      <c r="E55" s="1">
        <v>1</v>
      </c>
      <c r="F55">
        <v>1</v>
      </c>
      <c r="G55">
        <v>2</v>
      </c>
      <c r="H55">
        <v>5</v>
      </c>
      <c r="I55">
        <v>0</v>
      </c>
      <c r="J55">
        <v>0</v>
      </c>
      <c r="K55">
        <v>0</v>
      </c>
      <c r="L55">
        <v>0</v>
      </c>
      <c r="M55">
        <v>1</v>
      </c>
      <c r="N55">
        <v>0</v>
      </c>
      <c r="O55">
        <v>0</v>
      </c>
      <c r="P55">
        <v>0</v>
      </c>
      <c r="Q55">
        <v>0</v>
      </c>
      <c r="R55">
        <v>0</v>
      </c>
      <c r="S55">
        <v>1</v>
      </c>
      <c r="T55">
        <v>0</v>
      </c>
      <c r="U55">
        <v>0</v>
      </c>
      <c r="V55">
        <v>3896</v>
      </c>
      <c r="W55">
        <v>337</v>
      </c>
      <c r="X55" s="15">
        <v>3577</v>
      </c>
      <c r="Y55">
        <v>301</v>
      </c>
      <c r="Z55">
        <f>W55/V55*100</f>
        <v>8.6498973305954827</v>
      </c>
      <c r="AA55">
        <f>Y55/X55*100</f>
        <v>8.4148727984344411</v>
      </c>
      <c r="AB55">
        <f>AA55-Z55</f>
        <v>-0.23502453216104158</v>
      </c>
    </row>
    <row r="56" spans="1:28" ht="26.25">
      <c r="A56" s="4" t="s">
        <v>129</v>
      </c>
      <c r="B56" s="4" t="s">
        <v>624</v>
      </c>
      <c r="C56" s="4" t="s">
        <v>618</v>
      </c>
      <c r="D56" s="1">
        <v>1</v>
      </c>
      <c r="E56" s="1">
        <v>1</v>
      </c>
      <c r="F56">
        <v>1</v>
      </c>
      <c r="G56">
        <v>1</v>
      </c>
      <c r="H56">
        <v>6</v>
      </c>
      <c r="I56">
        <v>0</v>
      </c>
      <c r="J56">
        <v>0</v>
      </c>
      <c r="K56">
        <v>0</v>
      </c>
      <c r="L56">
        <v>0</v>
      </c>
      <c r="M56">
        <v>0</v>
      </c>
      <c r="N56">
        <v>1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2202</v>
      </c>
      <c r="W56">
        <v>241</v>
      </c>
      <c r="X56" s="15">
        <v>2323</v>
      </c>
      <c r="Y56">
        <v>203</v>
      </c>
      <c r="Z56">
        <f>W56/V56*100</f>
        <v>10.94459582198002</v>
      </c>
      <c r="AA56">
        <f>Y56/X56*100</f>
        <v>8.7386999569522175</v>
      </c>
      <c r="AB56">
        <f>AA56-Z56</f>
        <v>-2.2058958650278022</v>
      </c>
    </row>
    <row r="57" spans="1:28" ht="26.25">
      <c r="A57" s="4" t="s">
        <v>131</v>
      </c>
      <c r="B57" s="4" t="s">
        <v>517</v>
      </c>
      <c r="C57" s="4" t="s">
        <v>618</v>
      </c>
      <c r="D57" s="1">
        <v>1</v>
      </c>
      <c r="E57" s="1">
        <v>1</v>
      </c>
      <c r="F57">
        <v>1</v>
      </c>
      <c r="G57">
        <v>2</v>
      </c>
      <c r="H57">
        <v>3</v>
      </c>
      <c r="I57">
        <v>0</v>
      </c>
      <c r="J57">
        <v>0</v>
      </c>
      <c r="K57">
        <v>1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1598</v>
      </c>
      <c r="W57">
        <v>160</v>
      </c>
      <c r="X57" s="15">
        <v>1449</v>
      </c>
      <c r="Y57">
        <v>73</v>
      </c>
      <c r="Z57">
        <f>W57/V57*100</f>
        <v>10.012515644555695</v>
      </c>
      <c r="AA57">
        <f>Y57/X57*100</f>
        <v>5.0379572118702551</v>
      </c>
      <c r="AB57">
        <f>AA57-Z57</f>
        <v>-4.9745584326854395</v>
      </c>
    </row>
    <row r="58" spans="1:28" ht="26.25">
      <c r="A58" s="4" t="s">
        <v>134</v>
      </c>
      <c r="B58" s="4" t="s">
        <v>626</v>
      </c>
      <c r="C58" s="4" t="s">
        <v>618</v>
      </c>
      <c r="D58" s="1">
        <v>1</v>
      </c>
      <c r="E58" s="1">
        <v>1</v>
      </c>
      <c r="F58">
        <v>1</v>
      </c>
      <c r="G58">
        <v>1</v>
      </c>
      <c r="H58">
        <v>6</v>
      </c>
      <c r="I58">
        <v>0</v>
      </c>
      <c r="J58">
        <v>0</v>
      </c>
      <c r="K58">
        <v>0</v>
      </c>
      <c r="L58">
        <v>0</v>
      </c>
      <c r="M58">
        <v>0</v>
      </c>
      <c r="N58">
        <v>1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8801</v>
      </c>
      <c r="W58">
        <v>765</v>
      </c>
      <c r="X58" s="15">
        <v>9787</v>
      </c>
      <c r="Y58">
        <v>828</v>
      </c>
      <c r="Z58">
        <f>W58/V58*100</f>
        <v>8.6921940688558124</v>
      </c>
      <c r="AA58">
        <f>Y58/X58*100</f>
        <v>8.4602023091856555</v>
      </c>
      <c r="AB58">
        <f>AA58-Z58</f>
        <v>-0.23199175967015684</v>
      </c>
    </row>
    <row r="59" spans="1:28" ht="39">
      <c r="A59" s="4" t="s">
        <v>136</v>
      </c>
      <c r="B59" s="4" t="s">
        <v>627</v>
      </c>
      <c r="C59" s="4" t="s">
        <v>618</v>
      </c>
      <c r="D59" s="1">
        <v>1</v>
      </c>
      <c r="E59" s="1">
        <v>2</v>
      </c>
      <c r="F59">
        <v>0</v>
      </c>
      <c r="G59">
        <v>5</v>
      </c>
      <c r="H59">
        <v>3</v>
      </c>
      <c r="I59">
        <v>0</v>
      </c>
      <c r="J59">
        <v>0</v>
      </c>
      <c r="K59">
        <v>1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6149</v>
      </c>
      <c r="W59">
        <v>509</v>
      </c>
      <c r="X59" s="15">
        <v>6022</v>
      </c>
      <c r="Y59">
        <v>411</v>
      </c>
      <c r="Z59">
        <f>W59/V59*100</f>
        <v>8.2777687428850228</v>
      </c>
      <c r="AA59">
        <f>Y59/X59*100</f>
        <v>6.8249750913317833</v>
      </c>
      <c r="AB59">
        <f>AA59-Z59</f>
        <v>-1.4527936515532396</v>
      </c>
    </row>
    <row r="60" spans="1:28" ht="26.25">
      <c r="A60" s="4" t="s">
        <v>137</v>
      </c>
      <c r="B60" s="4" t="s">
        <v>628</v>
      </c>
      <c r="C60" s="4" t="s">
        <v>618</v>
      </c>
      <c r="D60" s="1">
        <v>1</v>
      </c>
      <c r="E60" s="1">
        <v>2</v>
      </c>
      <c r="F60">
        <v>0</v>
      </c>
      <c r="G60">
        <v>3</v>
      </c>
      <c r="H60">
        <v>3</v>
      </c>
      <c r="I60">
        <v>0</v>
      </c>
      <c r="J60">
        <v>0</v>
      </c>
      <c r="K60">
        <v>1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1826</v>
      </c>
      <c r="W60">
        <v>175</v>
      </c>
      <c r="X60" s="15">
        <v>2168</v>
      </c>
      <c r="Y60">
        <v>184</v>
      </c>
      <c r="Z60">
        <f>W60/V60*100</f>
        <v>9.5837897042716325</v>
      </c>
      <c r="AA60">
        <f>Y60/X60*100</f>
        <v>8.4870848708487081</v>
      </c>
      <c r="AB60">
        <f>AA60-Z60</f>
        <v>-1.0967048334229244</v>
      </c>
    </row>
    <row r="61" spans="1:28" ht="26.25">
      <c r="A61" s="4" t="s">
        <v>148</v>
      </c>
      <c r="B61" s="4" t="s">
        <v>636</v>
      </c>
      <c r="C61" s="4" t="s">
        <v>618</v>
      </c>
      <c r="D61" s="1">
        <v>1</v>
      </c>
      <c r="E61" s="1">
        <v>2</v>
      </c>
      <c r="F61">
        <v>0</v>
      </c>
      <c r="G61">
        <v>5</v>
      </c>
      <c r="H61">
        <v>6</v>
      </c>
      <c r="I61">
        <v>0</v>
      </c>
      <c r="J61">
        <v>0</v>
      </c>
      <c r="K61">
        <v>0</v>
      </c>
      <c r="L61">
        <v>0</v>
      </c>
      <c r="M61">
        <v>0</v>
      </c>
      <c r="N61">
        <v>1</v>
      </c>
      <c r="O61">
        <v>0</v>
      </c>
      <c r="P61">
        <v>0</v>
      </c>
      <c r="Q61">
        <v>1</v>
      </c>
      <c r="R61">
        <v>0</v>
      </c>
      <c r="S61">
        <v>0</v>
      </c>
      <c r="T61">
        <v>0</v>
      </c>
      <c r="U61">
        <v>0</v>
      </c>
      <c r="V61">
        <v>1944</v>
      </c>
      <c r="W61">
        <v>182</v>
      </c>
      <c r="X61" s="15">
        <v>2026</v>
      </c>
      <c r="Y61">
        <v>241</v>
      </c>
      <c r="Z61">
        <f>W61/V61*100</f>
        <v>9.3621399176954743</v>
      </c>
      <c r="AA61">
        <f>Y61/X61*100</f>
        <v>11.895360315893386</v>
      </c>
      <c r="AB61">
        <f>AA61-Z61</f>
        <v>2.533220398197912</v>
      </c>
    </row>
    <row r="62" spans="1:28" ht="26.25">
      <c r="A62" s="4" t="s">
        <v>151</v>
      </c>
      <c r="B62" s="4" t="s">
        <v>639</v>
      </c>
      <c r="C62" s="4" t="s">
        <v>618</v>
      </c>
      <c r="D62" s="1">
        <v>1</v>
      </c>
      <c r="E62" s="1">
        <v>2</v>
      </c>
      <c r="F62">
        <v>0</v>
      </c>
      <c r="G62">
        <v>5</v>
      </c>
      <c r="H62">
        <v>6</v>
      </c>
      <c r="I62">
        <v>0</v>
      </c>
      <c r="J62">
        <v>0</v>
      </c>
      <c r="K62">
        <v>0</v>
      </c>
      <c r="L62">
        <v>0</v>
      </c>
      <c r="M62">
        <v>0</v>
      </c>
      <c r="N62">
        <v>1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2343</v>
      </c>
      <c r="W62">
        <v>250</v>
      </c>
      <c r="X62" s="15">
        <v>2326</v>
      </c>
      <c r="Y62">
        <v>198</v>
      </c>
      <c r="Z62">
        <f>W62/V62*100</f>
        <v>10.670081092616304</v>
      </c>
      <c r="AA62">
        <f>Y62/X62*100</f>
        <v>8.5124677558039554</v>
      </c>
      <c r="AB62">
        <f>AA62-Z62</f>
        <v>-2.1576133368123482</v>
      </c>
    </row>
    <row r="63" spans="1:28" ht="26.25">
      <c r="A63" s="4" t="s">
        <v>155</v>
      </c>
      <c r="B63" s="4" t="s">
        <v>545</v>
      </c>
      <c r="C63" s="4" t="s">
        <v>618</v>
      </c>
      <c r="D63" s="1">
        <v>1</v>
      </c>
      <c r="E63" s="1">
        <v>3</v>
      </c>
      <c r="F63">
        <v>0</v>
      </c>
      <c r="G63">
        <v>6</v>
      </c>
      <c r="H63">
        <v>2</v>
      </c>
      <c r="I63">
        <v>0</v>
      </c>
      <c r="J63">
        <v>1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1</v>
      </c>
      <c r="T63">
        <v>0</v>
      </c>
      <c r="U63">
        <v>0</v>
      </c>
      <c r="V63">
        <v>1011</v>
      </c>
      <c r="W63">
        <v>105</v>
      </c>
      <c r="X63">
        <v>808</v>
      </c>
      <c r="Y63">
        <v>50</v>
      </c>
      <c r="Z63">
        <f>W63/V63*100</f>
        <v>10.385756676557865</v>
      </c>
      <c r="AA63">
        <f>Y63/X63*100</f>
        <v>6.1881188118811883</v>
      </c>
      <c r="AB63">
        <f>AA63-Z63</f>
        <v>-4.1976378646766763</v>
      </c>
    </row>
    <row r="64" spans="1:28" ht="26.25">
      <c r="A64" s="4" t="s">
        <v>157</v>
      </c>
      <c r="B64" s="4" t="s">
        <v>641</v>
      </c>
      <c r="C64" s="4" t="s">
        <v>618</v>
      </c>
      <c r="D64" s="1">
        <v>1</v>
      </c>
      <c r="E64" s="1">
        <v>3</v>
      </c>
      <c r="F64">
        <v>0</v>
      </c>
      <c r="G64">
        <v>4</v>
      </c>
      <c r="H64">
        <v>3</v>
      </c>
      <c r="I64">
        <v>0</v>
      </c>
      <c r="J64">
        <v>0</v>
      </c>
      <c r="K64">
        <v>1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2129</v>
      </c>
      <c r="W64">
        <v>217</v>
      </c>
      <c r="X64" s="15">
        <v>2293</v>
      </c>
      <c r="Y64">
        <v>217</v>
      </c>
      <c r="Z64">
        <f>W64/V64*100</f>
        <v>10.192578675434476</v>
      </c>
      <c r="AA64">
        <f>Y64/X64*100</f>
        <v>9.4635848233754913</v>
      </c>
      <c r="AB64">
        <f>AA64-Z64</f>
        <v>-0.72899385205898426</v>
      </c>
    </row>
    <row r="65" spans="1:28" ht="26.25">
      <c r="A65" s="4" t="s">
        <v>158</v>
      </c>
      <c r="B65" s="4" t="s">
        <v>642</v>
      </c>
      <c r="C65" s="4" t="s">
        <v>618</v>
      </c>
      <c r="D65" s="1">
        <v>1</v>
      </c>
      <c r="E65" s="1">
        <v>3</v>
      </c>
      <c r="F65">
        <v>0</v>
      </c>
      <c r="G65">
        <v>4</v>
      </c>
      <c r="H65">
        <v>3</v>
      </c>
      <c r="I65">
        <v>0</v>
      </c>
      <c r="J65">
        <v>0</v>
      </c>
      <c r="K65">
        <v>1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1490</v>
      </c>
      <c r="W65">
        <v>164</v>
      </c>
      <c r="X65" s="15">
        <v>1598</v>
      </c>
      <c r="Y65">
        <v>78</v>
      </c>
      <c r="Z65">
        <f>W65/V65*100</f>
        <v>11.006711409395974</v>
      </c>
      <c r="AA65">
        <f>Y65/X65*100</f>
        <v>4.8811013767209008</v>
      </c>
      <c r="AB65">
        <f>AA65-Z65</f>
        <v>-6.1256100326750733</v>
      </c>
    </row>
    <row r="66" spans="1:28" ht="26.25">
      <c r="A66" s="4" t="s">
        <v>159</v>
      </c>
      <c r="B66" s="4" t="s">
        <v>643</v>
      </c>
      <c r="C66" s="4" t="s">
        <v>618</v>
      </c>
      <c r="D66" s="1">
        <v>1</v>
      </c>
      <c r="E66" s="1">
        <v>3</v>
      </c>
      <c r="F66">
        <v>0</v>
      </c>
      <c r="G66">
        <v>9</v>
      </c>
      <c r="H66">
        <v>3</v>
      </c>
      <c r="I66">
        <v>0</v>
      </c>
      <c r="J66">
        <v>0</v>
      </c>
      <c r="K66">
        <v>1</v>
      </c>
      <c r="L66">
        <v>0</v>
      </c>
      <c r="M66">
        <v>0</v>
      </c>
      <c r="N66">
        <v>0</v>
      </c>
      <c r="O66">
        <v>0</v>
      </c>
      <c r="P66">
        <v>1</v>
      </c>
      <c r="Q66">
        <v>0</v>
      </c>
      <c r="R66">
        <v>0</v>
      </c>
      <c r="S66">
        <v>0</v>
      </c>
      <c r="T66">
        <v>0</v>
      </c>
      <c r="U66">
        <v>0</v>
      </c>
      <c r="V66">
        <v>2158</v>
      </c>
      <c r="W66">
        <v>345</v>
      </c>
      <c r="X66" s="15">
        <v>2701</v>
      </c>
      <c r="Y66">
        <v>564</v>
      </c>
      <c r="Z66">
        <f>W66/V66*100</f>
        <v>15.987025023169602</v>
      </c>
      <c r="AA66">
        <f>Y66/X66*100</f>
        <v>20.881155127730469</v>
      </c>
      <c r="AB66">
        <f>AA66-Z66</f>
        <v>4.8941301045608672</v>
      </c>
    </row>
    <row r="67" spans="1:28" ht="26.25">
      <c r="A67" s="4" t="s">
        <v>161</v>
      </c>
      <c r="B67" s="4" t="s">
        <v>551</v>
      </c>
      <c r="C67" s="4" t="s">
        <v>618</v>
      </c>
      <c r="D67" s="1">
        <v>1</v>
      </c>
      <c r="E67" s="1">
        <v>3</v>
      </c>
      <c r="F67">
        <v>0</v>
      </c>
      <c r="G67">
        <v>9</v>
      </c>
      <c r="H67">
        <v>3</v>
      </c>
      <c r="I67">
        <v>0</v>
      </c>
      <c r="J67">
        <v>0</v>
      </c>
      <c r="K67">
        <v>1</v>
      </c>
      <c r="L67">
        <v>0</v>
      </c>
      <c r="M67">
        <v>0</v>
      </c>
      <c r="N67">
        <v>0</v>
      </c>
      <c r="O67">
        <v>0</v>
      </c>
      <c r="P67">
        <v>0</v>
      </c>
      <c r="Q67">
        <v>1</v>
      </c>
      <c r="R67">
        <v>0</v>
      </c>
      <c r="S67">
        <v>0</v>
      </c>
      <c r="T67">
        <v>0</v>
      </c>
      <c r="U67">
        <v>0</v>
      </c>
      <c r="V67">
        <v>1918</v>
      </c>
      <c r="W67">
        <v>298</v>
      </c>
      <c r="X67" s="15">
        <v>1734</v>
      </c>
      <c r="Y67">
        <v>131</v>
      </c>
      <c r="Z67">
        <f>W67/V67*100</f>
        <v>15.53701772679875</v>
      </c>
      <c r="AA67">
        <f>Y67/X67*100</f>
        <v>7.5547866205305656</v>
      </c>
      <c r="AB67">
        <f>AA67-Z67</f>
        <v>-7.9822311062681841</v>
      </c>
    </row>
    <row r="68" spans="1:28" ht="26.25">
      <c r="A68" s="4" t="s">
        <v>162</v>
      </c>
      <c r="B68" s="4" t="s">
        <v>552</v>
      </c>
      <c r="C68" s="4" t="s">
        <v>618</v>
      </c>
      <c r="D68" s="1">
        <v>1</v>
      </c>
      <c r="E68" s="1">
        <v>1</v>
      </c>
      <c r="F68">
        <v>1</v>
      </c>
      <c r="G68">
        <v>2</v>
      </c>
      <c r="H68">
        <v>6</v>
      </c>
      <c r="I68">
        <v>0</v>
      </c>
      <c r="J68">
        <v>0</v>
      </c>
      <c r="K68">
        <v>0</v>
      </c>
      <c r="L68">
        <v>0</v>
      </c>
      <c r="M68">
        <v>0</v>
      </c>
      <c r="N68">
        <v>1</v>
      </c>
      <c r="O68">
        <v>0</v>
      </c>
      <c r="P68">
        <v>0</v>
      </c>
      <c r="Q68">
        <v>1</v>
      </c>
      <c r="R68">
        <v>0</v>
      </c>
      <c r="S68">
        <v>1</v>
      </c>
      <c r="T68">
        <v>0</v>
      </c>
      <c r="U68">
        <v>0</v>
      </c>
      <c r="V68">
        <v>4824</v>
      </c>
      <c r="W68">
        <v>517</v>
      </c>
      <c r="X68" s="15">
        <v>4010</v>
      </c>
      <c r="Y68">
        <v>326</v>
      </c>
      <c r="Z68">
        <f>W68/V68*100</f>
        <v>10.717247097844112</v>
      </c>
      <c r="AA68">
        <f>Y68/X68*100</f>
        <v>8.1296758104738167</v>
      </c>
      <c r="AB68">
        <f>AA68-Z68</f>
        <v>-2.5875712873702952</v>
      </c>
    </row>
    <row r="69" spans="1:28" ht="26.25">
      <c r="A69" s="4" t="s">
        <v>165</v>
      </c>
      <c r="B69" s="4" t="s">
        <v>560</v>
      </c>
      <c r="C69" s="4" t="s">
        <v>618</v>
      </c>
      <c r="D69" s="1">
        <v>1</v>
      </c>
      <c r="E69" s="1">
        <v>1</v>
      </c>
      <c r="F69">
        <v>1</v>
      </c>
      <c r="G69">
        <v>2</v>
      </c>
      <c r="H69">
        <v>6</v>
      </c>
      <c r="I69">
        <v>0</v>
      </c>
      <c r="J69">
        <v>0</v>
      </c>
      <c r="K69">
        <v>0</v>
      </c>
      <c r="L69">
        <v>0</v>
      </c>
      <c r="M69">
        <v>0</v>
      </c>
      <c r="N69">
        <v>1</v>
      </c>
      <c r="O69">
        <v>0</v>
      </c>
      <c r="P69">
        <v>0</v>
      </c>
      <c r="Q69">
        <v>1</v>
      </c>
      <c r="R69">
        <v>0</v>
      </c>
      <c r="S69">
        <v>0</v>
      </c>
      <c r="T69">
        <v>0</v>
      </c>
      <c r="U69">
        <v>0</v>
      </c>
      <c r="V69">
        <v>4099</v>
      </c>
      <c r="W69">
        <v>545</v>
      </c>
      <c r="X69" s="15">
        <v>3417</v>
      </c>
      <c r="Y69">
        <v>404</v>
      </c>
      <c r="Z69">
        <f>W69/V69*100</f>
        <v>13.295925835569653</v>
      </c>
      <c r="AA69">
        <f>Y69/X69*100</f>
        <v>11.823236757389523</v>
      </c>
      <c r="AB69">
        <f>AA69-Z69</f>
        <v>-1.4726890781801298</v>
      </c>
    </row>
    <row r="70" spans="1:28" ht="26.25">
      <c r="A70" s="4" t="s">
        <v>174</v>
      </c>
      <c r="B70" s="4" t="s">
        <v>651</v>
      </c>
      <c r="C70" s="4" t="s">
        <v>618</v>
      </c>
      <c r="D70" s="1">
        <v>1</v>
      </c>
      <c r="E70" s="1">
        <v>3</v>
      </c>
      <c r="F70">
        <v>0</v>
      </c>
      <c r="G70">
        <v>6</v>
      </c>
      <c r="H70">
        <v>2</v>
      </c>
      <c r="I70">
        <v>0</v>
      </c>
      <c r="J70">
        <v>1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1</v>
      </c>
      <c r="R70">
        <v>0</v>
      </c>
      <c r="S70">
        <v>0</v>
      </c>
      <c r="T70">
        <v>0</v>
      </c>
      <c r="U70">
        <v>0</v>
      </c>
      <c r="V70">
        <v>1326</v>
      </c>
      <c r="W70">
        <v>186</v>
      </c>
      <c r="X70" s="15">
        <v>1308</v>
      </c>
      <c r="Y70">
        <v>169</v>
      </c>
      <c r="Z70">
        <f>W70/V70*100</f>
        <v>14.027149321266968</v>
      </c>
      <c r="AA70">
        <f>Y70/X70*100</f>
        <v>12.920489296636086</v>
      </c>
      <c r="AB70">
        <f>AA70-Z70</f>
        <v>-1.106660024630882</v>
      </c>
    </row>
    <row r="71" spans="1:28" ht="26.25">
      <c r="A71" s="4" t="s">
        <v>177</v>
      </c>
      <c r="B71" s="4" t="s">
        <v>582</v>
      </c>
      <c r="C71" s="4" t="s">
        <v>618</v>
      </c>
      <c r="D71" s="1">
        <v>1</v>
      </c>
      <c r="E71" s="1">
        <v>3</v>
      </c>
      <c r="F71">
        <v>0</v>
      </c>
      <c r="G71">
        <v>6</v>
      </c>
      <c r="H71">
        <v>3</v>
      </c>
      <c r="I71">
        <v>0</v>
      </c>
      <c r="J71">
        <v>0</v>
      </c>
      <c r="K71">
        <v>1</v>
      </c>
      <c r="L71">
        <v>0</v>
      </c>
      <c r="M71">
        <v>0</v>
      </c>
      <c r="N71">
        <v>0</v>
      </c>
      <c r="O71">
        <v>0</v>
      </c>
      <c r="P71">
        <v>0</v>
      </c>
      <c r="Q71">
        <v>1</v>
      </c>
      <c r="R71">
        <v>0</v>
      </c>
      <c r="S71">
        <v>1</v>
      </c>
      <c r="T71">
        <v>0</v>
      </c>
      <c r="U71">
        <v>0</v>
      </c>
      <c r="V71">
        <v>959</v>
      </c>
      <c r="W71">
        <v>57</v>
      </c>
      <c r="X71">
        <v>841</v>
      </c>
      <c r="Y71">
        <v>109</v>
      </c>
      <c r="Z71">
        <f>W71/V71*100</f>
        <v>5.9436913451511986</v>
      </c>
      <c r="AA71">
        <f>Y71/X71*100</f>
        <v>12.960760998810938</v>
      </c>
      <c r="AB71">
        <f>AA71-Z71</f>
        <v>7.0170696536597399</v>
      </c>
    </row>
    <row r="72" spans="1:28" ht="26.25">
      <c r="A72" s="4" t="s">
        <v>179</v>
      </c>
      <c r="B72" s="4" t="s">
        <v>584</v>
      </c>
      <c r="C72" s="4" t="s">
        <v>618</v>
      </c>
      <c r="D72" s="1">
        <v>1</v>
      </c>
      <c r="E72" s="1">
        <v>3</v>
      </c>
      <c r="F72">
        <v>0</v>
      </c>
      <c r="G72">
        <v>7</v>
      </c>
      <c r="H72">
        <v>6</v>
      </c>
      <c r="I72">
        <v>0</v>
      </c>
      <c r="J72">
        <v>0</v>
      </c>
      <c r="K72">
        <v>0</v>
      </c>
      <c r="L72">
        <v>0</v>
      </c>
      <c r="M72">
        <v>0</v>
      </c>
      <c r="N72">
        <v>1</v>
      </c>
      <c r="O72">
        <v>0</v>
      </c>
      <c r="P72">
        <v>0</v>
      </c>
      <c r="Q72">
        <v>1</v>
      </c>
      <c r="R72">
        <v>0</v>
      </c>
      <c r="S72">
        <v>0</v>
      </c>
      <c r="T72">
        <v>0</v>
      </c>
      <c r="U72">
        <v>0</v>
      </c>
      <c r="V72">
        <v>835</v>
      </c>
      <c r="W72">
        <v>56</v>
      </c>
      <c r="X72">
        <v>873</v>
      </c>
      <c r="Y72">
        <v>65</v>
      </c>
      <c r="Z72">
        <f>W72/V72*100</f>
        <v>6.706586826347305</v>
      </c>
      <c r="AA72">
        <f>Y72/X72*100</f>
        <v>7.4455899198167241</v>
      </c>
      <c r="AB72">
        <f>AA72-Z72</f>
        <v>0.73900309346941917</v>
      </c>
    </row>
    <row r="73" spans="1:28" ht="26.25">
      <c r="A73" s="4" t="s">
        <v>181</v>
      </c>
      <c r="B73" s="4" t="s">
        <v>654</v>
      </c>
      <c r="C73" s="4" t="s">
        <v>618</v>
      </c>
      <c r="D73" s="1">
        <v>1</v>
      </c>
      <c r="E73" s="1">
        <v>2</v>
      </c>
      <c r="F73">
        <v>0</v>
      </c>
      <c r="G73">
        <v>3</v>
      </c>
      <c r="H73">
        <v>6</v>
      </c>
      <c r="I73">
        <v>0</v>
      </c>
      <c r="J73">
        <v>0</v>
      </c>
      <c r="K73">
        <v>0</v>
      </c>
      <c r="L73">
        <v>0</v>
      </c>
      <c r="M73">
        <v>0</v>
      </c>
      <c r="N73">
        <v>1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5031</v>
      </c>
      <c r="W73">
        <v>502</v>
      </c>
      <c r="X73" s="15">
        <v>4856</v>
      </c>
      <c r="Y73">
        <v>398</v>
      </c>
      <c r="Z73">
        <f>W73/V73*100</f>
        <v>9.9781355595309087</v>
      </c>
      <c r="AA73">
        <f>Y73/X73*100</f>
        <v>8.1960461285008233</v>
      </c>
      <c r="AB73">
        <f>AA73-Z73</f>
        <v>-1.7820894310300854</v>
      </c>
    </row>
    <row r="74" spans="1:28" ht="26.25">
      <c r="A74" s="4" t="s">
        <v>182</v>
      </c>
      <c r="B74" s="4" t="s">
        <v>655</v>
      </c>
      <c r="C74" s="4" t="s">
        <v>618</v>
      </c>
      <c r="D74" s="1">
        <v>1</v>
      </c>
      <c r="E74" s="1">
        <v>3</v>
      </c>
      <c r="F74">
        <v>0</v>
      </c>
      <c r="G74">
        <v>7</v>
      </c>
      <c r="H74">
        <v>4</v>
      </c>
      <c r="I74">
        <v>0</v>
      </c>
      <c r="J74">
        <v>0</v>
      </c>
      <c r="K74">
        <v>0</v>
      </c>
      <c r="L74">
        <v>1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623</v>
      </c>
      <c r="W74">
        <v>111</v>
      </c>
      <c r="X74">
        <v>762</v>
      </c>
      <c r="Y74">
        <v>78</v>
      </c>
      <c r="Z74">
        <f>W74/V74*100</f>
        <v>17.81701444622793</v>
      </c>
      <c r="AA74">
        <f>Y74/X74*100</f>
        <v>10.236220472440944</v>
      </c>
      <c r="AB74">
        <f>AA74-Z74</f>
        <v>-7.5807939737869852</v>
      </c>
    </row>
    <row r="75" spans="1:28" ht="26.25">
      <c r="A75" s="4" t="s">
        <v>185</v>
      </c>
      <c r="B75" s="4" t="s">
        <v>593</v>
      </c>
      <c r="C75" s="4" t="s">
        <v>618</v>
      </c>
      <c r="D75" s="1">
        <v>1</v>
      </c>
      <c r="E75" s="1">
        <v>3</v>
      </c>
      <c r="F75">
        <v>0</v>
      </c>
      <c r="G75">
        <v>4</v>
      </c>
      <c r="H75">
        <v>3</v>
      </c>
      <c r="I75">
        <v>0</v>
      </c>
      <c r="J75">
        <v>0</v>
      </c>
      <c r="K75">
        <v>1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1973</v>
      </c>
      <c r="W75">
        <v>299</v>
      </c>
      <c r="X75" s="15">
        <v>2012</v>
      </c>
      <c r="Y75">
        <v>230</v>
      </c>
      <c r="Z75">
        <f>W75/V75*100</f>
        <v>15.1545869234668</v>
      </c>
      <c r="AA75">
        <f>Y75/X75*100</f>
        <v>11.43141153081511</v>
      </c>
      <c r="AB75">
        <f>AA75-Z75</f>
        <v>-3.7231753926516902</v>
      </c>
    </row>
    <row r="76" spans="1:28" ht="26.25">
      <c r="A76" s="4" t="s">
        <v>187</v>
      </c>
      <c r="B76" s="4" t="s">
        <v>594</v>
      </c>
      <c r="C76" s="4" t="s">
        <v>618</v>
      </c>
      <c r="D76" s="1">
        <v>1</v>
      </c>
      <c r="E76" s="1">
        <v>3</v>
      </c>
      <c r="F76">
        <v>0</v>
      </c>
      <c r="G76">
        <v>9</v>
      </c>
      <c r="H76">
        <v>3</v>
      </c>
      <c r="I76">
        <v>0</v>
      </c>
      <c r="J76">
        <v>0</v>
      </c>
      <c r="K76">
        <v>1</v>
      </c>
      <c r="L76">
        <v>0</v>
      </c>
      <c r="M76">
        <v>0</v>
      </c>
      <c r="N76">
        <v>0</v>
      </c>
      <c r="O76">
        <v>0</v>
      </c>
      <c r="P76">
        <v>1</v>
      </c>
      <c r="Q76">
        <v>1</v>
      </c>
      <c r="R76">
        <v>0</v>
      </c>
      <c r="S76">
        <v>0</v>
      </c>
      <c r="T76">
        <v>0</v>
      </c>
      <c r="U76">
        <v>1</v>
      </c>
      <c r="V76">
        <v>1474</v>
      </c>
      <c r="W76">
        <v>154</v>
      </c>
      <c r="X76" s="15">
        <v>1664</v>
      </c>
      <c r="Y76">
        <v>220</v>
      </c>
      <c r="Z76">
        <f>W76/V76*100</f>
        <v>10.44776119402985</v>
      </c>
      <c r="AA76">
        <f>Y76/X76*100</f>
        <v>13.221153846153847</v>
      </c>
      <c r="AB76">
        <f>AA76-Z76</f>
        <v>2.7733926521239969</v>
      </c>
    </row>
    <row r="77" spans="1:28" ht="26.25">
      <c r="A77" s="4" t="s">
        <v>192</v>
      </c>
      <c r="B77" s="4" t="s">
        <v>663</v>
      </c>
      <c r="C77" s="4" t="s">
        <v>618</v>
      </c>
      <c r="D77" s="1">
        <v>1</v>
      </c>
      <c r="E77" s="1">
        <v>2</v>
      </c>
      <c r="F77">
        <v>0</v>
      </c>
      <c r="G77">
        <v>3</v>
      </c>
      <c r="H77">
        <v>3</v>
      </c>
      <c r="I77">
        <v>0</v>
      </c>
      <c r="J77">
        <v>0</v>
      </c>
      <c r="K77">
        <v>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3844</v>
      </c>
      <c r="W77">
        <v>409</v>
      </c>
      <c r="X77" s="15">
        <v>3851</v>
      </c>
      <c r="Y77">
        <v>341</v>
      </c>
      <c r="Z77">
        <f>W77/V77*100</f>
        <v>10.639958376690947</v>
      </c>
      <c r="AA77">
        <f>Y77/X77*100</f>
        <v>8.8548428979485845</v>
      </c>
      <c r="AB77">
        <f>AA77-Z77</f>
        <v>-1.7851154787423624</v>
      </c>
    </row>
    <row r="78" spans="1:28" ht="26.25">
      <c r="A78" s="4" t="s">
        <v>194</v>
      </c>
      <c r="B78" s="4" t="s">
        <v>665</v>
      </c>
      <c r="C78" s="4" t="s">
        <v>618</v>
      </c>
      <c r="D78" s="1">
        <v>1</v>
      </c>
      <c r="E78" s="1">
        <v>2</v>
      </c>
      <c r="F78">
        <v>0</v>
      </c>
      <c r="G78">
        <v>5</v>
      </c>
      <c r="H78">
        <v>6</v>
      </c>
      <c r="I78">
        <v>0</v>
      </c>
      <c r="J78">
        <v>0</v>
      </c>
      <c r="K78">
        <v>0</v>
      </c>
      <c r="L78">
        <v>0</v>
      </c>
      <c r="M78">
        <v>0</v>
      </c>
      <c r="N78">
        <v>1</v>
      </c>
      <c r="O78">
        <v>0</v>
      </c>
      <c r="P78">
        <v>0</v>
      </c>
      <c r="Q78">
        <v>1</v>
      </c>
      <c r="R78">
        <v>0</v>
      </c>
      <c r="S78">
        <v>1</v>
      </c>
      <c r="T78">
        <v>0</v>
      </c>
      <c r="U78">
        <v>0</v>
      </c>
      <c r="V78">
        <v>4928</v>
      </c>
      <c r="W78">
        <v>723</v>
      </c>
      <c r="X78" s="15">
        <v>4630</v>
      </c>
      <c r="Y78">
        <v>591</v>
      </c>
      <c r="Z78">
        <f>W78/V78*100</f>
        <v>14.671266233766234</v>
      </c>
      <c r="AA78">
        <f>Y78/X78*100</f>
        <v>12.764578833693305</v>
      </c>
      <c r="AB78">
        <f>AA78-Z78</f>
        <v>-1.9066874000729293</v>
      </c>
    </row>
    <row r="79" spans="1:28" ht="39">
      <c r="A79" s="4" t="s">
        <v>200</v>
      </c>
      <c r="B79" s="4" t="s">
        <v>670</v>
      </c>
      <c r="C79" s="4" t="s">
        <v>618</v>
      </c>
      <c r="D79" s="1">
        <v>1</v>
      </c>
      <c r="E79" s="1">
        <v>2</v>
      </c>
      <c r="F79">
        <v>0</v>
      </c>
      <c r="G79">
        <v>5</v>
      </c>
      <c r="H79">
        <v>3</v>
      </c>
      <c r="I79">
        <v>0</v>
      </c>
      <c r="J79">
        <v>0</v>
      </c>
      <c r="K79">
        <v>1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4536</v>
      </c>
      <c r="W79">
        <v>473</v>
      </c>
      <c r="X79" s="15">
        <v>4984</v>
      </c>
      <c r="Y79">
        <v>326</v>
      </c>
      <c r="Z79">
        <f>W79/V79*100</f>
        <v>10.427689594356261</v>
      </c>
      <c r="AA79">
        <f>Y79/X79*100</f>
        <v>6.5409309791332264</v>
      </c>
      <c r="AB79">
        <f>AA79-Z79</f>
        <v>-3.8867586152230347</v>
      </c>
    </row>
    <row r="80" spans="1:28" ht="26.25">
      <c r="A80" s="4" t="s">
        <v>203</v>
      </c>
      <c r="B80" s="4" t="s">
        <v>672</v>
      </c>
      <c r="C80" s="4" t="s">
        <v>618</v>
      </c>
      <c r="D80" s="1">
        <v>1</v>
      </c>
      <c r="E80" s="1">
        <v>3</v>
      </c>
      <c r="F80">
        <v>0</v>
      </c>
      <c r="G80">
        <v>10</v>
      </c>
      <c r="H80">
        <v>3</v>
      </c>
      <c r="I80">
        <v>0</v>
      </c>
      <c r="J80">
        <v>0</v>
      </c>
      <c r="K80">
        <v>1</v>
      </c>
      <c r="L80">
        <v>0</v>
      </c>
      <c r="M80">
        <v>0</v>
      </c>
      <c r="N80">
        <v>0</v>
      </c>
      <c r="O80">
        <v>0</v>
      </c>
      <c r="P80">
        <v>0</v>
      </c>
      <c r="Q80">
        <v>1</v>
      </c>
      <c r="R80">
        <v>0</v>
      </c>
      <c r="S80">
        <v>0</v>
      </c>
      <c r="T80">
        <v>0</v>
      </c>
      <c r="U80">
        <v>0</v>
      </c>
      <c r="V80">
        <v>790</v>
      </c>
      <c r="W80">
        <v>95</v>
      </c>
      <c r="X80">
        <v>662</v>
      </c>
      <c r="Y80">
        <v>46</v>
      </c>
      <c r="Z80">
        <f>W80/V80*100</f>
        <v>12.025316455696203</v>
      </c>
      <c r="AA80">
        <f>Y80/X80*100</f>
        <v>6.9486404833836861</v>
      </c>
      <c r="AB80">
        <f>AA80-Z80</f>
        <v>-5.0766759723125165</v>
      </c>
    </row>
    <row r="81" spans="1:28" ht="39">
      <c r="A81" s="4" t="s">
        <v>205</v>
      </c>
      <c r="B81" s="4" t="s">
        <v>611</v>
      </c>
      <c r="C81" s="4" t="s">
        <v>618</v>
      </c>
      <c r="D81" s="1">
        <v>1</v>
      </c>
      <c r="E81" s="1">
        <v>1</v>
      </c>
      <c r="F81">
        <v>1</v>
      </c>
      <c r="G81">
        <v>2</v>
      </c>
      <c r="H81">
        <v>3</v>
      </c>
      <c r="I81">
        <v>0</v>
      </c>
      <c r="J81">
        <v>0</v>
      </c>
      <c r="K81">
        <v>1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3841</v>
      </c>
      <c r="W81">
        <v>239</v>
      </c>
      <c r="X81" s="15">
        <v>3646</v>
      </c>
      <c r="Y81">
        <v>278</v>
      </c>
      <c r="Z81">
        <f>W81/V81*100</f>
        <v>6.2223379328299924</v>
      </c>
      <c r="AA81">
        <f>Y81/X81*100</f>
        <v>7.6247942951179368</v>
      </c>
      <c r="AB81">
        <f>AA81-Z81</f>
        <v>1.4024563622879445</v>
      </c>
    </row>
    <row r="82" spans="1:28" ht="39">
      <c r="A82" s="4" t="s">
        <v>210</v>
      </c>
      <c r="B82" s="4" t="s">
        <v>499</v>
      </c>
      <c r="C82" s="4" t="s">
        <v>676</v>
      </c>
      <c r="D82" s="1">
        <v>1</v>
      </c>
      <c r="E82" s="1">
        <v>1</v>
      </c>
      <c r="F82">
        <v>1</v>
      </c>
      <c r="G82">
        <v>2</v>
      </c>
      <c r="H82">
        <v>3</v>
      </c>
      <c r="I82">
        <v>0</v>
      </c>
      <c r="J82">
        <v>0</v>
      </c>
      <c r="K82">
        <v>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3623</v>
      </c>
      <c r="W82">
        <v>427</v>
      </c>
      <c r="X82" s="15">
        <v>3567</v>
      </c>
      <c r="Y82">
        <v>192</v>
      </c>
      <c r="Z82">
        <f>W82/V82*100</f>
        <v>11.785812862268838</v>
      </c>
      <c r="AA82">
        <f>Y82/X82*100</f>
        <v>5.3826745164003365</v>
      </c>
      <c r="AB82">
        <f>AA82-Z82</f>
        <v>-6.4031383458685012</v>
      </c>
    </row>
    <row r="83" spans="1:28" ht="39">
      <c r="A83" s="4" t="s">
        <v>216</v>
      </c>
      <c r="B83" s="4" t="s">
        <v>515</v>
      </c>
      <c r="C83" s="4" t="s">
        <v>676</v>
      </c>
      <c r="D83" s="1">
        <v>1</v>
      </c>
      <c r="E83" s="1">
        <v>2</v>
      </c>
      <c r="F83">
        <v>0</v>
      </c>
      <c r="G83">
        <v>5</v>
      </c>
      <c r="H83">
        <v>6</v>
      </c>
      <c r="I83">
        <v>0</v>
      </c>
      <c r="J83">
        <v>0</v>
      </c>
      <c r="K83">
        <v>0</v>
      </c>
      <c r="L83">
        <v>0</v>
      </c>
      <c r="M83">
        <v>0</v>
      </c>
      <c r="N83">
        <v>1</v>
      </c>
      <c r="O83">
        <v>0</v>
      </c>
      <c r="P83">
        <v>1</v>
      </c>
      <c r="Q83">
        <v>1</v>
      </c>
      <c r="R83">
        <v>1</v>
      </c>
      <c r="S83">
        <v>0</v>
      </c>
      <c r="T83">
        <v>0</v>
      </c>
      <c r="U83">
        <v>1</v>
      </c>
      <c r="V83">
        <v>2373</v>
      </c>
      <c r="W83">
        <v>501</v>
      </c>
      <c r="X83" s="15">
        <v>1994</v>
      </c>
      <c r="Y83">
        <v>354</v>
      </c>
      <c r="Z83">
        <f>W83/V83*100</f>
        <v>21.112515802781289</v>
      </c>
      <c r="AA83">
        <f>Y83/X83*100</f>
        <v>17.753259779338016</v>
      </c>
      <c r="AB83">
        <f>AA83-Z83</f>
        <v>-3.3592560234432725</v>
      </c>
    </row>
    <row r="84" spans="1:28" ht="39">
      <c r="A84" s="4" t="s">
        <v>217</v>
      </c>
      <c r="B84" s="4" t="s">
        <v>682</v>
      </c>
      <c r="C84" s="4" t="s">
        <v>676</v>
      </c>
      <c r="D84" s="1">
        <v>1</v>
      </c>
      <c r="E84" s="1">
        <v>1</v>
      </c>
      <c r="F84">
        <v>1</v>
      </c>
      <c r="G84">
        <v>1</v>
      </c>
      <c r="H84">
        <v>5</v>
      </c>
      <c r="I84">
        <v>0</v>
      </c>
      <c r="J84">
        <v>0</v>
      </c>
      <c r="K84">
        <v>0</v>
      </c>
      <c r="L84">
        <v>0</v>
      </c>
      <c r="M84">
        <v>1</v>
      </c>
      <c r="N84">
        <v>0</v>
      </c>
      <c r="O84">
        <v>0</v>
      </c>
      <c r="P84">
        <v>1</v>
      </c>
      <c r="Q84">
        <v>0</v>
      </c>
      <c r="R84">
        <v>0</v>
      </c>
      <c r="S84">
        <v>0</v>
      </c>
      <c r="T84">
        <v>0</v>
      </c>
      <c r="U84">
        <v>0</v>
      </c>
      <c r="V84">
        <v>593</v>
      </c>
      <c r="W84">
        <v>55</v>
      </c>
      <c r="X84">
        <v>641</v>
      </c>
      <c r="Y84">
        <v>39</v>
      </c>
      <c r="Z84">
        <f>W84/V84*100</f>
        <v>9.2748735244519391</v>
      </c>
      <c r="AA84">
        <f>Y84/X84*100</f>
        <v>6.0842433697347893</v>
      </c>
      <c r="AB84">
        <f>AA84-Z84</f>
        <v>-3.1906301547171498</v>
      </c>
    </row>
    <row r="85" spans="1:28" ht="39">
      <c r="A85" s="4" t="s">
        <v>219</v>
      </c>
      <c r="B85" s="4" t="s">
        <v>518</v>
      </c>
      <c r="C85" s="4" t="s">
        <v>676</v>
      </c>
      <c r="D85" s="1">
        <v>1</v>
      </c>
      <c r="E85" s="1">
        <v>1</v>
      </c>
      <c r="F85">
        <v>1</v>
      </c>
      <c r="G85">
        <v>2</v>
      </c>
      <c r="H85">
        <v>6</v>
      </c>
      <c r="I85">
        <v>0</v>
      </c>
      <c r="J85">
        <v>0</v>
      </c>
      <c r="K85">
        <v>0</v>
      </c>
      <c r="L85">
        <v>0</v>
      </c>
      <c r="M85">
        <v>0</v>
      </c>
      <c r="N85">
        <v>1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3160</v>
      </c>
      <c r="W85">
        <v>544</v>
      </c>
      <c r="X85" s="15">
        <v>2857</v>
      </c>
      <c r="Y85">
        <v>244</v>
      </c>
      <c r="Z85">
        <f>W85/V85*100</f>
        <v>17.215189873417721</v>
      </c>
      <c r="AA85">
        <f>Y85/X85*100</f>
        <v>8.5404270213510678</v>
      </c>
      <c r="AB85">
        <f>AA85-Z85</f>
        <v>-8.6747628520666531</v>
      </c>
    </row>
    <row r="86" spans="1:28" ht="39">
      <c r="A86" s="4" t="s">
        <v>222</v>
      </c>
      <c r="B86" s="4" t="s">
        <v>685</v>
      </c>
      <c r="C86" s="4" t="s">
        <v>676</v>
      </c>
      <c r="D86" s="1">
        <v>1</v>
      </c>
      <c r="E86" s="1">
        <v>3</v>
      </c>
      <c r="F86">
        <v>0</v>
      </c>
      <c r="G86">
        <v>6</v>
      </c>
      <c r="H86">
        <v>3</v>
      </c>
      <c r="I86">
        <v>0</v>
      </c>
      <c r="J86">
        <v>0</v>
      </c>
      <c r="K86">
        <v>1</v>
      </c>
      <c r="L86">
        <v>0</v>
      </c>
      <c r="M86">
        <v>0</v>
      </c>
      <c r="N86">
        <v>0</v>
      </c>
      <c r="O86">
        <v>0</v>
      </c>
      <c r="P86">
        <v>1</v>
      </c>
      <c r="Q86">
        <v>1</v>
      </c>
      <c r="R86">
        <v>1</v>
      </c>
      <c r="S86">
        <v>0</v>
      </c>
      <c r="T86">
        <v>0</v>
      </c>
      <c r="U86">
        <v>0</v>
      </c>
      <c r="V86">
        <v>1785</v>
      </c>
      <c r="W86">
        <v>263</v>
      </c>
      <c r="X86" s="15">
        <v>1589</v>
      </c>
      <c r="Y86">
        <v>164</v>
      </c>
      <c r="Z86">
        <f>W86/V86*100</f>
        <v>14.73389355742297</v>
      </c>
      <c r="AA86">
        <f>Y86/X86*100</f>
        <v>10.320956576463185</v>
      </c>
      <c r="AB86">
        <f>AA86-Z86</f>
        <v>-4.4129369809597847</v>
      </c>
    </row>
    <row r="87" spans="1:28" ht="39">
      <c r="A87" s="4" t="s">
        <v>223</v>
      </c>
      <c r="B87" s="4" t="s">
        <v>522</v>
      </c>
      <c r="C87" s="4" t="s">
        <v>676</v>
      </c>
      <c r="D87" s="1">
        <v>1</v>
      </c>
      <c r="E87" s="1">
        <v>3</v>
      </c>
      <c r="F87">
        <v>0</v>
      </c>
      <c r="G87">
        <v>4</v>
      </c>
      <c r="H87">
        <v>3</v>
      </c>
      <c r="I87">
        <v>0</v>
      </c>
      <c r="J87">
        <v>0</v>
      </c>
      <c r="K87">
        <v>1</v>
      </c>
      <c r="L87">
        <v>0</v>
      </c>
      <c r="M87">
        <v>0</v>
      </c>
      <c r="N87">
        <v>0</v>
      </c>
      <c r="O87">
        <v>0</v>
      </c>
      <c r="P87">
        <v>1</v>
      </c>
      <c r="Q87">
        <v>0</v>
      </c>
      <c r="R87">
        <v>0</v>
      </c>
      <c r="S87">
        <v>0</v>
      </c>
      <c r="T87">
        <v>0</v>
      </c>
      <c r="U87">
        <v>0</v>
      </c>
      <c r="V87">
        <v>393</v>
      </c>
      <c r="W87">
        <v>42</v>
      </c>
      <c r="X87">
        <v>419</v>
      </c>
      <c r="Y87">
        <v>30</v>
      </c>
      <c r="Z87">
        <f>W87/V87*100</f>
        <v>10.687022900763358</v>
      </c>
      <c r="AA87">
        <f>Y87/X87*100</f>
        <v>7.1599045346062056</v>
      </c>
      <c r="AB87">
        <f>AA87-Z87</f>
        <v>-3.5271183661571524</v>
      </c>
    </row>
    <row r="88" spans="1:28" ht="39">
      <c r="A88" s="4" t="s">
        <v>224</v>
      </c>
      <c r="B88" s="4" t="s">
        <v>686</v>
      </c>
      <c r="C88" s="4" t="s">
        <v>676</v>
      </c>
      <c r="D88" s="1">
        <v>1</v>
      </c>
      <c r="E88" s="1">
        <v>2</v>
      </c>
      <c r="F88">
        <v>0</v>
      </c>
      <c r="G88">
        <v>5</v>
      </c>
      <c r="H88">
        <v>3</v>
      </c>
      <c r="I88">
        <v>0</v>
      </c>
      <c r="J88">
        <v>0</v>
      </c>
      <c r="K88">
        <v>1</v>
      </c>
      <c r="L88">
        <v>0</v>
      </c>
      <c r="M88">
        <v>0</v>
      </c>
      <c r="N88">
        <v>0</v>
      </c>
      <c r="O88">
        <v>0</v>
      </c>
      <c r="P88">
        <v>1</v>
      </c>
      <c r="Q88">
        <v>1</v>
      </c>
      <c r="R88">
        <v>1</v>
      </c>
      <c r="S88">
        <v>0</v>
      </c>
      <c r="T88">
        <v>0</v>
      </c>
      <c r="U88">
        <v>0</v>
      </c>
      <c r="V88">
        <v>1811</v>
      </c>
      <c r="W88">
        <v>339</v>
      </c>
      <c r="X88" s="15">
        <v>1631</v>
      </c>
      <c r="Y88">
        <v>222</v>
      </c>
      <c r="Z88">
        <f>W88/V88*100</f>
        <v>18.718939812258419</v>
      </c>
      <c r="AA88">
        <f>Y88/X88*100</f>
        <v>13.611281422440221</v>
      </c>
      <c r="AB88">
        <f>AA88-Z88</f>
        <v>-5.107658389818198</v>
      </c>
    </row>
    <row r="89" spans="1:28" ht="39">
      <c r="A89" s="4" t="s">
        <v>227</v>
      </c>
      <c r="B89" s="4" t="s">
        <v>525</v>
      </c>
      <c r="C89" s="4" t="s">
        <v>676</v>
      </c>
      <c r="D89" s="1">
        <v>1</v>
      </c>
      <c r="E89" s="1">
        <v>2</v>
      </c>
      <c r="F89">
        <v>0</v>
      </c>
      <c r="G89">
        <v>8</v>
      </c>
      <c r="H89">
        <v>5</v>
      </c>
      <c r="I89">
        <v>0</v>
      </c>
      <c r="J89">
        <v>0</v>
      </c>
      <c r="K89">
        <v>0</v>
      </c>
      <c r="L89">
        <v>0</v>
      </c>
      <c r="M89">
        <v>1</v>
      </c>
      <c r="N89">
        <v>0</v>
      </c>
      <c r="O89">
        <v>0</v>
      </c>
      <c r="P89">
        <v>0</v>
      </c>
      <c r="Q89">
        <v>1</v>
      </c>
      <c r="R89">
        <v>0</v>
      </c>
      <c r="S89">
        <v>0</v>
      </c>
      <c r="T89">
        <v>0</v>
      </c>
      <c r="U89">
        <v>1</v>
      </c>
      <c r="V89">
        <v>2019</v>
      </c>
      <c r="W89">
        <v>330</v>
      </c>
      <c r="X89" s="15">
        <v>2124</v>
      </c>
      <c r="Y89">
        <v>183</v>
      </c>
      <c r="Z89">
        <f>W89/V89*100</f>
        <v>16.344725111441306</v>
      </c>
      <c r="AA89">
        <f>Y89/X89*100</f>
        <v>8.6158192090395485</v>
      </c>
      <c r="AB89">
        <f>AA89-Z89</f>
        <v>-7.7289059024017579</v>
      </c>
    </row>
    <row r="90" spans="1:28" ht="39">
      <c r="A90" s="4" t="s">
        <v>230</v>
      </c>
      <c r="B90" s="4" t="s">
        <v>691</v>
      </c>
      <c r="C90" s="4" t="s">
        <v>676</v>
      </c>
      <c r="D90" s="1">
        <v>1</v>
      </c>
      <c r="E90" s="1">
        <v>3</v>
      </c>
      <c r="F90">
        <v>0</v>
      </c>
      <c r="G90">
        <v>4</v>
      </c>
      <c r="H90">
        <v>3</v>
      </c>
      <c r="I90">
        <v>0</v>
      </c>
      <c r="J90">
        <v>0</v>
      </c>
      <c r="K90">
        <v>1</v>
      </c>
      <c r="L90">
        <v>0</v>
      </c>
      <c r="M90">
        <v>0</v>
      </c>
      <c r="N90">
        <v>0</v>
      </c>
      <c r="O90">
        <v>0</v>
      </c>
      <c r="P90">
        <v>1</v>
      </c>
      <c r="Q90">
        <v>0</v>
      </c>
      <c r="R90">
        <v>0</v>
      </c>
      <c r="S90">
        <v>0</v>
      </c>
      <c r="T90">
        <v>0</v>
      </c>
      <c r="U90">
        <v>0</v>
      </c>
      <c r="V90">
        <v>810</v>
      </c>
      <c r="W90">
        <v>88</v>
      </c>
      <c r="X90">
        <v>940</v>
      </c>
      <c r="Y90">
        <v>92</v>
      </c>
      <c r="Z90">
        <f>W90/V90*100</f>
        <v>10.864197530864198</v>
      </c>
      <c r="AA90">
        <f>Y90/X90*100</f>
        <v>9.787234042553191</v>
      </c>
      <c r="AB90">
        <f>AA90-Z90</f>
        <v>-1.0769634883110069</v>
      </c>
    </row>
    <row r="91" spans="1:28" ht="39">
      <c r="A91" s="4" t="s">
        <v>234</v>
      </c>
      <c r="B91" s="4" t="s">
        <v>694</v>
      </c>
      <c r="C91" s="4" t="s">
        <v>676</v>
      </c>
      <c r="D91" s="1">
        <v>1</v>
      </c>
      <c r="E91" s="1">
        <v>3</v>
      </c>
      <c r="F91">
        <v>0</v>
      </c>
      <c r="G91">
        <v>10</v>
      </c>
      <c r="H91">
        <v>6</v>
      </c>
      <c r="I91">
        <v>0</v>
      </c>
      <c r="J91">
        <v>0</v>
      </c>
      <c r="K91">
        <v>0</v>
      </c>
      <c r="L91">
        <v>0</v>
      </c>
      <c r="M91">
        <v>0</v>
      </c>
      <c r="N91">
        <v>1</v>
      </c>
      <c r="O91">
        <v>0</v>
      </c>
      <c r="P91">
        <v>1</v>
      </c>
      <c r="Q91">
        <v>1</v>
      </c>
      <c r="R91">
        <v>1</v>
      </c>
      <c r="S91">
        <v>0</v>
      </c>
      <c r="T91">
        <v>0</v>
      </c>
      <c r="U91">
        <v>1</v>
      </c>
      <c r="V91">
        <v>1041</v>
      </c>
      <c r="W91">
        <v>153</v>
      </c>
      <c r="X91">
        <v>818</v>
      </c>
      <c r="Y91">
        <v>69</v>
      </c>
      <c r="Z91">
        <f>W91/V91*100</f>
        <v>14.697406340057636</v>
      </c>
      <c r="AA91">
        <f>Y91/X91*100</f>
        <v>8.4352078239608801</v>
      </c>
      <c r="AB91">
        <f>AA91-Z91</f>
        <v>-6.2621985160967562</v>
      </c>
    </row>
    <row r="92" spans="1:28" ht="39">
      <c r="A92" s="4" t="s">
        <v>238</v>
      </c>
      <c r="B92" s="4" t="s">
        <v>697</v>
      </c>
      <c r="C92" s="4" t="s">
        <v>676</v>
      </c>
      <c r="D92" s="1">
        <v>1</v>
      </c>
      <c r="E92" s="1">
        <v>1</v>
      </c>
      <c r="F92">
        <v>1</v>
      </c>
      <c r="G92">
        <v>2</v>
      </c>
      <c r="H92">
        <v>3</v>
      </c>
      <c r="I92">
        <v>0</v>
      </c>
      <c r="J92">
        <v>0</v>
      </c>
      <c r="K92">
        <v>1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0</v>
      </c>
      <c r="U92">
        <v>0</v>
      </c>
      <c r="V92">
        <v>1007</v>
      </c>
      <c r="W92">
        <v>182</v>
      </c>
      <c r="X92">
        <v>985</v>
      </c>
      <c r="Y92">
        <v>92</v>
      </c>
      <c r="Z92">
        <f>W92/V92*100</f>
        <v>18.073485600794438</v>
      </c>
      <c r="AA92">
        <f>Y92/X92*100</f>
        <v>9.3401015228426392</v>
      </c>
      <c r="AB92">
        <f>AA92-Z92</f>
        <v>-8.7333840779517988</v>
      </c>
    </row>
    <row r="93" spans="1:28" ht="39">
      <c r="A93" s="4" t="s">
        <v>239</v>
      </c>
      <c r="B93" s="4" t="s">
        <v>638</v>
      </c>
      <c r="C93" s="4" t="s">
        <v>676</v>
      </c>
      <c r="D93" s="1">
        <v>1</v>
      </c>
      <c r="E93" s="1">
        <v>2</v>
      </c>
      <c r="F93">
        <v>0</v>
      </c>
      <c r="G93">
        <v>5</v>
      </c>
      <c r="H93">
        <v>3</v>
      </c>
      <c r="I93">
        <v>0</v>
      </c>
      <c r="J93">
        <v>0</v>
      </c>
      <c r="K93">
        <v>1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3372</v>
      </c>
      <c r="W93">
        <v>631</v>
      </c>
      <c r="X93" s="15">
        <v>2947</v>
      </c>
      <c r="Y93">
        <v>262</v>
      </c>
      <c r="Z93">
        <f>W93/V93*100</f>
        <v>18.712930011862397</v>
      </c>
      <c r="AA93">
        <f>Y93/X93*100</f>
        <v>8.8903970139124535</v>
      </c>
      <c r="AB93">
        <f>AA93-Z93</f>
        <v>-9.8225329979499438</v>
      </c>
    </row>
    <row r="94" spans="1:28" ht="39">
      <c r="A94" s="4" t="s">
        <v>241</v>
      </c>
      <c r="B94" s="4" t="s">
        <v>699</v>
      </c>
      <c r="C94" s="4" t="s">
        <v>676</v>
      </c>
      <c r="D94" s="1">
        <v>1</v>
      </c>
      <c r="E94" s="1">
        <v>1</v>
      </c>
      <c r="F94">
        <v>1</v>
      </c>
      <c r="G94">
        <v>2</v>
      </c>
      <c r="H94">
        <v>3</v>
      </c>
      <c r="I94">
        <v>0</v>
      </c>
      <c r="J94">
        <v>0</v>
      </c>
      <c r="K94">
        <v>1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3387</v>
      </c>
      <c r="W94">
        <v>451</v>
      </c>
      <c r="X94" s="15">
        <v>3083</v>
      </c>
      <c r="Y94">
        <v>326</v>
      </c>
      <c r="Z94">
        <f>W94/V94*100</f>
        <v>13.315618541482138</v>
      </c>
      <c r="AA94">
        <f>Y94/X94*100</f>
        <v>10.574116120661694</v>
      </c>
      <c r="AB94">
        <f>AA94-Z94</f>
        <v>-2.7415024208204439</v>
      </c>
    </row>
    <row r="95" spans="1:28" ht="39">
      <c r="A95" s="4" t="s">
        <v>243</v>
      </c>
      <c r="B95" s="4" t="s">
        <v>542</v>
      </c>
      <c r="C95" s="4" t="s">
        <v>676</v>
      </c>
      <c r="D95" s="1">
        <v>1</v>
      </c>
      <c r="E95" s="1">
        <v>3</v>
      </c>
      <c r="F95">
        <v>0</v>
      </c>
      <c r="G95">
        <v>7</v>
      </c>
      <c r="H95">
        <v>6</v>
      </c>
      <c r="I95">
        <v>0</v>
      </c>
      <c r="J95">
        <v>0</v>
      </c>
      <c r="K95">
        <v>0</v>
      </c>
      <c r="L95">
        <v>0</v>
      </c>
      <c r="M95">
        <v>0</v>
      </c>
      <c r="N95">
        <v>1</v>
      </c>
      <c r="O95">
        <v>0</v>
      </c>
      <c r="P95">
        <v>1</v>
      </c>
      <c r="Q95">
        <v>1</v>
      </c>
      <c r="R95">
        <v>1</v>
      </c>
      <c r="S95">
        <v>0</v>
      </c>
      <c r="T95">
        <v>0</v>
      </c>
      <c r="U95">
        <v>0</v>
      </c>
      <c r="V95">
        <v>382</v>
      </c>
      <c r="W95">
        <v>71</v>
      </c>
      <c r="X95">
        <v>428</v>
      </c>
      <c r="Y95">
        <v>62</v>
      </c>
      <c r="Z95">
        <f>W95/V95*100</f>
        <v>18.586387434554975</v>
      </c>
      <c r="AA95">
        <f>Y95/X95*100</f>
        <v>14.485981308411214</v>
      </c>
      <c r="AB95">
        <f>AA95-Z95</f>
        <v>-4.1004061261437617</v>
      </c>
    </row>
    <row r="96" spans="1:28" ht="39">
      <c r="A96" s="4" t="s">
        <v>246</v>
      </c>
      <c r="B96" s="4" t="s">
        <v>701</v>
      </c>
      <c r="C96" s="4" t="s">
        <v>676</v>
      </c>
      <c r="D96" s="1">
        <v>1</v>
      </c>
      <c r="E96" s="1">
        <v>1</v>
      </c>
      <c r="F96">
        <v>1</v>
      </c>
      <c r="G96">
        <v>2</v>
      </c>
      <c r="H96">
        <v>3</v>
      </c>
      <c r="I96">
        <v>0</v>
      </c>
      <c r="J96">
        <v>0</v>
      </c>
      <c r="K96">
        <v>1</v>
      </c>
      <c r="L96">
        <v>0</v>
      </c>
      <c r="M96">
        <v>0</v>
      </c>
      <c r="N96">
        <v>0</v>
      </c>
      <c r="O96">
        <v>0</v>
      </c>
      <c r="P96">
        <v>0</v>
      </c>
      <c r="Q96">
        <v>1</v>
      </c>
      <c r="R96">
        <v>0</v>
      </c>
      <c r="S96">
        <v>0</v>
      </c>
      <c r="T96">
        <v>0</v>
      </c>
      <c r="U96">
        <v>0</v>
      </c>
      <c r="V96">
        <v>2790</v>
      </c>
      <c r="W96">
        <v>362</v>
      </c>
      <c r="X96" s="15">
        <v>2464</v>
      </c>
      <c r="Y96">
        <v>303</v>
      </c>
      <c r="Z96">
        <f>W96/V96*100</f>
        <v>12.974910394265232</v>
      </c>
      <c r="AA96">
        <f>Y96/X96*100</f>
        <v>12.297077922077921</v>
      </c>
      <c r="AB96">
        <f>AA96-Z96</f>
        <v>-0.67783247218731013</v>
      </c>
    </row>
    <row r="97" spans="1:28" ht="39">
      <c r="A97" s="4" t="s">
        <v>253</v>
      </c>
      <c r="B97" s="4" t="s">
        <v>551</v>
      </c>
      <c r="C97" s="4" t="s">
        <v>676</v>
      </c>
      <c r="D97" s="1">
        <v>1</v>
      </c>
      <c r="E97" s="1">
        <v>2</v>
      </c>
      <c r="F97">
        <v>0</v>
      </c>
      <c r="G97">
        <v>3</v>
      </c>
      <c r="H97">
        <v>3</v>
      </c>
      <c r="I97">
        <v>0</v>
      </c>
      <c r="J97">
        <v>0</v>
      </c>
      <c r="K97">
        <v>1</v>
      </c>
      <c r="L97">
        <v>0</v>
      </c>
      <c r="M97">
        <v>0</v>
      </c>
      <c r="N97">
        <v>0</v>
      </c>
      <c r="O97">
        <v>0</v>
      </c>
      <c r="P97">
        <v>1</v>
      </c>
      <c r="Q97">
        <v>1</v>
      </c>
      <c r="R97">
        <v>0</v>
      </c>
      <c r="S97">
        <v>0</v>
      </c>
      <c r="T97">
        <v>0</v>
      </c>
      <c r="U97">
        <v>0</v>
      </c>
      <c r="V97">
        <v>518</v>
      </c>
      <c r="W97">
        <v>74</v>
      </c>
      <c r="X97">
        <v>604</v>
      </c>
      <c r="Y97">
        <v>39</v>
      </c>
      <c r="Z97">
        <f>W97/V97*100</f>
        <v>14.285714285714285</v>
      </c>
      <c r="AA97">
        <f>Y97/X97*100</f>
        <v>6.4569536423841054</v>
      </c>
      <c r="AB97">
        <f>AA97-Z97</f>
        <v>-7.8287606433301793</v>
      </c>
    </row>
    <row r="98" spans="1:28" ht="39">
      <c r="A98" s="4" t="s">
        <v>254</v>
      </c>
      <c r="B98" s="4" t="s">
        <v>552</v>
      </c>
      <c r="C98" s="4" t="s">
        <v>676</v>
      </c>
      <c r="D98" s="1">
        <v>1</v>
      </c>
      <c r="E98" s="1">
        <v>1</v>
      </c>
      <c r="F98">
        <v>1</v>
      </c>
      <c r="G98">
        <v>2</v>
      </c>
      <c r="H98">
        <v>6</v>
      </c>
      <c r="I98">
        <v>0</v>
      </c>
      <c r="J98">
        <v>0</v>
      </c>
      <c r="K98">
        <v>0</v>
      </c>
      <c r="L98">
        <v>0</v>
      </c>
      <c r="M98">
        <v>0</v>
      </c>
      <c r="N98">
        <v>1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</v>
      </c>
      <c r="V98">
        <v>2525</v>
      </c>
      <c r="W98">
        <v>336</v>
      </c>
      <c r="X98" s="15">
        <v>2513</v>
      </c>
      <c r="Y98">
        <v>158</v>
      </c>
      <c r="Z98">
        <f>W98/V98*100</f>
        <v>13.306930693069308</v>
      </c>
      <c r="AA98">
        <f>Y98/X98*100</f>
        <v>6.2873060087544772</v>
      </c>
      <c r="AB98">
        <f>AA98-Z98</f>
        <v>-7.0196246843148309</v>
      </c>
    </row>
    <row r="99" spans="1:28" ht="39">
      <c r="A99" s="4" t="s">
        <v>255</v>
      </c>
      <c r="B99" s="4" t="s">
        <v>554</v>
      </c>
      <c r="C99" s="4" t="s">
        <v>676</v>
      </c>
      <c r="D99" s="1">
        <v>1</v>
      </c>
      <c r="E99" s="1">
        <v>3</v>
      </c>
      <c r="F99">
        <v>0</v>
      </c>
      <c r="G99">
        <v>7</v>
      </c>
      <c r="H99">
        <v>3</v>
      </c>
      <c r="I99">
        <v>0</v>
      </c>
      <c r="J99">
        <v>0</v>
      </c>
      <c r="K99">
        <v>1</v>
      </c>
      <c r="L99">
        <v>0</v>
      </c>
      <c r="M99">
        <v>0</v>
      </c>
      <c r="N99">
        <v>0</v>
      </c>
      <c r="O99">
        <v>0</v>
      </c>
      <c r="P99">
        <v>1</v>
      </c>
      <c r="Q99">
        <v>1</v>
      </c>
      <c r="R99">
        <v>1</v>
      </c>
      <c r="S99">
        <v>0</v>
      </c>
      <c r="T99">
        <v>0</v>
      </c>
      <c r="U99">
        <v>1</v>
      </c>
      <c r="V99">
        <v>833</v>
      </c>
      <c r="W99">
        <v>126</v>
      </c>
      <c r="X99">
        <v>747</v>
      </c>
      <c r="Y99">
        <v>81</v>
      </c>
      <c r="Z99">
        <f>W99/V99*100</f>
        <v>15.126050420168067</v>
      </c>
      <c r="AA99">
        <f>Y99/X99*100</f>
        <v>10.843373493975903</v>
      </c>
      <c r="AB99">
        <f>AA99-Z99</f>
        <v>-4.2826769261921633</v>
      </c>
    </row>
    <row r="100" spans="1:28" ht="39">
      <c r="A100" s="4" t="s">
        <v>256</v>
      </c>
      <c r="B100" s="4" t="s">
        <v>557</v>
      </c>
      <c r="C100" s="4" t="s">
        <v>676</v>
      </c>
      <c r="D100" s="1">
        <v>1</v>
      </c>
      <c r="E100" s="1">
        <v>1</v>
      </c>
      <c r="F100">
        <v>1</v>
      </c>
      <c r="G100">
        <v>2</v>
      </c>
      <c r="H100">
        <v>5</v>
      </c>
      <c r="I100">
        <v>0</v>
      </c>
      <c r="J100">
        <v>0</v>
      </c>
      <c r="K100">
        <v>0</v>
      </c>
      <c r="L100">
        <v>0</v>
      </c>
      <c r="M100">
        <v>1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21163</v>
      </c>
      <c r="W100">
        <v>1863</v>
      </c>
      <c r="X100" s="15">
        <v>22203</v>
      </c>
      <c r="Y100">
        <v>1497</v>
      </c>
      <c r="Z100">
        <f>W100/V100*100</f>
        <v>8.8030997495629162</v>
      </c>
      <c r="AA100">
        <f>Y100/X100*100</f>
        <v>6.7423321172814479</v>
      </c>
      <c r="AB100">
        <f>AA100-Z100</f>
        <v>-2.0607676322814683</v>
      </c>
    </row>
    <row r="101" spans="1:28" ht="39">
      <c r="A101" s="4" t="s">
        <v>265</v>
      </c>
      <c r="B101" s="4" t="s">
        <v>709</v>
      </c>
      <c r="C101" s="4" t="s">
        <v>676</v>
      </c>
      <c r="D101" s="1">
        <v>1</v>
      </c>
      <c r="E101" s="1">
        <v>1</v>
      </c>
      <c r="F101">
        <v>1</v>
      </c>
      <c r="G101">
        <v>1</v>
      </c>
      <c r="H101">
        <v>3</v>
      </c>
      <c r="I101">
        <v>0</v>
      </c>
      <c r="J101">
        <v>0</v>
      </c>
      <c r="K101">
        <v>1</v>
      </c>
      <c r="L101">
        <v>0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954</v>
      </c>
      <c r="W101">
        <v>176</v>
      </c>
      <c r="X101" s="15">
        <v>1135</v>
      </c>
      <c r="Y101">
        <v>72</v>
      </c>
      <c r="Z101">
        <f>W101/V101*100</f>
        <v>18.448637316561843</v>
      </c>
      <c r="AA101">
        <f>Y101/X101*100</f>
        <v>6.3436123348017626</v>
      </c>
      <c r="AB101">
        <f>AA101-Z101</f>
        <v>-12.105024981760081</v>
      </c>
    </row>
    <row r="102" spans="1:28" ht="39">
      <c r="A102" s="4" t="s">
        <v>274</v>
      </c>
      <c r="B102" s="4" t="s">
        <v>584</v>
      </c>
      <c r="C102" s="4" t="s">
        <v>676</v>
      </c>
      <c r="D102" s="1">
        <v>1</v>
      </c>
      <c r="E102" s="1">
        <v>3</v>
      </c>
      <c r="F102">
        <v>0</v>
      </c>
      <c r="G102">
        <v>6</v>
      </c>
      <c r="H102">
        <v>3</v>
      </c>
      <c r="I102">
        <v>0</v>
      </c>
      <c r="J102">
        <v>0</v>
      </c>
      <c r="K102">
        <v>1</v>
      </c>
      <c r="L102">
        <v>0</v>
      </c>
      <c r="M102">
        <v>0</v>
      </c>
      <c r="N102">
        <v>0</v>
      </c>
      <c r="O102">
        <v>0</v>
      </c>
      <c r="P102">
        <v>1</v>
      </c>
      <c r="Q102">
        <v>1</v>
      </c>
      <c r="R102">
        <v>0</v>
      </c>
      <c r="S102">
        <v>0</v>
      </c>
      <c r="T102">
        <v>0</v>
      </c>
      <c r="U102">
        <v>0</v>
      </c>
      <c r="V102">
        <v>1100</v>
      </c>
      <c r="W102">
        <v>227</v>
      </c>
      <c r="X102" s="15">
        <v>1042</v>
      </c>
      <c r="Y102">
        <v>103</v>
      </c>
      <c r="Z102">
        <f>W102/V102*100</f>
        <v>20.636363636363637</v>
      </c>
      <c r="AA102">
        <f>Y102/X102*100</f>
        <v>9.8848368522072931</v>
      </c>
      <c r="AB102">
        <f>AA102-Z102</f>
        <v>-10.751526784156344</v>
      </c>
    </row>
    <row r="103" spans="1:28" ht="39">
      <c r="A103" s="4" t="s">
        <v>276</v>
      </c>
      <c r="B103" s="4" t="s">
        <v>713</v>
      </c>
      <c r="C103" s="4" t="s">
        <v>676</v>
      </c>
      <c r="D103" s="1">
        <v>1</v>
      </c>
      <c r="E103" s="1">
        <v>2</v>
      </c>
      <c r="F103">
        <v>0</v>
      </c>
      <c r="G103">
        <v>8</v>
      </c>
      <c r="H103">
        <v>3</v>
      </c>
      <c r="I103">
        <v>0</v>
      </c>
      <c r="J103">
        <v>0</v>
      </c>
      <c r="K103">
        <v>1</v>
      </c>
      <c r="L103">
        <v>0</v>
      </c>
      <c r="M103">
        <v>0</v>
      </c>
      <c r="N103">
        <v>0</v>
      </c>
      <c r="O103">
        <v>0</v>
      </c>
      <c r="P103">
        <v>1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1064</v>
      </c>
      <c r="W103">
        <v>102</v>
      </c>
      <c r="X103" s="15">
        <v>1142</v>
      </c>
      <c r="Y103">
        <v>80</v>
      </c>
      <c r="Z103">
        <f>W103/V103*100</f>
        <v>9.5864661654135332</v>
      </c>
      <c r="AA103">
        <f>Y103/X103*100</f>
        <v>7.0052539404553418</v>
      </c>
      <c r="AB103">
        <f>AA103-Z103</f>
        <v>-2.5812122249581915</v>
      </c>
    </row>
    <row r="104" spans="1:28" ht="39">
      <c r="A104" s="4" t="s">
        <v>278</v>
      </c>
      <c r="B104" s="4" t="s">
        <v>714</v>
      </c>
      <c r="C104" s="4" t="s">
        <v>676</v>
      </c>
      <c r="D104" s="1">
        <v>1</v>
      </c>
      <c r="E104" s="1">
        <v>3</v>
      </c>
      <c r="F104">
        <v>0</v>
      </c>
      <c r="G104">
        <v>10</v>
      </c>
      <c r="H104">
        <v>3</v>
      </c>
      <c r="I104">
        <v>0</v>
      </c>
      <c r="J104">
        <v>0</v>
      </c>
      <c r="K104">
        <v>1</v>
      </c>
      <c r="L104">
        <v>0</v>
      </c>
      <c r="M104">
        <v>0</v>
      </c>
      <c r="N104">
        <v>0</v>
      </c>
      <c r="O104">
        <v>0</v>
      </c>
      <c r="P104">
        <v>1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240</v>
      </c>
      <c r="W104">
        <v>23</v>
      </c>
      <c r="X104">
        <v>261</v>
      </c>
      <c r="Y104">
        <v>19</v>
      </c>
      <c r="Z104">
        <f>W104/V104*100</f>
        <v>9.5833333333333339</v>
      </c>
      <c r="AA104">
        <f>Y104/X104*100</f>
        <v>7.2796934865900385</v>
      </c>
      <c r="AB104">
        <f>AA104-Z104</f>
        <v>-2.3036398467432955</v>
      </c>
    </row>
    <row r="105" spans="1:28" ht="39">
      <c r="A105" s="4" t="s">
        <v>280</v>
      </c>
      <c r="B105" s="4" t="s">
        <v>661</v>
      </c>
      <c r="C105" s="4" t="s">
        <v>676</v>
      </c>
      <c r="D105" s="1">
        <v>1</v>
      </c>
      <c r="E105" s="1">
        <v>2</v>
      </c>
      <c r="F105">
        <v>0</v>
      </c>
      <c r="G105">
        <v>3</v>
      </c>
      <c r="H105">
        <v>3</v>
      </c>
      <c r="I105">
        <v>0</v>
      </c>
      <c r="J105">
        <v>0</v>
      </c>
      <c r="K105">
        <v>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1</v>
      </c>
      <c r="V105">
        <v>4140</v>
      </c>
      <c r="W105">
        <v>358</v>
      </c>
      <c r="X105" s="15">
        <v>4098</v>
      </c>
      <c r="Y105">
        <v>309</v>
      </c>
      <c r="Z105">
        <f>W105/V105*100</f>
        <v>8.6473429951690832</v>
      </c>
      <c r="AA105">
        <f>Y105/X105*100</f>
        <v>7.5402635431918013</v>
      </c>
      <c r="AB105">
        <f>AA105-Z105</f>
        <v>-1.107079451977282</v>
      </c>
    </row>
    <row r="106" spans="1:28" ht="39">
      <c r="A106" s="4" t="s">
        <v>282</v>
      </c>
      <c r="B106" s="4" t="s">
        <v>717</v>
      </c>
      <c r="C106" s="4" t="s">
        <v>676</v>
      </c>
      <c r="D106" s="1">
        <v>1</v>
      </c>
      <c r="E106" s="1">
        <v>2</v>
      </c>
      <c r="F106">
        <v>0</v>
      </c>
      <c r="G106">
        <v>5</v>
      </c>
      <c r="H106">
        <v>5</v>
      </c>
      <c r="I106">
        <v>0</v>
      </c>
      <c r="J106">
        <v>0</v>
      </c>
      <c r="K106">
        <v>0</v>
      </c>
      <c r="L106">
        <v>0</v>
      </c>
      <c r="M106">
        <v>1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2903</v>
      </c>
      <c r="W106">
        <v>302</v>
      </c>
      <c r="X106" s="15">
        <v>2421</v>
      </c>
      <c r="Y106">
        <v>226</v>
      </c>
      <c r="Z106">
        <f>W106/V106*100</f>
        <v>10.403031346882536</v>
      </c>
      <c r="AA106">
        <f>Y106/X106*100</f>
        <v>9.334985543163981</v>
      </c>
      <c r="AB106">
        <f>AA106-Z106</f>
        <v>-1.0680458037185545</v>
      </c>
    </row>
    <row r="107" spans="1:28" ht="39">
      <c r="A107" s="4" t="s">
        <v>285</v>
      </c>
      <c r="B107" s="4" t="s">
        <v>601</v>
      </c>
      <c r="C107" s="4" t="s">
        <v>676</v>
      </c>
      <c r="D107" s="1">
        <v>1</v>
      </c>
      <c r="E107" s="1">
        <v>3</v>
      </c>
      <c r="F107">
        <v>0</v>
      </c>
      <c r="G107">
        <v>6</v>
      </c>
      <c r="H107">
        <v>3</v>
      </c>
      <c r="I107">
        <v>0</v>
      </c>
      <c r="J107">
        <v>0</v>
      </c>
      <c r="K107">
        <v>1</v>
      </c>
      <c r="L107">
        <v>0</v>
      </c>
      <c r="M107">
        <v>0</v>
      </c>
      <c r="N107">
        <v>0</v>
      </c>
      <c r="O107">
        <v>0</v>
      </c>
      <c r="P107">
        <v>1</v>
      </c>
      <c r="Q107">
        <v>1</v>
      </c>
      <c r="R107">
        <v>1</v>
      </c>
      <c r="S107">
        <v>0</v>
      </c>
      <c r="T107">
        <v>0</v>
      </c>
      <c r="U107">
        <v>0</v>
      </c>
      <c r="V107">
        <v>1171</v>
      </c>
      <c r="W107">
        <v>213</v>
      </c>
      <c r="X107" s="15">
        <v>1185</v>
      </c>
      <c r="Y107">
        <v>148</v>
      </c>
      <c r="Z107">
        <f>W107/V107*100</f>
        <v>18.189581554227154</v>
      </c>
      <c r="AA107">
        <f>Y107/X107*100</f>
        <v>12.489451476793249</v>
      </c>
      <c r="AB107">
        <f>AA107-Z107</f>
        <v>-5.7001300774339043</v>
      </c>
    </row>
    <row r="108" spans="1:28" ht="39">
      <c r="A108" s="4" t="s">
        <v>289</v>
      </c>
      <c r="B108" s="4" t="s">
        <v>721</v>
      </c>
      <c r="C108" s="4" t="s">
        <v>676</v>
      </c>
      <c r="D108" s="1">
        <v>1</v>
      </c>
      <c r="E108" s="1">
        <v>1</v>
      </c>
      <c r="F108">
        <v>1</v>
      </c>
      <c r="G108">
        <v>1</v>
      </c>
      <c r="H108">
        <v>3</v>
      </c>
      <c r="I108">
        <v>0</v>
      </c>
      <c r="J108">
        <v>0</v>
      </c>
      <c r="K108">
        <v>1</v>
      </c>
      <c r="L108">
        <v>0</v>
      </c>
      <c r="M108">
        <v>0</v>
      </c>
      <c r="N108">
        <v>0</v>
      </c>
      <c r="O108">
        <v>0</v>
      </c>
      <c r="P108">
        <v>1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751</v>
      </c>
      <c r="W108">
        <v>62</v>
      </c>
      <c r="X108" s="15">
        <v>1003</v>
      </c>
      <c r="Y108">
        <v>80</v>
      </c>
      <c r="Z108">
        <f>W108/V108*100</f>
        <v>8.2556591211717709</v>
      </c>
      <c r="AA108">
        <f>Y108/X108*100</f>
        <v>7.976071784646062</v>
      </c>
      <c r="AB108">
        <f>AA108-Z108</f>
        <v>-0.27958733652570888</v>
      </c>
    </row>
    <row r="109" spans="1:28" ht="39">
      <c r="A109" s="4" t="s">
        <v>291</v>
      </c>
      <c r="B109" s="4" t="s">
        <v>723</v>
      </c>
      <c r="C109" s="4" t="s">
        <v>676</v>
      </c>
      <c r="D109" s="1">
        <v>1</v>
      </c>
      <c r="E109" s="1">
        <v>1</v>
      </c>
      <c r="F109">
        <v>1</v>
      </c>
      <c r="G109">
        <v>2</v>
      </c>
      <c r="H109">
        <v>3</v>
      </c>
      <c r="I109">
        <v>0</v>
      </c>
      <c r="J109">
        <v>0</v>
      </c>
      <c r="K109">
        <v>1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8344</v>
      </c>
      <c r="W109">
        <v>1053</v>
      </c>
      <c r="X109" s="15">
        <v>7230</v>
      </c>
      <c r="Y109">
        <v>643</v>
      </c>
      <c r="Z109">
        <f>W109/V109*100</f>
        <v>12.619846596356663</v>
      </c>
      <c r="AA109">
        <f>Y109/X109*100</f>
        <v>8.8934993084370682</v>
      </c>
      <c r="AB109">
        <f>AA109-Z109</f>
        <v>-3.7263472879195945</v>
      </c>
    </row>
    <row r="110" spans="1:28" ht="39">
      <c r="A110" s="4" t="s">
        <v>295</v>
      </c>
      <c r="B110" s="4" t="s">
        <v>727</v>
      </c>
      <c r="C110" s="4" t="s">
        <v>676</v>
      </c>
      <c r="D110" s="1">
        <v>1</v>
      </c>
      <c r="E110" s="1">
        <v>1</v>
      </c>
      <c r="F110">
        <v>1</v>
      </c>
      <c r="G110">
        <v>2</v>
      </c>
      <c r="H110">
        <v>3</v>
      </c>
      <c r="I110">
        <v>0</v>
      </c>
      <c r="J110">
        <v>0</v>
      </c>
      <c r="K110">
        <v>1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982</v>
      </c>
      <c r="W110">
        <v>119</v>
      </c>
      <c r="X110">
        <v>824</v>
      </c>
      <c r="Y110">
        <v>79</v>
      </c>
      <c r="Z110">
        <f>W110/V110*100</f>
        <v>12.118126272912424</v>
      </c>
      <c r="AA110">
        <f>Y110/X110*100</f>
        <v>9.5873786407766985</v>
      </c>
      <c r="AB110">
        <f>AA110-Z110</f>
        <v>-2.530747632135725</v>
      </c>
    </row>
    <row r="111" spans="1:28" ht="39">
      <c r="A111" s="4" t="s">
        <v>296</v>
      </c>
      <c r="B111" s="4" t="s">
        <v>609</v>
      </c>
      <c r="C111" s="4" t="s">
        <v>676</v>
      </c>
      <c r="D111" s="1">
        <v>1</v>
      </c>
      <c r="E111" s="1">
        <v>1</v>
      </c>
      <c r="F111">
        <v>1</v>
      </c>
      <c r="G111">
        <v>2</v>
      </c>
      <c r="H111">
        <v>3</v>
      </c>
      <c r="I111">
        <v>0</v>
      </c>
      <c r="J111">
        <v>0</v>
      </c>
      <c r="K111">
        <v>1</v>
      </c>
      <c r="L111">
        <v>0</v>
      </c>
      <c r="M111">
        <v>0</v>
      </c>
      <c r="N111">
        <v>0</v>
      </c>
      <c r="O111">
        <v>0</v>
      </c>
      <c r="P111">
        <v>1</v>
      </c>
      <c r="Q111">
        <v>1</v>
      </c>
      <c r="R111">
        <v>0</v>
      </c>
      <c r="S111">
        <v>0</v>
      </c>
      <c r="T111">
        <v>0</v>
      </c>
      <c r="U111">
        <v>1</v>
      </c>
      <c r="V111">
        <v>767</v>
      </c>
      <c r="W111">
        <v>113</v>
      </c>
      <c r="X111" s="15">
        <v>1041</v>
      </c>
      <c r="Y111">
        <v>161</v>
      </c>
      <c r="Z111">
        <f>W111/V111*100</f>
        <v>14.732724902216427</v>
      </c>
      <c r="AA111">
        <f>Y111/X111*100</f>
        <v>15.465898174831894</v>
      </c>
      <c r="AB111">
        <f>AA111-Z111</f>
        <v>0.73317327261546694</v>
      </c>
    </row>
    <row r="112" spans="1:28" ht="39">
      <c r="A112" s="4" t="s">
        <v>297</v>
      </c>
      <c r="B112" s="4" t="s">
        <v>728</v>
      </c>
      <c r="C112" s="4" t="s">
        <v>676</v>
      </c>
      <c r="D112" s="1">
        <v>1</v>
      </c>
      <c r="E112" s="1">
        <v>3</v>
      </c>
      <c r="F112">
        <v>0</v>
      </c>
      <c r="G112">
        <v>10</v>
      </c>
      <c r="H112">
        <v>3</v>
      </c>
      <c r="I112">
        <v>0</v>
      </c>
      <c r="J112">
        <v>0</v>
      </c>
      <c r="K112">
        <v>1</v>
      </c>
      <c r="L112">
        <v>0</v>
      </c>
      <c r="M112">
        <v>0</v>
      </c>
      <c r="N112">
        <v>0</v>
      </c>
      <c r="O112">
        <v>0</v>
      </c>
      <c r="P112">
        <v>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325</v>
      </c>
      <c r="W112">
        <v>65</v>
      </c>
      <c r="X112">
        <v>287</v>
      </c>
      <c r="Y112">
        <v>47</v>
      </c>
      <c r="Z112">
        <f>W112/V112*100</f>
        <v>20</v>
      </c>
      <c r="AA112">
        <f>Y112/X112*100</f>
        <v>16.376306620209057</v>
      </c>
      <c r="AB112">
        <f>AA112-Z112</f>
        <v>-3.623693379790943</v>
      </c>
    </row>
    <row r="113" spans="1:28" ht="39">
      <c r="A113" s="4" t="s">
        <v>298</v>
      </c>
      <c r="B113" s="4" t="s">
        <v>610</v>
      </c>
      <c r="C113" s="4" t="s">
        <v>676</v>
      </c>
      <c r="D113" s="1">
        <v>1</v>
      </c>
      <c r="E113" s="1">
        <v>2</v>
      </c>
      <c r="F113">
        <v>0</v>
      </c>
      <c r="G113">
        <v>3</v>
      </c>
      <c r="H113">
        <v>3</v>
      </c>
      <c r="I113">
        <v>0</v>
      </c>
      <c r="J113">
        <v>0</v>
      </c>
      <c r="K113">
        <v>1</v>
      </c>
      <c r="L113">
        <v>0</v>
      </c>
      <c r="M113">
        <v>0</v>
      </c>
      <c r="N113">
        <v>0</v>
      </c>
      <c r="O113">
        <v>0</v>
      </c>
      <c r="P113">
        <v>1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1929</v>
      </c>
      <c r="W113">
        <v>263</v>
      </c>
      <c r="X113" s="15">
        <v>1748</v>
      </c>
      <c r="Y113">
        <v>175</v>
      </c>
      <c r="Z113">
        <f>W113/V113*100</f>
        <v>13.634007257646449</v>
      </c>
      <c r="AA113">
        <f>Y113/X113*100</f>
        <v>10.011441647597254</v>
      </c>
      <c r="AB113">
        <f>AA113-Z113</f>
        <v>-3.622565610049195</v>
      </c>
    </row>
    <row r="114" spans="1:28" ht="39">
      <c r="A114" s="4" t="s">
        <v>299</v>
      </c>
      <c r="B114" s="4" t="s">
        <v>611</v>
      </c>
      <c r="C114" s="4" t="s">
        <v>676</v>
      </c>
      <c r="D114" s="1">
        <v>1</v>
      </c>
      <c r="E114" s="1">
        <v>1</v>
      </c>
      <c r="F114">
        <v>1</v>
      </c>
      <c r="G114">
        <v>2</v>
      </c>
      <c r="H114">
        <v>5</v>
      </c>
      <c r="I114">
        <v>0</v>
      </c>
      <c r="J114">
        <v>0</v>
      </c>
      <c r="K114">
        <v>0</v>
      </c>
      <c r="L114">
        <v>0</v>
      </c>
      <c r="M114">
        <v>1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5850</v>
      </c>
      <c r="W114">
        <v>589</v>
      </c>
      <c r="X114" s="15">
        <v>5817</v>
      </c>
      <c r="Y114">
        <v>375</v>
      </c>
      <c r="Z114">
        <f>W114/V114*100</f>
        <v>10.068376068376068</v>
      </c>
      <c r="AA114">
        <f>Y114/X114*100</f>
        <v>6.4466219700876737</v>
      </c>
      <c r="AB114">
        <f>AA114-Z114</f>
        <v>-3.6217540982883945</v>
      </c>
    </row>
    <row r="115" spans="1:28" ht="39">
      <c r="A115" s="4" t="s">
        <v>302</v>
      </c>
      <c r="B115" s="4" t="s">
        <v>730</v>
      </c>
      <c r="C115" s="4" t="s">
        <v>676</v>
      </c>
      <c r="D115" s="1">
        <v>1</v>
      </c>
      <c r="E115" s="1">
        <v>3</v>
      </c>
      <c r="F115">
        <v>0</v>
      </c>
      <c r="G115">
        <v>9</v>
      </c>
      <c r="H115">
        <v>3</v>
      </c>
      <c r="I115">
        <v>0</v>
      </c>
      <c r="J115">
        <v>0</v>
      </c>
      <c r="K115">
        <v>1</v>
      </c>
      <c r="L115">
        <v>0</v>
      </c>
      <c r="M115">
        <v>0</v>
      </c>
      <c r="N115">
        <v>0</v>
      </c>
      <c r="O115">
        <v>0</v>
      </c>
      <c r="P115">
        <v>1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1099</v>
      </c>
      <c r="W115">
        <v>152</v>
      </c>
      <c r="X115" s="15">
        <v>1244</v>
      </c>
      <c r="Y115">
        <v>144</v>
      </c>
      <c r="Z115">
        <f>W115/V115*100</f>
        <v>13.830755232029118</v>
      </c>
      <c r="AA115">
        <f>Y115/X115*100</f>
        <v>11.57556270096463</v>
      </c>
      <c r="AB115">
        <f>AA115-Z115</f>
        <v>-2.2551925310644876</v>
      </c>
    </row>
    <row r="116" spans="1:28" ht="26.25">
      <c r="A116" s="4" t="s">
        <v>318</v>
      </c>
      <c r="B116" s="4" t="s">
        <v>745</v>
      </c>
      <c r="C116" s="4" t="s">
        <v>734</v>
      </c>
      <c r="D116" s="1">
        <v>1</v>
      </c>
      <c r="E116" s="1">
        <v>3</v>
      </c>
      <c r="F116">
        <v>0</v>
      </c>
      <c r="G116">
        <v>10</v>
      </c>
      <c r="H116">
        <v>2</v>
      </c>
      <c r="I116">
        <v>0</v>
      </c>
      <c r="J116">
        <v>1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1</v>
      </c>
      <c r="Q116">
        <v>1</v>
      </c>
      <c r="R116">
        <v>0</v>
      </c>
      <c r="S116">
        <v>1</v>
      </c>
      <c r="T116">
        <v>0</v>
      </c>
      <c r="U116">
        <v>0</v>
      </c>
      <c r="V116">
        <v>2222</v>
      </c>
      <c r="W116">
        <v>422</v>
      </c>
      <c r="X116" s="15">
        <v>1585</v>
      </c>
      <c r="Y116">
        <v>301</v>
      </c>
      <c r="Z116">
        <f>W116/V116*100</f>
        <v>18.991899189918993</v>
      </c>
      <c r="AA116">
        <f>Y116/X116*100</f>
        <v>18.990536277602523</v>
      </c>
      <c r="AB116">
        <f>AA116-Z116</f>
        <v>-1.3629123164697887E-3</v>
      </c>
    </row>
    <row r="117" spans="1:28" ht="26.25">
      <c r="A117" s="4" t="s">
        <v>330</v>
      </c>
      <c r="B117" s="4" t="s">
        <v>754</v>
      </c>
      <c r="C117" s="4" t="s">
        <v>734</v>
      </c>
      <c r="D117" s="1">
        <v>1</v>
      </c>
      <c r="E117" s="1">
        <v>3</v>
      </c>
      <c r="F117">
        <v>0</v>
      </c>
      <c r="G117">
        <v>12</v>
      </c>
      <c r="H117">
        <v>2</v>
      </c>
      <c r="I117">
        <v>0</v>
      </c>
      <c r="J117">
        <v>1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1</v>
      </c>
      <c r="Q117">
        <v>1</v>
      </c>
      <c r="R117">
        <v>0</v>
      </c>
      <c r="S117">
        <v>1</v>
      </c>
      <c r="T117">
        <v>0</v>
      </c>
      <c r="U117">
        <v>0</v>
      </c>
      <c r="V117">
        <v>1185</v>
      </c>
      <c r="W117">
        <v>196</v>
      </c>
      <c r="X117">
        <v>969</v>
      </c>
      <c r="Y117">
        <v>119</v>
      </c>
      <c r="Z117">
        <f>W117/V117*100</f>
        <v>16.540084388185655</v>
      </c>
      <c r="AA117">
        <f>Y117/X117*100</f>
        <v>12.280701754385964</v>
      </c>
      <c r="AB117">
        <f>AA117-Z117</f>
        <v>-4.2593826337996905</v>
      </c>
    </row>
    <row r="118" spans="1:28" ht="26.25">
      <c r="A118" s="4" t="s">
        <v>356</v>
      </c>
      <c r="B118" s="4" t="s">
        <v>561</v>
      </c>
      <c r="C118" s="4" t="s">
        <v>734</v>
      </c>
      <c r="D118" s="1">
        <v>1</v>
      </c>
      <c r="E118" s="1">
        <v>3</v>
      </c>
      <c r="F118">
        <v>0</v>
      </c>
      <c r="G118">
        <v>7</v>
      </c>
      <c r="H118">
        <v>6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1</v>
      </c>
      <c r="O118">
        <v>0</v>
      </c>
      <c r="P118">
        <v>1</v>
      </c>
      <c r="Q118">
        <v>1</v>
      </c>
      <c r="R118">
        <v>1</v>
      </c>
      <c r="S118">
        <v>1</v>
      </c>
      <c r="T118">
        <v>0</v>
      </c>
      <c r="U118">
        <v>0</v>
      </c>
      <c r="V118">
        <v>1507</v>
      </c>
      <c r="W118">
        <v>309</v>
      </c>
      <c r="X118" s="15">
        <v>1185</v>
      </c>
      <c r="Y118">
        <v>193</v>
      </c>
      <c r="Z118">
        <f>W118/V118*100</f>
        <v>20.504313205043132</v>
      </c>
      <c r="AA118">
        <f>Y118/X118*100</f>
        <v>16.286919831223628</v>
      </c>
      <c r="AB118">
        <f>AA118-Z118</f>
        <v>-4.2173933738195046</v>
      </c>
    </row>
    <row r="119" spans="1:28" ht="26.25">
      <c r="A119" s="4" t="s">
        <v>384</v>
      </c>
      <c r="B119" s="4" t="s">
        <v>600</v>
      </c>
      <c r="C119" s="4" t="s">
        <v>734</v>
      </c>
      <c r="D119" s="1">
        <v>1</v>
      </c>
      <c r="E119" s="1">
        <v>3</v>
      </c>
      <c r="F119">
        <v>0</v>
      </c>
      <c r="G119">
        <v>6</v>
      </c>
      <c r="H119">
        <v>6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1</v>
      </c>
      <c r="O119">
        <v>0</v>
      </c>
      <c r="P119">
        <v>1</v>
      </c>
      <c r="Q119">
        <v>1</v>
      </c>
      <c r="R119">
        <v>0</v>
      </c>
      <c r="S119">
        <v>0</v>
      </c>
      <c r="T119">
        <v>0</v>
      </c>
      <c r="U119">
        <v>0</v>
      </c>
      <c r="V119">
        <v>1903</v>
      </c>
      <c r="W119">
        <v>316</v>
      </c>
      <c r="X119" s="15">
        <v>1583</v>
      </c>
      <c r="Y119">
        <v>126</v>
      </c>
      <c r="Z119">
        <f>W119/V119*100</f>
        <v>16.605359957961113</v>
      </c>
      <c r="AA119">
        <f>Y119/X119*100</f>
        <v>7.9595704358812389</v>
      </c>
      <c r="AB119">
        <f>AA119-Z119</f>
        <v>-8.6457895220798733</v>
      </c>
    </row>
    <row r="120" spans="1:28" ht="26.25">
      <c r="A120" s="4" t="s">
        <v>385</v>
      </c>
      <c r="B120" s="4" t="s">
        <v>601</v>
      </c>
      <c r="C120" s="4" t="s">
        <v>734</v>
      </c>
      <c r="D120" s="1">
        <v>1</v>
      </c>
      <c r="E120" s="1">
        <v>1</v>
      </c>
      <c r="F120">
        <v>1</v>
      </c>
      <c r="G120">
        <v>2</v>
      </c>
      <c r="H120">
        <v>6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1</v>
      </c>
      <c r="O120">
        <v>0</v>
      </c>
      <c r="P120">
        <v>1</v>
      </c>
      <c r="Q120">
        <v>1</v>
      </c>
      <c r="R120">
        <v>0</v>
      </c>
      <c r="S120">
        <v>0</v>
      </c>
      <c r="T120">
        <v>0</v>
      </c>
      <c r="U120">
        <v>0</v>
      </c>
      <c r="V120">
        <v>1371</v>
      </c>
      <c r="W120">
        <v>155</v>
      </c>
      <c r="X120" s="15">
        <v>1015</v>
      </c>
      <c r="Y120">
        <v>81</v>
      </c>
      <c r="Z120">
        <f>W120/V120*100</f>
        <v>11.305616338439094</v>
      </c>
      <c r="AA120">
        <f>Y120/X120*100</f>
        <v>7.9802955665024626</v>
      </c>
      <c r="AB120">
        <f>AA120-Z120</f>
        <v>-3.3253207719366316</v>
      </c>
    </row>
    <row r="121" spans="1:28" ht="26.25">
      <c r="A121" s="4" t="s">
        <v>393</v>
      </c>
      <c r="B121" s="4" t="s">
        <v>803</v>
      </c>
      <c r="C121" s="4" t="s">
        <v>734</v>
      </c>
      <c r="D121" s="1">
        <v>1</v>
      </c>
      <c r="E121" s="1">
        <v>2</v>
      </c>
      <c r="F121">
        <v>0</v>
      </c>
      <c r="G121">
        <v>8</v>
      </c>
      <c r="H121">
        <v>6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1</v>
      </c>
      <c r="O121">
        <v>0</v>
      </c>
      <c r="P121">
        <v>0</v>
      </c>
      <c r="Q121">
        <v>1</v>
      </c>
      <c r="R121">
        <v>0</v>
      </c>
      <c r="S121">
        <v>1</v>
      </c>
      <c r="T121">
        <v>0</v>
      </c>
      <c r="U121">
        <v>0</v>
      </c>
      <c r="V121">
        <v>3111</v>
      </c>
      <c r="W121">
        <v>407</v>
      </c>
      <c r="X121" s="15">
        <v>2341</v>
      </c>
      <c r="Y121">
        <v>242</v>
      </c>
      <c r="Z121">
        <f>W121/V121*100</f>
        <v>13.082610093217614</v>
      </c>
      <c r="AA121">
        <f>Y121/X121*100</f>
        <v>10.337462622810763</v>
      </c>
      <c r="AB121">
        <f>AA121-Z121</f>
        <v>-2.7451474704068506</v>
      </c>
    </row>
    <row r="122" spans="1:28" ht="39">
      <c r="A122" s="4" t="s">
        <v>395</v>
      </c>
      <c r="B122" s="4" t="s">
        <v>611</v>
      </c>
      <c r="C122" s="4" t="s">
        <v>734</v>
      </c>
      <c r="D122" s="1">
        <v>1</v>
      </c>
      <c r="E122" s="1">
        <v>1</v>
      </c>
      <c r="F122">
        <v>1</v>
      </c>
      <c r="G122">
        <v>2</v>
      </c>
      <c r="H122">
        <v>3</v>
      </c>
      <c r="I122">
        <v>0</v>
      </c>
      <c r="J122">
        <v>0</v>
      </c>
      <c r="K122">
        <v>1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2699</v>
      </c>
      <c r="W122">
        <v>263</v>
      </c>
      <c r="X122" s="15">
        <v>2728</v>
      </c>
      <c r="Y122">
        <v>190</v>
      </c>
      <c r="Z122">
        <f>W122/V122*100</f>
        <v>9.7443497591700616</v>
      </c>
      <c r="AA122">
        <f>Y122/X122*100</f>
        <v>6.964809384164222</v>
      </c>
      <c r="AB122">
        <f>AA122-Z122</f>
        <v>-2.7795403750058396</v>
      </c>
    </row>
    <row r="123" spans="1:28" ht="26.25">
      <c r="A123" s="4" t="s">
        <v>397</v>
      </c>
      <c r="B123" s="4" t="s">
        <v>805</v>
      </c>
      <c r="C123" s="4" t="s">
        <v>734</v>
      </c>
      <c r="D123" s="1">
        <v>1</v>
      </c>
      <c r="E123" s="1">
        <v>3</v>
      </c>
      <c r="F123">
        <v>0</v>
      </c>
      <c r="G123">
        <v>11</v>
      </c>
      <c r="H123">
        <v>2</v>
      </c>
      <c r="I123">
        <v>0</v>
      </c>
      <c r="J123">
        <v>1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1</v>
      </c>
      <c r="Q123">
        <v>1</v>
      </c>
      <c r="R123">
        <v>0</v>
      </c>
      <c r="S123">
        <v>0</v>
      </c>
      <c r="T123">
        <v>0</v>
      </c>
      <c r="U123">
        <v>0</v>
      </c>
      <c r="V123">
        <v>3067</v>
      </c>
      <c r="W123">
        <v>484</v>
      </c>
      <c r="X123" s="15">
        <v>2839</v>
      </c>
      <c r="Y123">
        <v>306</v>
      </c>
      <c r="Z123">
        <f>W123/V123*100</f>
        <v>15.780893381154224</v>
      </c>
      <c r="AA123">
        <f>Y123/X123*100</f>
        <v>10.778443113772456</v>
      </c>
      <c r="AB123">
        <f>AA123-Z123</f>
        <v>-5.0024502673817679</v>
      </c>
    </row>
    <row r="124" spans="1:28" ht="26.25">
      <c r="A124" s="4" t="s">
        <v>440</v>
      </c>
      <c r="B124" s="4" t="s">
        <v>848</v>
      </c>
      <c r="C124" s="4" t="s">
        <v>849</v>
      </c>
      <c r="D124" s="1">
        <v>1</v>
      </c>
      <c r="E124" s="1">
        <v>3</v>
      </c>
      <c r="F124">
        <v>0</v>
      </c>
      <c r="G124">
        <v>9</v>
      </c>
      <c r="H124">
        <v>6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1</v>
      </c>
      <c r="O124">
        <v>0</v>
      </c>
      <c r="P124">
        <v>0</v>
      </c>
      <c r="Q124">
        <v>1</v>
      </c>
      <c r="R124">
        <v>0</v>
      </c>
      <c r="S124">
        <v>1</v>
      </c>
      <c r="T124">
        <v>0</v>
      </c>
      <c r="U124">
        <v>0</v>
      </c>
      <c r="V124">
        <v>1154</v>
      </c>
      <c r="W124">
        <v>147</v>
      </c>
      <c r="X124">
        <v>931</v>
      </c>
      <c r="Y124">
        <v>135</v>
      </c>
      <c r="Z124">
        <f>W124/V124*100</f>
        <v>12.738301559792028</v>
      </c>
      <c r="AA124">
        <f>Y124/X124*100</f>
        <v>14.500537056928033</v>
      </c>
      <c r="AB124">
        <f>AA124-Z124</f>
        <v>1.7622354971360057</v>
      </c>
    </row>
    <row r="125" spans="1:28" ht="26.25">
      <c r="A125" s="4" t="s">
        <v>441</v>
      </c>
      <c r="B125" s="4" t="s">
        <v>850</v>
      </c>
      <c r="C125" s="4" t="s">
        <v>849</v>
      </c>
      <c r="D125" s="1">
        <v>1</v>
      </c>
      <c r="E125" s="1">
        <v>1</v>
      </c>
      <c r="F125">
        <v>1</v>
      </c>
      <c r="G125">
        <v>2</v>
      </c>
      <c r="H125">
        <v>4</v>
      </c>
      <c r="I125">
        <v>0</v>
      </c>
      <c r="J125">
        <v>0</v>
      </c>
      <c r="K125">
        <v>0</v>
      </c>
      <c r="L125">
        <v>1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3152</v>
      </c>
      <c r="W125">
        <v>457</v>
      </c>
      <c r="X125" s="15">
        <v>4037</v>
      </c>
      <c r="Y125">
        <v>660</v>
      </c>
      <c r="Z125">
        <f>W125/V125*100</f>
        <v>14.498730964467004</v>
      </c>
      <c r="AA125">
        <f>Y125/X125*100</f>
        <v>16.348773841961854</v>
      </c>
      <c r="AB125">
        <f>AA125-Z125</f>
        <v>1.8500428774948503</v>
      </c>
    </row>
    <row r="126" spans="1:28" ht="26.25">
      <c r="A126" s="4" t="s">
        <v>442</v>
      </c>
      <c r="B126" s="4" t="s">
        <v>504</v>
      </c>
      <c r="C126" s="4" t="s">
        <v>849</v>
      </c>
      <c r="D126" s="1">
        <v>1</v>
      </c>
      <c r="E126" s="1">
        <v>1</v>
      </c>
      <c r="F126">
        <v>1</v>
      </c>
      <c r="G126">
        <v>2</v>
      </c>
      <c r="H126">
        <v>2</v>
      </c>
      <c r="I126">
        <v>0</v>
      </c>
      <c r="J126">
        <v>1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1</v>
      </c>
      <c r="Q126">
        <v>1</v>
      </c>
      <c r="R126">
        <v>0</v>
      </c>
      <c r="S126">
        <v>1</v>
      </c>
      <c r="T126">
        <v>0</v>
      </c>
      <c r="U126">
        <v>0</v>
      </c>
      <c r="V126">
        <v>1819</v>
      </c>
      <c r="W126">
        <v>307</v>
      </c>
      <c r="X126" s="15">
        <v>1266</v>
      </c>
      <c r="Y126">
        <v>116</v>
      </c>
      <c r="Z126">
        <f>W126/V126*100</f>
        <v>16.877405167674546</v>
      </c>
      <c r="AA126">
        <f>Y126/X126*100</f>
        <v>9.1627172195892577</v>
      </c>
      <c r="AB126">
        <f>AA126-Z126</f>
        <v>-7.7146879480852881</v>
      </c>
    </row>
    <row r="127" spans="1:28" ht="26.25">
      <c r="A127" s="4" t="s">
        <v>443</v>
      </c>
      <c r="B127" s="4" t="s">
        <v>851</v>
      </c>
      <c r="C127" s="4" t="s">
        <v>849</v>
      </c>
      <c r="D127" s="1">
        <v>1</v>
      </c>
      <c r="E127" s="1">
        <v>3</v>
      </c>
      <c r="F127">
        <v>0</v>
      </c>
      <c r="G127">
        <v>7</v>
      </c>
      <c r="H127">
        <v>6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1</v>
      </c>
      <c r="O127">
        <v>0</v>
      </c>
      <c r="P127">
        <v>1</v>
      </c>
      <c r="Q127">
        <v>1</v>
      </c>
      <c r="R127">
        <v>1</v>
      </c>
      <c r="S127">
        <v>0</v>
      </c>
      <c r="T127">
        <v>0</v>
      </c>
      <c r="U127">
        <v>0</v>
      </c>
      <c r="V127">
        <v>805</v>
      </c>
      <c r="W127">
        <v>199</v>
      </c>
      <c r="X127">
        <v>683</v>
      </c>
      <c r="Y127">
        <v>156</v>
      </c>
      <c r="Z127">
        <f>W127/V127*100</f>
        <v>24.720496894409937</v>
      </c>
      <c r="AA127">
        <f>Y127/X127*100</f>
        <v>22.840409956076137</v>
      </c>
      <c r="AB127">
        <f>AA127-Z127</f>
        <v>-1.8800869383338004</v>
      </c>
    </row>
    <row r="128" spans="1:28" ht="26.25">
      <c r="A128" s="4" t="s">
        <v>444</v>
      </c>
      <c r="B128" s="4" t="s">
        <v>852</v>
      </c>
      <c r="C128" s="4" t="s">
        <v>849</v>
      </c>
      <c r="D128" s="1">
        <v>1</v>
      </c>
      <c r="E128" s="1">
        <v>1</v>
      </c>
      <c r="F128">
        <v>1</v>
      </c>
      <c r="G128">
        <v>2</v>
      </c>
      <c r="H128">
        <v>3</v>
      </c>
      <c r="I128">
        <v>0</v>
      </c>
      <c r="J128">
        <v>0</v>
      </c>
      <c r="K128">
        <v>1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1</v>
      </c>
      <c r="T128">
        <v>0</v>
      </c>
      <c r="U128">
        <v>0</v>
      </c>
      <c r="V128">
        <v>1801</v>
      </c>
      <c r="W128">
        <v>112</v>
      </c>
      <c r="X128" s="15">
        <v>1370</v>
      </c>
      <c r="Y128">
        <v>85</v>
      </c>
      <c r="Z128">
        <f>W128/V128*100</f>
        <v>6.2187673514714046</v>
      </c>
      <c r="AA128">
        <f>Y128/X128*100</f>
        <v>6.2043795620437958</v>
      </c>
      <c r="AB128">
        <f>AA128-Z128</f>
        <v>-1.4387789427608766E-2</v>
      </c>
    </row>
    <row r="129" spans="1:28" ht="26.25">
      <c r="A129" s="4" t="s">
        <v>445</v>
      </c>
      <c r="B129" s="4" t="s">
        <v>853</v>
      </c>
      <c r="C129" s="4" t="s">
        <v>849</v>
      </c>
      <c r="D129" s="1">
        <v>1</v>
      </c>
      <c r="E129" s="1">
        <v>1</v>
      </c>
      <c r="F129">
        <v>1</v>
      </c>
      <c r="G129">
        <v>2</v>
      </c>
      <c r="H129">
        <v>5</v>
      </c>
      <c r="I129">
        <v>0</v>
      </c>
      <c r="J129">
        <v>0</v>
      </c>
      <c r="K129">
        <v>0</v>
      </c>
      <c r="L129">
        <v>0</v>
      </c>
      <c r="M129">
        <v>1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1</v>
      </c>
      <c r="T129">
        <v>0</v>
      </c>
      <c r="U129">
        <v>0</v>
      </c>
      <c r="V129">
        <v>6620</v>
      </c>
      <c r="W129">
        <v>705</v>
      </c>
      <c r="X129" s="15">
        <v>6110</v>
      </c>
      <c r="Y129">
        <v>577</v>
      </c>
      <c r="Z129">
        <f>W129/V129*100</f>
        <v>10.649546827794563</v>
      </c>
      <c r="AA129">
        <f>Y129/X129*100</f>
        <v>9.443535188216039</v>
      </c>
      <c r="AB129">
        <f>AA129-Z129</f>
        <v>-1.2060116395785236</v>
      </c>
    </row>
    <row r="130" spans="1:28" ht="26.25">
      <c r="A130" s="4" t="s">
        <v>446</v>
      </c>
      <c r="B130" s="4" t="s">
        <v>854</v>
      </c>
      <c r="C130" s="4" t="s">
        <v>849</v>
      </c>
      <c r="D130" s="1">
        <v>1</v>
      </c>
      <c r="E130" s="1">
        <v>3</v>
      </c>
      <c r="F130">
        <v>0</v>
      </c>
      <c r="G130">
        <v>7</v>
      </c>
      <c r="H130">
        <v>2</v>
      </c>
      <c r="I130">
        <v>0</v>
      </c>
      <c r="J130">
        <v>1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1</v>
      </c>
      <c r="Q130">
        <v>1</v>
      </c>
      <c r="R130">
        <v>1</v>
      </c>
      <c r="S130">
        <v>1</v>
      </c>
      <c r="T130">
        <v>0</v>
      </c>
      <c r="U130">
        <v>0</v>
      </c>
      <c r="V130">
        <v>416</v>
      </c>
      <c r="W130">
        <v>52</v>
      </c>
      <c r="X130">
        <v>445</v>
      </c>
      <c r="Y130">
        <v>92</v>
      </c>
      <c r="Z130">
        <f>W130/V130*100</f>
        <v>12.5</v>
      </c>
      <c r="AA130">
        <f>Y130/X130*100</f>
        <v>20.674157303370784</v>
      </c>
      <c r="AB130">
        <f>AA130-Z130</f>
        <v>8.1741573033707837</v>
      </c>
    </row>
    <row r="131" spans="1:28" ht="26.25">
      <c r="A131" s="4" t="s">
        <v>447</v>
      </c>
      <c r="B131" s="4" t="s">
        <v>522</v>
      </c>
      <c r="C131" s="4" t="s">
        <v>849</v>
      </c>
      <c r="D131" s="1">
        <v>1</v>
      </c>
      <c r="E131" s="1">
        <v>1</v>
      </c>
      <c r="F131">
        <v>1</v>
      </c>
      <c r="G131">
        <v>2</v>
      </c>
      <c r="H131">
        <v>2</v>
      </c>
      <c r="I131">
        <v>0</v>
      </c>
      <c r="J131">
        <v>1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1</v>
      </c>
      <c r="Q131">
        <v>1</v>
      </c>
      <c r="R131">
        <v>1</v>
      </c>
      <c r="S131">
        <v>0</v>
      </c>
      <c r="T131">
        <v>0</v>
      </c>
      <c r="U131">
        <v>0</v>
      </c>
      <c r="V131">
        <v>628</v>
      </c>
      <c r="W131">
        <v>115</v>
      </c>
      <c r="X131">
        <v>631</v>
      </c>
      <c r="Y131">
        <v>104</v>
      </c>
      <c r="Z131">
        <f>W131/V131*100</f>
        <v>18.312101910828023</v>
      </c>
      <c r="AA131">
        <f>Y131/X131*100</f>
        <v>16.481774960380349</v>
      </c>
      <c r="AB131">
        <f>AA131-Z131</f>
        <v>-1.8303269504476738</v>
      </c>
    </row>
    <row r="132" spans="1:28" ht="26.25">
      <c r="A132" s="4" t="s">
        <v>448</v>
      </c>
      <c r="B132" s="4" t="s">
        <v>855</v>
      </c>
      <c r="C132" s="4" t="s">
        <v>849</v>
      </c>
      <c r="D132" s="1">
        <v>1</v>
      </c>
      <c r="E132" s="1">
        <v>2</v>
      </c>
      <c r="F132">
        <v>0</v>
      </c>
      <c r="G132">
        <v>8</v>
      </c>
      <c r="H132">
        <v>6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1</v>
      </c>
      <c r="O132">
        <v>0</v>
      </c>
      <c r="P132">
        <v>1</v>
      </c>
      <c r="Q132">
        <v>1</v>
      </c>
      <c r="R132">
        <v>0</v>
      </c>
      <c r="S132">
        <v>0</v>
      </c>
      <c r="T132">
        <v>0</v>
      </c>
      <c r="U132">
        <v>0</v>
      </c>
      <c r="V132">
        <v>435</v>
      </c>
      <c r="W132">
        <v>76</v>
      </c>
      <c r="X132">
        <v>519</v>
      </c>
      <c r="Y132">
        <v>69</v>
      </c>
      <c r="Z132">
        <f>W132/V132*100</f>
        <v>17.47126436781609</v>
      </c>
      <c r="AA132">
        <f>Y132/X132*100</f>
        <v>13.294797687861271</v>
      </c>
      <c r="AB132">
        <f>AA132-Z132</f>
        <v>-4.1764666799548191</v>
      </c>
    </row>
    <row r="133" spans="1:28" ht="26.25">
      <c r="A133" s="4" t="s">
        <v>449</v>
      </c>
      <c r="B133" s="4" t="s">
        <v>530</v>
      </c>
      <c r="C133" s="4" t="s">
        <v>849</v>
      </c>
      <c r="D133" s="1">
        <v>1</v>
      </c>
      <c r="E133" s="1">
        <v>2</v>
      </c>
      <c r="F133">
        <v>0</v>
      </c>
      <c r="G133">
        <v>5</v>
      </c>
      <c r="H133">
        <v>6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1</v>
      </c>
      <c r="O133">
        <v>0</v>
      </c>
      <c r="P133">
        <v>0</v>
      </c>
      <c r="Q133">
        <v>1</v>
      </c>
      <c r="R133">
        <v>0</v>
      </c>
      <c r="S133">
        <v>1</v>
      </c>
      <c r="T133">
        <v>0</v>
      </c>
      <c r="U133">
        <v>0</v>
      </c>
      <c r="V133">
        <v>3230</v>
      </c>
      <c r="W133">
        <v>444</v>
      </c>
      <c r="X133" s="15">
        <v>2559</v>
      </c>
      <c r="Y133">
        <v>377</v>
      </c>
      <c r="Z133">
        <f>W133/V133*100</f>
        <v>13.746130030959753</v>
      </c>
      <c r="AA133">
        <f>Y133/X133*100</f>
        <v>14.732317311449785</v>
      </c>
      <c r="AB133">
        <f>AA133-Z133</f>
        <v>0.98618728049003224</v>
      </c>
    </row>
    <row r="134" spans="1:28" ht="26.25">
      <c r="A134" s="4" t="s">
        <v>450</v>
      </c>
      <c r="B134" s="4" t="s">
        <v>856</v>
      </c>
      <c r="C134" s="4" t="s">
        <v>849</v>
      </c>
      <c r="D134" s="1">
        <v>1</v>
      </c>
      <c r="E134" s="1">
        <v>3</v>
      </c>
      <c r="F134">
        <v>0</v>
      </c>
      <c r="G134">
        <v>12</v>
      </c>
      <c r="H134">
        <v>2</v>
      </c>
      <c r="I134">
        <v>0</v>
      </c>
      <c r="J134">
        <v>1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1</v>
      </c>
      <c r="R134">
        <v>1</v>
      </c>
      <c r="S134">
        <v>1</v>
      </c>
      <c r="T134">
        <v>0</v>
      </c>
      <c r="U134">
        <v>0</v>
      </c>
      <c r="V134">
        <v>650</v>
      </c>
      <c r="W134">
        <v>58</v>
      </c>
      <c r="X134">
        <v>667</v>
      </c>
      <c r="Y134">
        <v>67</v>
      </c>
      <c r="Z134">
        <f>W134/V134*100</f>
        <v>8.9230769230769234</v>
      </c>
      <c r="AA134">
        <f>Y134/X134*100</f>
        <v>10.044977511244378</v>
      </c>
      <c r="AB134">
        <f>AA134-Z134</f>
        <v>1.1219005881674544</v>
      </c>
    </row>
    <row r="135" spans="1:28" ht="26.25">
      <c r="A135" s="4" t="s">
        <v>451</v>
      </c>
      <c r="B135" s="4" t="s">
        <v>537</v>
      </c>
      <c r="C135" s="4" t="s">
        <v>849</v>
      </c>
      <c r="D135" s="1">
        <v>1</v>
      </c>
      <c r="E135" s="1">
        <v>3</v>
      </c>
      <c r="F135">
        <v>0</v>
      </c>
      <c r="G135">
        <v>7</v>
      </c>
      <c r="H135">
        <v>6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1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660</v>
      </c>
      <c r="W135">
        <v>61</v>
      </c>
      <c r="X135">
        <v>427</v>
      </c>
      <c r="Y135">
        <v>19</v>
      </c>
      <c r="Z135">
        <f>W135/V135*100</f>
        <v>9.2424242424242422</v>
      </c>
      <c r="AA135">
        <f>Y135/X135*100</f>
        <v>4.4496487119437944</v>
      </c>
      <c r="AB135">
        <f>AA135-Z135</f>
        <v>-4.7927755304804478</v>
      </c>
    </row>
    <row r="136" spans="1:28" ht="26.25">
      <c r="A136" s="4" t="s">
        <v>452</v>
      </c>
      <c r="B136" s="4" t="s">
        <v>857</v>
      </c>
      <c r="C136" s="4" t="s">
        <v>849</v>
      </c>
      <c r="D136" s="1">
        <v>1</v>
      </c>
      <c r="E136" s="1">
        <v>3</v>
      </c>
      <c r="F136">
        <v>0</v>
      </c>
      <c r="G136">
        <v>11</v>
      </c>
      <c r="H136">
        <v>5</v>
      </c>
      <c r="I136">
        <v>0</v>
      </c>
      <c r="J136">
        <v>0</v>
      </c>
      <c r="K136">
        <v>0</v>
      </c>
      <c r="L136">
        <v>0</v>
      </c>
      <c r="M136">
        <v>1</v>
      </c>
      <c r="N136">
        <v>0</v>
      </c>
      <c r="O136">
        <v>0</v>
      </c>
      <c r="P136">
        <v>0</v>
      </c>
      <c r="Q136">
        <v>1</v>
      </c>
      <c r="R136">
        <v>0</v>
      </c>
      <c r="S136">
        <v>1</v>
      </c>
      <c r="T136">
        <v>1</v>
      </c>
      <c r="U136">
        <v>0</v>
      </c>
      <c r="V136">
        <v>2080</v>
      </c>
      <c r="W136">
        <v>264</v>
      </c>
      <c r="X136" s="15">
        <v>1691</v>
      </c>
      <c r="Y136">
        <v>221</v>
      </c>
      <c r="Z136">
        <f>W136/V136*100</f>
        <v>12.692307692307692</v>
      </c>
      <c r="AA136">
        <f>Y136/X136*100</f>
        <v>13.069189828503843</v>
      </c>
      <c r="AB136">
        <f>AA136-Z136</f>
        <v>0.37688213619615141</v>
      </c>
    </row>
    <row r="137" spans="1:28" ht="26.25">
      <c r="A137" s="4" t="s">
        <v>453</v>
      </c>
      <c r="B137" s="4" t="s">
        <v>858</v>
      </c>
      <c r="C137" s="4" t="s">
        <v>849</v>
      </c>
      <c r="D137" s="1">
        <v>1</v>
      </c>
      <c r="E137" s="1">
        <v>1</v>
      </c>
      <c r="F137">
        <v>1</v>
      </c>
      <c r="G137">
        <v>2</v>
      </c>
      <c r="H137">
        <v>6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1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1</v>
      </c>
      <c r="U137">
        <v>1</v>
      </c>
      <c r="V137">
        <v>984</v>
      </c>
      <c r="W137">
        <v>164</v>
      </c>
      <c r="X137" s="15">
        <v>1039</v>
      </c>
      <c r="Y137">
        <v>115</v>
      </c>
      <c r="Z137">
        <f>W137/V137*100</f>
        <v>16.666666666666664</v>
      </c>
      <c r="AA137">
        <f>Y137/X137*100</f>
        <v>11.068334937439845</v>
      </c>
      <c r="AB137">
        <f>AA137-Z137</f>
        <v>-5.5983317292268193</v>
      </c>
    </row>
    <row r="138" spans="1:28" ht="26.25">
      <c r="A138" s="4" t="s">
        <v>454</v>
      </c>
      <c r="B138" s="4" t="s">
        <v>542</v>
      </c>
      <c r="C138" s="4" t="s">
        <v>849</v>
      </c>
      <c r="D138" s="1">
        <v>1</v>
      </c>
      <c r="E138" s="1">
        <v>1</v>
      </c>
      <c r="F138">
        <v>1</v>
      </c>
      <c r="G138">
        <v>2</v>
      </c>
      <c r="H138">
        <v>3</v>
      </c>
      <c r="I138">
        <v>0</v>
      </c>
      <c r="J138">
        <v>0</v>
      </c>
      <c r="K138">
        <v>1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1</v>
      </c>
      <c r="T138">
        <v>0</v>
      </c>
      <c r="U138">
        <v>0</v>
      </c>
      <c r="V138">
        <v>2138</v>
      </c>
      <c r="W138">
        <v>207</v>
      </c>
      <c r="X138" s="15">
        <v>1548</v>
      </c>
      <c r="Y138">
        <v>163</v>
      </c>
      <c r="Z138">
        <f>W138/V138*100</f>
        <v>9.6819457436856879</v>
      </c>
      <c r="AA138">
        <f>Y138/X138*100</f>
        <v>10.529715762273902</v>
      </c>
      <c r="AB138">
        <f>AA138-Z138</f>
        <v>0.84777001858821421</v>
      </c>
    </row>
    <row r="139" spans="1:28" ht="26.25">
      <c r="A139" s="4" t="s">
        <v>455</v>
      </c>
      <c r="B139" s="4" t="s">
        <v>859</v>
      </c>
      <c r="C139" s="4" t="s">
        <v>849</v>
      </c>
      <c r="D139" s="1">
        <v>1</v>
      </c>
      <c r="E139" s="1">
        <v>3</v>
      </c>
      <c r="F139">
        <v>0</v>
      </c>
      <c r="G139">
        <v>7</v>
      </c>
      <c r="H139">
        <v>3</v>
      </c>
      <c r="I139">
        <v>0</v>
      </c>
      <c r="J139">
        <v>0</v>
      </c>
      <c r="K139">
        <v>1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593</v>
      </c>
      <c r="W139">
        <v>48</v>
      </c>
      <c r="X139">
        <v>574</v>
      </c>
      <c r="Y139">
        <v>50</v>
      </c>
      <c r="Z139">
        <f>W139/V139*100</f>
        <v>8.094435075885329</v>
      </c>
      <c r="AA139">
        <f>Y139/X139*100</f>
        <v>8.7108013937282234</v>
      </c>
      <c r="AB139">
        <f>AA139-Z139</f>
        <v>0.61636631784289442</v>
      </c>
    </row>
    <row r="140" spans="1:28" ht="26.25">
      <c r="A140" s="4" t="s">
        <v>456</v>
      </c>
      <c r="B140" s="4" t="s">
        <v>545</v>
      </c>
      <c r="C140" s="4" t="s">
        <v>849</v>
      </c>
      <c r="D140" s="1">
        <v>1</v>
      </c>
      <c r="E140" s="1">
        <v>2</v>
      </c>
      <c r="F140">
        <v>0</v>
      </c>
      <c r="G140">
        <v>8</v>
      </c>
      <c r="H140">
        <v>4</v>
      </c>
      <c r="I140">
        <v>0</v>
      </c>
      <c r="J140">
        <v>0</v>
      </c>
      <c r="K140">
        <v>0</v>
      </c>
      <c r="L140">
        <v>1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1</v>
      </c>
      <c r="T140">
        <v>0</v>
      </c>
      <c r="U140">
        <v>0</v>
      </c>
      <c r="V140">
        <v>4148</v>
      </c>
      <c r="W140">
        <v>502</v>
      </c>
      <c r="X140" s="15">
        <v>3828</v>
      </c>
      <c r="Y140">
        <v>396</v>
      </c>
      <c r="Z140">
        <f>W140/V140*100</f>
        <v>12.102217936354871</v>
      </c>
      <c r="AA140">
        <f>Y140/X140*100</f>
        <v>10.344827586206897</v>
      </c>
      <c r="AB140">
        <f>AA140-Z140</f>
        <v>-1.7573903501479737</v>
      </c>
    </row>
    <row r="141" spans="1:28" ht="26.25">
      <c r="A141" s="4" t="s">
        <v>457</v>
      </c>
      <c r="B141" s="4" t="s">
        <v>551</v>
      </c>
      <c r="C141" s="4" t="s">
        <v>849</v>
      </c>
      <c r="D141" s="1">
        <v>1</v>
      </c>
      <c r="E141" s="1">
        <v>3</v>
      </c>
      <c r="F141">
        <v>0</v>
      </c>
      <c r="G141">
        <v>6</v>
      </c>
      <c r="H141">
        <v>3</v>
      </c>
      <c r="I141">
        <v>0</v>
      </c>
      <c r="J141">
        <v>0</v>
      </c>
      <c r="K141">
        <v>1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1476</v>
      </c>
      <c r="W141">
        <v>143</v>
      </c>
      <c r="X141" s="15">
        <v>1353</v>
      </c>
      <c r="Y141">
        <v>102</v>
      </c>
      <c r="Z141">
        <f>W141/V141*100</f>
        <v>9.6883468834688351</v>
      </c>
      <c r="AA141">
        <f>Y141/X141*100</f>
        <v>7.5388026607538805</v>
      </c>
      <c r="AB141">
        <f>AA141-Z141</f>
        <v>-2.1495442227149546</v>
      </c>
    </row>
    <row r="142" spans="1:28" ht="26.25">
      <c r="A142" s="4" t="s">
        <v>458</v>
      </c>
      <c r="B142" s="4" t="s">
        <v>552</v>
      </c>
      <c r="C142" s="4" t="s">
        <v>849</v>
      </c>
      <c r="D142" s="1">
        <v>1</v>
      </c>
      <c r="E142" s="1">
        <v>1</v>
      </c>
      <c r="F142">
        <v>1</v>
      </c>
      <c r="G142">
        <v>1</v>
      </c>
      <c r="H142">
        <v>4</v>
      </c>
      <c r="I142">
        <v>0</v>
      </c>
      <c r="J142">
        <v>0</v>
      </c>
      <c r="K142">
        <v>0</v>
      </c>
      <c r="L142">
        <v>1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2502</v>
      </c>
      <c r="W142">
        <v>259</v>
      </c>
      <c r="X142" s="15">
        <v>2565</v>
      </c>
      <c r="Y142">
        <v>149</v>
      </c>
      <c r="Z142">
        <f>W142/V142*100</f>
        <v>10.35171862509992</v>
      </c>
      <c r="AA142">
        <f>Y142/X142*100</f>
        <v>5.8089668615984404</v>
      </c>
      <c r="AB142">
        <f>AA142-Z142</f>
        <v>-4.5427517635014798</v>
      </c>
    </row>
    <row r="143" spans="1:28" ht="26.25">
      <c r="A143" s="4" t="s">
        <v>459</v>
      </c>
      <c r="B143" s="4" t="s">
        <v>860</v>
      </c>
      <c r="C143" s="4" t="s">
        <v>849</v>
      </c>
      <c r="D143" s="1">
        <v>1</v>
      </c>
      <c r="E143" s="1">
        <v>1</v>
      </c>
      <c r="F143">
        <v>1</v>
      </c>
      <c r="G143">
        <v>2</v>
      </c>
      <c r="H143">
        <v>5</v>
      </c>
      <c r="I143">
        <v>0</v>
      </c>
      <c r="J143">
        <v>0</v>
      </c>
      <c r="K143">
        <v>0</v>
      </c>
      <c r="L143">
        <v>0</v>
      </c>
      <c r="M143">
        <v>1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1</v>
      </c>
      <c r="T143">
        <v>0</v>
      </c>
      <c r="U143">
        <v>0</v>
      </c>
      <c r="V143">
        <v>11036</v>
      </c>
      <c r="W143">
        <v>1429</v>
      </c>
      <c r="X143" s="15">
        <v>9522</v>
      </c>
      <c r="Y143">
        <v>1264</v>
      </c>
      <c r="Z143">
        <f>W143/V143*100</f>
        <v>12.948532076839433</v>
      </c>
      <c r="AA143">
        <f>Y143/X143*100</f>
        <v>13.27452215921025</v>
      </c>
      <c r="AB143">
        <f>AA143-Z143</f>
        <v>0.32599008237081684</v>
      </c>
    </row>
    <row r="144" spans="1:28" ht="26.25">
      <c r="A144" s="4" t="s">
        <v>460</v>
      </c>
      <c r="B144" s="4" t="s">
        <v>564</v>
      </c>
      <c r="C144" s="4" t="s">
        <v>849</v>
      </c>
      <c r="D144" s="1">
        <v>1</v>
      </c>
      <c r="E144" s="1">
        <v>3</v>
      </c>
      <c r="F144">
        <v>0</v>
      </c>
      <c r="G144">
        <v>9</v>
      </c>
      <c r="H144">
        <v>4</v>
      </c>
      <c r="I144">
        <v>0</v>
      </c>
      <c r="J144">
        <v>0</v>
      </c>
      <c r="K144">
        <v>0</v>
      </c>
      <c r="L144">
        <v>1</v>
      </c>
      <c r="M144">
        <v>0</v>
      </c>
      <c r="N144">
        <v>0</v>
      </c>
      <c r="O144">
        <v>0</v>
      </c>
      <c r="P144">
        <v>0</v>
      </c>
      <c r="Q144">
        <v>1</v>
      </c>
      <c r="R144">
        <v>0</v>
      </c>
      <c r="S144">
        <v>1</v>
      </c>
      <c r="T144">
        <v>0</v>
      </c>
      <c r="U144">
        <v>0</v>
      </c>
      <c r="V144">
        <v>1004</v>
      </c>
      <c r="W144">
        <v>155</v>
      </c>
      <c r="X144">
        <v>843</v>
      </c>
      <c r="Y144">
        <v>65</v>
      </c>
      <c r="Z144">
        <f>W144/V144*100</f>
        <v>15.438247011952191</v>
      </c>
      <c r="AA144">
        <f>Y144/X144*100</f>
        <v>7.71055753262159</v>
      </c>
      <c r="AB144">
        <f>AA144-Z144</f>
        <v>-7.7276894793306008</v>
      </c>
    </row>
    <row r="145" spans="1:28" ht="26.25">
      <c r="A145" s="4" t="s">
        <v>461</v>
      </c>
      <c r="B145" s="4" t="s">
        <v>565</v>
      </c>
      <c r="C145" s="4" t="s">
        <v>849</v>
      </c>
      <c r="D145" s="1">
        <v>1</v>
      </c>
      <c r="E145" s="1">
        <v>1</v>
      </c>
      <c r="F145">
        <v>1</v>
      </c>
      <c r="G145">
        <v>2</v>
      </c>
      <c r="H145">
        <v>2</v>
      </c>
      <c r="I145">
        <v>0</v>
      </c>
      <c r="J145">
        <v>1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1</v>
      </c>
      <c r="Q145">
        <v>1</v>
      </c>
      <c r="R145">
        <v>1</v>
      </c>
      <c r="S145">
        <v>0</v>
      </c>
      <c r="T145">
        <v>0</v>
      </c>
      <c r="U145">
        <v>0</v>
      </c>
      <c r="V145">
        <v>1439</v>
      </c>
      <c r="W145">
        <v>393</v>
      </c>
      <c r="X145" s="15">
        <v>1319</v>
      </c>
      <c r="Y145">
        <v>261</v>
      </c>
      <c r="Z145">
        <f>W145/V145*100</f>
        <v>27.310632383599721</v>
      </c>
      <c r="AA145">
        <f>Y145/X145*100</f>
        <v>19.787717968157693</v>
      </c>
      <c r="AB145">
        <f>AA145-Z145</f>
        <v>-7.5229144154420275</v>
      </c>
    </row>
    <row r="146" spans="1:28" ht="26.25">
      <c r="A146" s="4" t="s">
        <v>462</v>
      </c>
      <c r="B146" s="4" t="s">
        <v>567</v>
      </c>
      <c r="C146" s="4" t="s">
        <v>849</v>
      </c>
      <c r="D146" s="1">
        <v>1</v>
      </c>
      <c r="E146" s="1">
        <v>3</v>
      </c>
      <c r="F146">
        <v>0</v>
      </c>
      <c r="G146">
        <v>6</v>
      </c>
      <c r="H146">
        <v>2</v>
      </c>
      <c r="I146">
        <v>0</v>
      </c>
      <c r="J146">
        <v>1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1</v>
      </c>
      <c r="Q146">
        <v>1</v>
      </c>
      <c r="R146">
        <v>0</v>
      </c>
      <c r="S146">
        <v>1</v>
      </c>
      <c r="T146">
        <v>0</v>
      </c>
      <c r="U146">
        <v>0</v>
      </c>
      <c r="V146">
        <v>3016</v>
      </c>
      <c r="W146">
        <v>559</v>
      </c>
      <c r="X146" s="15">
        <v>2087</v>
      </c>
      <c r="Y146">
        <v>340</v>
      </c>
      <c r="Z146">
        <f>W146/V146*100</f>
        <v>18.53448275862069</v>
      </c>
      <c r="AA146">
        <f>Y146/X146*100</f>
        <v>16.291327264015333</v>
      </c>
      <c r="AB146">
        <f>AA146-Z146</f>
        <v>-2.2431554946053573</v>
      </c>
    </row>
    <row r="147" spans="1:28" ht="26.25">
      <c r="A147" s="4" t="s">
        <v>463</v>
      </c>
      <c r="B147" s="4" t="s">
        <v>861</v>
      </c>
      <c r="C147" s="4" t="s">
        <v>849</v>
      </c>
      <c r="D147" s="1">
        <v>1</v>
      </c>
      <c r="E147" s="1">
        <v>3</v>
      </c>
      <c r="F147">
        <v>0</v>
      </c>
      <c r="G147">
        <v>9</v>
      </c>
      <c r="H147">
        <v>2</v>
      </c>
      <c r="I147">
        <v>0</v>
      </c>
      <c r="J147">
        <v>1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1</v>
      </c>
      <c r="Q147">
        <v>1</v>
      </c>
      <c r="R147">
        <v>1</v>
      </c>
      <c r="S147">
        <v>1</v>
      </c>
      <c r="T147">
        <v>0</v>
      </c>
      <c r="U147">
        <v>0</v>
      </c>
      <c r="V147">
        <v>2561</v>
      </c>
      <c r="W147">
        <v>540</v>
      </c>
      <c r="X147" s="15">
        <v>1595</v>
      </c>
      <c r="Y147">
        <v>455</v>
      </c>
      <c r="Z147">
        <f>W147/V147*100</f>
        <v>21.085513471300274</v>
      </c>
      <c r="AA147">
        <f>Y147/X147*100</f>
        <v>28.526645768025077</v>
      </c>
      <c r="AB147">
        <f>AA147-Z147</f>
        <v>7.4411322967248026</v>
      </c>
    </row>
    <row r="148" spans="1:28" ht="26.25">
      <c r="A148" s="4" t="s">
        <v>464</v>
      </c>
      <c r="B148" s="4" t="s">
        <v>574</v>
      </c>
      <c r="C148" s="4" t="s">
        <v>849</v>
      </c>
      <c r="D148" s="1">
        <v>1</v>
      </c>
      <c r="E148" s="1">
        <v>2</v>
      </c>
      <c r="F148">
        <v>0</v>
      </c>
      <c r="G148">
        <v>5</v>
      </c>
      <c r="H148">
        <v>6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1</v>
      </c>
      <c r="O148">
        <v>0</v>
      </c>
      <c r="P148">
        <v>0</v>
      </c>
      <c r="Q148">
        <v>0</v>
      </c>
      <c r="R148">
        <v>0</v>
      </c>
      <c r="S148">
        <v>1</v>
      </c>
      <c r="T148">
        <v>0</v>
      </c>
      <c r="U148">
        <v>0</v>
      </c>
      <c r="V148">
        <v>3777</v>
      </c>
      <c r="W148">
        <v>414</v>
      </c>
      <c r="X148" s="15">
        <v>3165</v>
      </c>
      <c r="Y148">
        <v>260</v>
      </c>
      <c r="Z148">
        <f>W148/V148*100</f>
        <v>10.96108022239873</v>
      </c>
      <c r="AA148">
        <f>Y148/X148*100</f>
        <v>8.2148499210110586</v>
      </c>
      <c r="AB148">
        <f>AA148-Z148</f>
        <v>-2.746230301387671</v>
      </c>
    </row>
    <row r="149" spans="1:28" ht="26.25">
      <c r="A149" s="4" t="s">
        <v>465</v>
      </c>
      <c r="B149" s="4" t="s">
        <v>575</v>
      </c>
      <c r="C149" s="4" t="s">
        <v>849</v>
      </c>
      <c r="D149" s="1">
        <v>1</v>
      </c>
      <c r="E149" s="1">
        <v>1</v>
      </c>
      <c r="F149">
        <v>1</v>
      </c>
      <c r="G149">
        <v>2</v>
      </c>
      <c r="H149">
        <v>3</v>
      </c>
      <c r="I149">
        <v>0</v>
      </c>
      <c r="J149">
        <v>0</v>
      </c>
      <c r="K149">
        <v>1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1</v>
      </c>
      <c r="T149">
        <v>0</v>
      </c>
      <c r="U149">
        <v>0</v>
      </c>
      <c r="V149">
        <v>2284</v>
      </c>
      <c r="W149">
        <v>314</v>
      </c>
      <c r="X149" s="15">
        <v>1707</v>
      </c>
      <c r="Y149">
        <v>146</v>
      </c>
      <c r="Z149">
        <f>W149/V149*100</f>
        <v>13.747810858143609</v>
      </c>
      <c r="AA149">
        <f>Y149/X149*100</f>
        <v>8.553016988869361</v>
      </c>
      <c r="AB149">
        <f>AA149-Z149</f>
        <v>-5.1947938692742479</v>
      </c>
    </row>
    <row r="150" spans="1:28" ht="26.25">
      <c r="A150" s="4" t="s">
        <v>466</v>
      </c>
      <c r="B150" s="4" t="s">
        <v>577</v>
      </c>
      <c r="C150" s="4" t="s">
        <v>849</v>
      </c>
      <c r="D150" s="1">
        <v>1</v>
      </c>
      <c r="E150" s="1">
        <v>2</v>
      </c>
      <c r="F150">
        <v>0</v>
      </c>
      <c r="G150">
        <v>5</v>
      </c>
      <c r="H150">
        <v>6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1</v>
      </c>
      <c r="O150">
        <v>0</v>
      </c>
      <c r="P150">
        <v>0</v>
      </c>
      <c r="Q150">
        <v>1</v>
      </c>
      <c r="R150">
        <v>0</v>
      </c>
      <c r="S150">
        <v>0</v>
      </c>
      <c r="T150">
        <v>0</v>
      </c>
      <c r="U150">
        <v>0</v>
      </c>
      <c r="V150">
        <v>1426</v>
      </c>
      <c r="W150">
        <v>221</v>
      </c>
      <c r="X150" s="15">
        <v>1373</v>
      </c>
      <c r="Y150">
        <v>186</v>
      </c>
      <c r="Z150">
        <f>W150/V150*100</f>
        <v>15.497896213183731</v>
      </c>
      <c r="AA150">
        <f>Y150/X150*100</f>
        <v>13.546977421704298</v>
      </c>
      <c r="AB150">
        <f>AA150-Z150</f>
        <v>-1.9509187914794328</v>
      </c>
    </row>
    <row r="151" spans="1:28" ht="26.25">
      <c r="A151" s="4" t="s">
        <v>467</v>
      </c>
      <c r="B151" s="4" t="s">
        <v>580</v>
      </c>
      <c r="C151" s="4" t="s">
        <v>849</v>
      </c>
      <c r="D151" s="1">
        <v>1</v>
      </c>
      <c r="E151" s="1">
        <v>2</v>
      </c>
      <c r="F151">
        <v>0</v>
      </c>
      <c r="G151">
        <v>8</v>
      </c>
      <c r="H151">
        <v>5</v>
      </c>
      <c r="I151">
        <v>0</v>
      </c>
      <c r="J151">
        <v>0</v>
      </c>
      <c r="K151">
        <v>0</v>
      </c>
      <c r="L151">
        <v>0</v>
      </c>
      <c r="M151">
        <v>1</v>
      </c>
      <c r="N151">
        <v>0</v>
      </c>
      <c r="O151">
        <v>0</v>
      </c>
      <c r="P151">
        <v>0</v>
      </c>
      <c r="Q151">
        <v>1</v>
      </c>
      <c r="R151">
        <v>0</v>
      </c>
      <c r="S151">
        <v>1</v>
      </c>
      <c r="T151">
        <v>0</v>
      </c>
      <c r="U151">
        <v>0</v>
      </c>
      <c r="V151">
        <v>4333</v>
      </c>
      <c r="W151">
        <v>544</v>
      </c>
      <c r="X151" s="15">
        <v>3199</v>
      </c>
      <c r="Y151">
        <v>367</v>
      </c>
      <c r="Z151">
        <f>W151/V151*100</f>
        <v>12.554811908608354</v>
      </c>
      <c r="AA151">
        <f>Y151/X151*100</f>
        <v>11.472335104720226</v>
      </c>
      <c r="AB151">
        <f>AA151-Z151</f>
        <v>-1.0824768038881274</v>
      </c>
    </row>
    <row r="152" spans="1:28" ht="26.25">
      <c r="A152" s="4" t="s">
        <v>468</v>
      </c>
      <c r="B152" s="4" t="s">
        <v>862</v>
      </c>
      <c r="C152" s="4" t="s">
        <v>849</v>
      </c>
      <c r="D152" s="1">
        <v>1</v>
      </c>
      <c r="E152" s="1">
        <v>1</v>
      </c>
      <c r="F152">
        <v>1</v>
      </c>
      <c r="G152">
        <v>2</v>
      </c>
      <c r="H152">
        <v>6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1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2001</v>
      </c>
      <c r="W152">
        <v>171</v>
      </c>
      <c r="X152" s="15">
        <v>1576</v>
      </c>
      <c r="Y152">
        <v>84</v>
      </c>
      <c r="Z152">
        <f>W152/V152*100</f>
        <v>8.5457271364317844</v>
      </c>
      <c r="AA152">
        <f>Y152/X152*100</f>
        <v>5.3299492385786804</v>
      </c>
      <c r="AB152">
        <f>AA152-Z152</f>
        <v>-3.215777897853104</v>
      </c>
    </row>
    <row r="153" spans="1:28" ht="26.25">
      <c r="A153" s="4" t="s">
        <v>469</v>
      </c>
      <c r="B153" s="4" t="s">
        <v>863</v>
      </c>
      <c r="C153" s="4" t="s">
        <v>849</v>
      </c>
      <c r="D153" s="1">
        <v>1</v>
      </c>
      <c r="E153" s="1">
        <v>3</v>
      </c>
      <c r="F153">
        <v>0</v>
      </c>
      <c r="G153">
        <v>6</v>
      </c>
      <c r="H153">
        <v>2</v>
      </c>
      <c r="I153">
        <v>0</v>
      </c>
      <c r="J153">
        <v>1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1</v>
      </c>
      <c r="Q153">
        <v>1</v>
      </c>
      <c r="R153">
        <v>1</v>
      </c>
      <c r="S153">
        <v>1</v>
      </c>
      <c r="T153">
        <v>0</v>
      </c>
      <c r="U153">
        <v>0</v>
      </c>
      <c r="V153">
        <v>2510</v>
      </c>
      <c r="W153">
        <v>601</v>
      </c>
      <c r="X153" s="15">
        <v>1663</v>
      </c>
      <c r="Y153">
        <v>349</v>
      </c>
      <c r="Z153">
        <f>W153/V153*100</f>
        <v>23.944223107569719</v>
      </c>
      <c r="AA153">
        <f>Y153/X153*100</f>
        <v>20.986169573060735</v>
      </c>
      <c r="AB153">
        <f>AA153-Z153</f>
        <v>-2.9580535345089842</v>
      </c>
    </row>
    <row r="154" spans="1:28" ht="26.25">
      <c r="A154" s="4" t="s">
        <v>470</v>
      </c>
      <c r="B154" s="4" t="s">
        <v>864</v>
      </c>
      <c r="C154" s="4" t="s">
        <v>849</v>
      </c>
      <c r="D154" s="1">
        <v>1</v>
      </c>
      <c r="E154" s="1">
        <v>1</v>
      </c>
      <c r="F154">
        <v>1</v>
      </c>
      <c r="G154">
        <v>2</v>
      </c>
      <c r="H154">
        <v>4</v>
      </c>
      <c r="I154">
        <v>0</v>
      </c>
      <c r="J154">
        <v>0</v>
      </c>
      <c r="K154">
        <v>0</v>
      </c>
      <c r="L154">
        <v>1</v>
      </c>
      <c r="M154">
        <v>0</v>
      </c>
      <c r="N154">
        <v>0</v>
      </c>
      <c r="O154">
        <v>1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7825</v>
      </c>
      <c r="W154">
        <v>297</v>
      </c>
      <c r="X154" s="15">
        <v>7414</v>
      </c>
      <c r="Y154">
        <v>373</v>
      </c>
      <c r="Z154">
        <f>W154/V154*100</f>
        <v>3.7955271565495203</v>
      </c>
      <c r="AA154">
        <f>Y154/X154*100</f>
        <v>5.0310223900728355</v>
      </c>
      <c r="AB154">
        <f>AA154-Z154</f>
        <v>1.2354952335233151</v>
      </c>
    </row>
    <row r="155" spans="1:28" ht="26.25">
      <c r="A155" s="4" t="s">
        <v>471</v>
      </c>
      <c r="B155" s="4" t="s">
        <v>582</v>
      </c>
      <c r="C155" s="4" t="s">
        <v>849</v>
      </c>
      <c r="D155" s="1">
        <v>1</v>
      </c>
      <c r="E155" s="1">
        <v>3</v>
      </c>
      <c r="F155">
        <v>0</v>
      </c>
      <c r="G155">
        <v>7</v>
      </c>
      <c r="H155">
        <v>4</v>
      </c>
      <c r="I155">
        <v>0</v>
      </c>
      <c r="J155">
        <v>0</v>
      </c>
      <c r="K155">
        <v>0</v>
      </c>
      <c r="L155">
        <v>1</v>
      </c>
      <c r="M155">
        <v>0</v>
      </c>
      <c r="N155">
        <v>0</v>
      </c>
      <c r="O155">
        <v>0</v>
      </c>
      <c r="P155">
        <v>0</v>
      </c>
      <c r="Q155">
        <v>1</v>
      </c>
      <c r="R155">
        <v>0</v>
      </c>
      <c r="S155">
        <v>0</v>
      </c>
      <c r="T155">
        <v>0</v>
      </c>
      <c r="U155">
        <v>0</v>
      </c>
      <c r="V155">
        <v>763</v>
      </c>
      <c r="W155">
        <v>73</v>
      </c>
      <c r="X155">
        <v>633</v>
      </c>
      <c r="Y155">
        <v>73</v>
      </c>
      <c r="Z155">
        <f>W155/V155*100</f>
        <v>9.5674967234600263</v>
      </c>
      <c r="AA155">
        <f>Y155/X155*100</f>
        <v>11.532385466034755</v>
      </c>
      <c r="AB155">
        <f>AA155-Z155</f>
        <v>1.964888742574729</v>
      </c>
    </row>
    <row r="156" spans="1:28" ht="26.25">
      <c r="A156" s="4" t="s">
        <v>472</v>
      </c>
      <c r="B156" s="4" t="s">
        <v>584</v>
      </c>
      <c r="C156" s="4" t="s">
        <v>849</v>
      </c>
      <c r="D156" s="1">
        <v>1</v>
      </c>
      <c r="E156" s="1">
        <v>1</v>
      </c>
      <c r="F156">
        <v>1</v>
      </c>
      <c r="G156">
        <v>2</v>
      </c>
      <c r="H156">
        <v>6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1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1</v>
      </c>
      <c r="U156">
        <v>0</v>
      </c>
      <c r="V156">
        <v>598</v>
      </c>
      <c r="W156">
        <v>87</v>
      </c>
      <c r="X156">
        <v>568</v>
      </c>
      <c r="Y156">
        <v>40</v>
      </c>
      <c r="Z156">
        <f>W156/V156*100</f>
        <v>14.548494983277591</v>
      </c>
      <c r="AA156">
        <f>Y156/X156*100</f>
        <v>7.042253521126761</v>
      </c>
      <c r="AB156">
        <f>AA156-Z156</f>
        <v>-7.5062414621508298</v>
      </c>
    </row>
    <row r="157" spans="1:28" ht="26.25">
      <c r="A157" s="4" t="s">
        <v>473</v>
      </c>
      <c r="B157" s="4" t="s">
        <v>587</v>
      </c>
      <c r="C157" s="4" t="s">
        <v>849</v>
      </c>
      <c r="D157" s="1">
        <v>1</v>
      </c>
      <c r="E157" s="1">
        <v>3</v>
      </c>
      <c r="F157">
        <v>0</v>
      </c>
      <c r="G157">
        <v>6</v>
      </c>
      <c r="H157">
        <v>2</v>
      </c>
      <c r="I157">
        <v>0</v>
      </c>
      <c r="J157">
        <v>1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1</v>
      </c>
      <c r="R157">
        <v>0</v>
      </c>
      <c r="S157">
        <v>1</v>
      </c>
      <c r="T157">
        <v>0</v>
      </c>
      <c r="U157">
        <v>0</v>
      </c>
      <c r="V157">
        <v>1669</v>
      </c>
      <c r="W157">
        <v>291</v>
      </c>
      <c r="X157" s="15">
        <v>1397</v>
      </c>
      <c r="Y157">
        <v>192</v>
      </c>
      <c r="Z157">
        <f>W157/V157*100</f>
        <v>17.43559017375674</v>
      </c>
      <c r="AA157">
        <f>Y157/X157*100</f>
        <v>13.743736578382249</v>
      </c>
      <c r="AB157">
        <f>AA157-Z157</f>
        <v>-3.6918535953744911</v>
      </c>
    </row>
    <row r="158" spans="1:28" ht="26.25">
      <c r="A158" s="4" t="s">
        <v>474</v>
      </c>
      <c r="B158" s="4" t="s">
        <v>588</v>
      </c>
      <c r="C158" s="4" t="s">
        <v>849</v>
      </c>
      <c r="D158" s="1">
        <v>1</v>
      </c>
      <c r="E158" s="1">
        <v>1</v>
      </c>
      <c r="F158">
        <v>1</v>
      </c>
      <c r="G158">
        <v>2</v>
      </c>
      <c r="H158">
        <v>5</v>
      </c>
      <c r="I158">
        <v>0</v>
      </c>
      <c r="J158">
        <v>0</v>
      </c>
      <c r="K158">
        <v>0</v>
      </c>
      <c r="L158">
        <v>0</v>
      </c>
      <c r="M158">
        <v>1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1</v>
      </c>
      <c r="T158">
        <v>0</v>
      </c>
      <c r="U158">
        <v>0</v>
      </c>
      <c r="V158">
        <v>3168</v>
      </c>
      <c r="W158">
        <v>290</v>
      </c>
      <c r="X158" s="15">
        <v>2803</v>
      </c>
      <c r="Y158">
        <v>199</v>
      </c>
      <c r="Z158">
        <f>W158/V158*100</f>
        <v>9.1540404040404049</v>
      </c>
      <c r="AA158">
        <f>Y158/X158*100</f>
        <v>7.0995362112022828</v>
      </c>
      <c r="AB158">
        <f>AA158-Z158</f>
        <v>-2.054504192838122</v>
      </c>
    </row>
    <row r="159" spans="1:28" ht="26.25">
      <c r="A159" s="4" t="s">
        <v>475</v>
      </c>
      <c r="B159" s="4" t="s">
        <v>592</v>
      </c>
      <c r="C159" s="4" t="s">
        <v>849</v>
      </c>
      <c r="D159" s="1">
        <v>1</v>
      </c>
      <c r="E159" s="1">
        <v>3</v>
      </c>
      <c r="F159">
        <v>0</v>
      </c>
      <c r="G159">
        <v>7</v>
      </c>
      <c r="H159">
        <v>4</v>
      </c>
      <c r="I159">
        <v>0</v>
      </c>
      <c r="J159">
        <v>0</v>
      </c>
      <c r="K159">
        <v>0</v>
      </c>
      <c r="L159">
        <v>1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375</v>
      </c>
      <c r="W159">
        <v>42</v>
      </c>
      <c r="X159">
        <v>338</v>
      </c>
      <c r="Y159">
        <v>27</v>
      </c>
      <c r="Z159">
        <f>W159/V159*100</f>
        <v>11.200000000000001</v>
      </c>
      <c r="AA159">
        <f>Y159/X159*100</f>
        <v>7.9881656804733732</v>
      </c>
      <c r="AB159">
        <f>AA159-Z159</f>
        <v>-3.2118343195266279</v>
      </c>
    </row>
    <row r="160" spans="1:28" ht="26.25">
      <c r="A160" s="4" t="s">
        <v>476</v>
      </c>
      <c r="B160" s="4" t="s">
        <v>865</v>
      </c>
      <c r="C160" s="4" t="s">
        <v>849</v>
      </c>
      <c r="D160" s="1">
        <v>1</v>
      </c>
      <c r="E160" s="1">
        <v>1</v>
      </c>
      <c r="F160">
        <v>1</v>
      </c>
      <c r="G160">
        <v>2</v>
      </c>
      <c r="H160">
        <v>3</v>
      </c>
      <c r="I160">
        <v>0</v>
      </c>
      <c r="J160">
        <v>0</v>
      </c>
      <c r="K160">
        <v>1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1</v>
      </c>
      <c r="T160">
        <v>0</v>
      </c>
      <c r="U160">
        <v>0</v>
      </c>
      <c r="V160">
        <v>444</v>
      </c>
      <c r="W160">
        <v>67</v>
      </c>
      <c r="X160">
        <v>373</v>
      </c>
      <c r="Y160">
        <v>29</v>
      </c>
      <c r="Z160">
        <f>W160/V160*100</f>
        <v>15.090090090090092</v>
      </c>
      <c r="AA160">
        <f>Y160/X160*100</f>
        <v>7.7747989276139409</v>
      </c>
      <c r="AB160">
        <f>AA160-Z160</f>
        <v>-7.315291162476151</v>
      </c>
    </row>
    <row r="161" spans="1:28" ht="39">
      <c r="A161" s="4" t="s">
        <v>477</v>
      </c>
      <c r="B161" s="4" t="s">
        <v>866</v>
      </c>
      <c r="C161" s="4" t="s">
        <v>849</v>
      </c>
      <c r="D161" s="1">
        <v>1</v>
      </c>
      <c r="E161" s="1">
        <v>3</v>
      </c>
      <c r="F161">
        <v>0</v>
      </c>
      <c r="G161">
        <v>12</v>
      </c>
      <c r="H161">
        <v>6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1</v>
      </c>
      <c r="O161">
        <v>0</v>
      </c>
      <c r="P161">
        <v>0</v>
      </c>
      <c r="Q161">
        <v>1</v>
      </c>
      <c r="R161">
        <v>0</v>
      </c>
      <c r="S161">
        <v>0</v>
      </c>
      <c r="T161">
        <v>1</v>
      </c>
      <c r="U161">
        <v>0</v>
      </c>
      <c r="V161">
        <v>395</v>
      </c>
      <c r="W161">
        <v>37</v>
      </c>
      <c r="X161">
        <v>368</v>
      </c>
      <c r="Y161">
        <v>31</v>
      </c>
      <c r="Z161">
        <f>W161/V161*100</f>
        <v>9.3670886075949369</v>
      </c>
      <c r="AA161">
        <f>Y161/X161*100</f>
        <v>8.4239130434782616</v>
      </c>
      <c r="AB161">
        <f>AA161-Z161</f>
        <v>-0.94317556411667525</v>
      </c>
    </row>
    <row r="162" spans="1:28" ht="26.25">
      <c r="A162" s="4" t="s">
        <v>478</v>
      </c>
      <c r="B162" s="4" t="s">
        <v>867</v>
      </c>
      <c r="C162" s="4" t="s">
        <v>849</v>
      </c>
      <c r="D162" s="1">
        <v>1</v>
      </c>
      <c r="E162" s="1">
        <v>1</v>
      </c>
      <c r="F162">
        <v>1</v>
      </c>
      <c r="G162">
        <v>2</v>
      </c>
      <c r="H162">
        <v>6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1</v>
      </c>
      <c r="O162">
        <v>0</v>
      </c>
      <c r="P162">
        <v>0</v>
      </c>
      <c r="Q162">
        <v>1</v>
      </c>
      <c r="R162">
        <v>0</v>
      </c>
      <c r="S162">
        <v>0</v>
      </c>
      <c r="T162">
        <v>0</v>
      </c>
      <c r="U162">
        <v>0</v>
      </c>
      <c r="V162">
        <v>1815</v>
      </c>
      <c r="W162">
        <v>259</v>
      </c>
      <c r="X162" s="15">
        <v>1729</v>
      </c>
      <c r="Y162">
        <v>168</v>
      </c>
      <c r="Z162">
        <f>W162/V162*100</f>
        <v>14.269972451790633</v>
      </c>
      <c r="AA162">
        <f>Y162/X162*100</f>
        <v>9.7165991902834001</v>
      </c>
      <c r="AB162">
        <f>AA162-Z162</f>
        <v>-4.5533732615072324</v>
      </c>
    </row>
    <row r="163" spans="1:28" ht="26.25">
      <c r="A163" s="4" t="s">
        <v>479</v>
      </c>
      <c r="B163" s="4" t="s">
        <v>661</v>
      </c>
      <c r="C163" s="4" t="s">
        <v>849</v>
      </c>
      <c r="D163" s="1">
        <v>1</v>
      </c>
      <c r="E163" s="1">
        <v>1</v>
      </c>
      <c r="F163">
        <v>1</v>
      </c>
      <c r="G163">
        <v>2</v>
      </c>
      <c r="H163">
        <v>6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1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2482</v>
      </c>
      <c r="W163">
        <v>259</v>
      </c>
      <c r="X163" s="15">
        <v>2514</v>
      </c>
      <c r="Y163">
        <v>135</v>
      </c>
      <c r="Z163">
        <f>W163/V163*100</f>
        <v>10.435132957292506</v>
      </c>
      <c r="AA163">
        <f>Y163/X163*100</f>
        <v>5.3699284009546533</v>
      </c>
      <c r="AB163">
        <f>AA163-Z163</f>
        <v>-5.0652045563378527</v>
      </c>
    </row>
    <row r="164" spans="1:28" ht="26.25">
      <c r="A164" s="4" t="s">
        <v>480</v>
      </c>
      <c r="B164" s="4" t="s">
        <v>868</v>
      </c>
      <c r="C164" s="4" t="s">
        <v>849</v>
      </c>
      <c r="D164" s="1">
        <v>1</v>
      </c>
      <c r="E164" s="1">
        <v>2</v>
      </c>
      <c r="F164">
        <v>0</v>
      </c>
      <c r="G164">
        <v>5</v>
      </c>
      <c r="H164">
        <v>5</v>
      </c>
      <c r="I164">
        <v>0</v>
      </c>
      <c r="J164">
        <v>0</v>
      </c>
      <c r="K164">
        <v>0</v>
      </c>
      <c r="L164">
        <v>0</v>
      </c>
      <c r="M164">
        <v>1</v>
      </c>
      <c r="N164">
        <v>0</v>
      </c>
      <c r="O164">
        <v>0</v>
      </c>
      <c r="P164">
        <v>0</v>
      </c>
      <c r="Q164">
        <v>1</v>
      </c>
      <c r="R164">
        <v>0</v>
      </c>
      <c r="S164">
        <v>0</v>
      </c>
      <c r="T164">
        <v>0</v>
      </c>
      <c r="U164">
        <v>0</v>
      </c>
      <c r="V164">
        <v>4867</v>
      </c>
      <c r="W164">
        <v>702</v>
      </c>
      <c r="X164" s="15">
        <v>4028</v>
      </c>
      <c r="Y164">
        <v>477</v>
      </c>
      <c r="Z164">
        <f>W164/V164*100</f>
        <v>14.423669611670434</v>
      </c>
      <c r="AA164">
        <f>Y164/X164*100</f>
        <v>11.842105263157894</v>
      </c>
      <c r="AB164">
        <f>AA164-Z164</f>
        <v>-2.5815643485125399</v>
      </c>
    </row>
    <row r="165" spans="1:28" ht="26.25">
      <c r="A165" s="4" t="s">
        <v>481</v>
      </c>
      <c r="B165" s="4" t="s">
        <v>869</v>
      </c>
      <c r="C165" s="4" t="s">
        <v>849</v>
      </c>
      <c r="D165" s="1">
        <v>1</v>
      </c>
      <c r="E165" s="1">
        <v>3</v>
      </c>
      <c r="F165">
        <v>0</v>
      </c>
      <c r="G165">
        <v>11</v>
      </c>
      <c r="H165">
        <v>5</v>
      </c>
      <c r="I165">
        <v>0</v>
      </c>
      <c r="J165">
        <v>0</v>
      </c>
      <c r="K165">
        <v>0</v>
      </c>
      <c r="L165">
        <v>0</v>
      </c>
      <c r="M165">
        <v>1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1741</v>
      </c>
      <c r="W165">
        <v>306</v>
      </c>
      <c r="X165" s="15">
        <v>1367</v>
      </c>
      <c r="Y165">
        <v>182</v>
      </c>
      <c r="Z165">
        <f>W165/V165*100</f>
        <v>17.576105686387134</v>
      </c>
      <c r="AA165">
        <f>Y165/X165*100</f>
        <v>13.313825896122896</v>
      </c>
      <c r="AB165">
        <f>AA165-Z165</f>
        <v>-4.2622797902642375</v>
      </c>
    </row>
    <row r="166" spans="1:28" ht="26.25">
      <c r="A166" s="4" t="s">
        <v>482</v>
      </c>
      <c r="B166" s="4" t="s">
        <v>870</v>
      </c>
      <c r="C166" s="4" t="s">
        <v>849</v>
      </c>
      <c r="D166" s="1">
        <v>1</v>
      </c>
      <c r="E166" s="1">
        <v>3</v>
      </c>
      <c r="F166">
        <v>0</v>
      </c>
      <c r="G166">
        <v>7</v>
      </c>
      <c r="H166">
        <v>3</v>
      </c>
      <c r="I166">
        <v>0</v>
      </c>
      <c r="J166">
        <v>0</v>
      </c>
      <c r="K166">
        <v>1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1</v>
      </c>
      <c r="R166">
        <v>0</v>
      </c>
      <c r="S166">
        <v>0</v>
      </c>
      <c r="T166">
        <v>0</v>
      </c>
      <c r="U166">
        <v>0</v>
      </c>
      <c r="V166">
        <v>557</v>
      </c>
      <c r="W166">
        <v>87</v>
      </c>
      <c r="X166">
        <v>601</v>
      </c>
      <c r="Y166">
        <v>90</v>
      </c>
      <c r="Z166">
        <f>W166/V166*100</f>
        <v>15.619389587073609</v>
      </c>
      <c r="AA166">
        <f>Y166/X166*100</f>
        <v>14.975041597337771</v>
      </c>
      <c r="AB166">
        <f>AA166-Z166</f>
        <v>-0.64434798973583796</v>
      </c>
    </row>
    <row r="167" spans="1:28" ht="26.25">
      <c r="A167" s="4" t="s">
        <v>483</v>
      </c>
      <c r="B167" s="4" t="s">
        <v>717</v>
      </c>
      <c r="C167" s="4" t="s">
        <v>849</v>
      </c>
      <c r="D167" s="1">
        <v>1</v>
      </c>
      <c r="E167" s="1">
        <v>3</v>
      </c>
      <c r="F167">
        <v>0</v>
      </c>
      <c r="G167">
        <v>7</v>
      </c>
      <c r="H167">
        <v>2</v>
      </c>
      <c r="I167">
        <v>0</v>
      </c>
      <c r="J167">
        <v>1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1</v>
      </c>
      <c r="Q167">
        <v>1</v>
      </c>
      <c r="R167">
        <v>0</v>
      </c>
      <c r="S167">
        <v>0</v>
      </c>
      <c r="T167">
        <v>0</v>
      </c>
      <c r="U167">
        <v>0</v>
      </c>
      <c r="V167">
        <v>884</v>
      </c>
      <c r="W167">
        <v>184</v>
      </c>
      <c r="X167">
        <v>906</v>
      </c>
      <c r="Y167">
        <v>113</v>
      </c>
      <c r="Z167">
        <f>W167/V167*100</f>
        <v>20.81447963800905</v>
      </c>
      <c r="AA167">
        <f>Y167/X167*100</f>
        <v>12.472406181015453</v>
      </c>
      <c r="AB167">
        <f>AA167-Z167</f>
        <v>-8.3420734569935977</v>
      </c>
    </row>
    <row r="168" spans="1:28" ht="26.25">
      <c r="A168" s="4" t="s">
        <v>484</v>
      </c>
      <c r="B168" s="4" t="s">
        <v>871</v>
      </c>
      <c r="C168" s="4" t="s">
        <v>849</v>
      </c>
      <c r="D168" s="1">
        <v>1</v>
      </c>
      <c r="E168" s="1">
        <v>3</v>
      </c>
      <c r="F168">
        <v>0</v>
      </c>
      <c r="G168">
        <v>9</v>
      </c>
      <c r="H168">
        <v>6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1</v>
      </c>
      <c r="O168">
        <v>0</v>
      </c>
      <c r="P168">
        <v>1</v>
      </c>
      <c r="Q168">
        <v>1</v>
      </c>
      <c r="R168">
        <v>1</v>
      </c>
      <c r="S168">
        <v>1</v>
      </c>
      <c r="T168">
        <v>0</v>
      </c>
      <c r="U168">
        <v>0</v>
      </c>
      <c r="V168">
        <v>788</v>
      </c>
      <c r="W168">
        <v>144</v>
      </c>
      <c r="X168">
        <v>715</v>
      </c>
      <c r="Y168">
        <v>141</v>
      </c>
      <c r="Z168">
        <f>W168/V168*100</f>
        <v>18.274111675126903</v>
      </c>
      <c r="AA168">
        <f>Y168/X168*100</f>
        <v>19.72027972027972</v>
      </c>
      <c r="AB168">
        <f>AA168-Z168</f>
        <v>1.4461680451528167</v>
      </c>
    </row>
    <row r="169" spans="1:28" ht="26.25">
      <c r="A169" s="4" t="s">
        <v>485</v>
      </c>
      <c r="B169" s="4" t="s">
        <v>605</v>
      </c>
      <c r="C169" s="4" t="s">
        <v>849</v>
      </c>
      <c r="D169" s="1">
        <v>1</v>
      </c>
      <c r="E169" s="1">
        <v>2</v>
      </c>
      <c r="F169">
        <v>0</v>
      </c>
      <c r="G169">
        <v>5</v>
      </c>
      <c r="H169">
        <v>3</v>
      </c>
      <c r="I169">
        <v>0</v>
      </c>
      <c r="J169">
        <v>0</v>
      </c>
      <c r="K169">
        <v>1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1</v>
      </c>
      <c r="R169">
        <v>0</v>
      </c>
      <c r="S169">
        <v>0</v>
      </c>
      <c r="T169">
        <v>0</v>
      </c>
      <c r="U169">
        <v>0</v>
      </c>
      <c r="V169">
        <v>839</v>
      </c>
      <c r="W169">
        <v>94</v>
      </c>
      <c r="X169">
        <v>794</v>
      </c>
      <c r="Y169">
        <v>96</v>
      </c>
      <c r="Z169">
        <f>W169/V169*100</f>
        <v>11.203814064362335</v>
      </c>
      <c r="AA169">
        <f>Y169/X169*100</f>
        <v>12.090680100755668</v>
      </c>
      <c r="AB169">
        <f>AA169-Z169</f>
        <v>0.88686603639333228</v>
      </c>
    </row>
    <row r="170" spans="1:28" ht="26.25">
      <c r="A170" s="4" t="s">
        <v>486</v>
      </c>
      <c r="B170" s="4" t="s">
        <v>872</v>
      </c>
      <c r="C170" s="4" t="s">
        <v>849</v>
      </c>
      <c r="D170" s="1">
        <v>1</v>
      </c>
      <c r="E170" s="1">
        <v>3</v>
      </c>
      <c r="F170">
        <v>0</v>
      </c>
      <c r="G170">
        <v>12</v>
      </c>
      <c r="H170">
        <v>6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1</v>
      </c>
      <c r="O170">
        <v>0</v>
      </c>
      <c r="P170">
        <v>0</v>
      </c>
      <c r="Q170">
        <v>1</v>
      </c>
      <c r="R170">
        <v>0</v>
      </c>
      <c r="S170">
        <v>1</v>
      </c>
      <c r="T170">
        <v>1</v>
      </c>
      <c r="U170">
        <v>0</v>
      </c>
      <c r="V170">
        <v>468</v>
      </c>
      <c r="W170">
        <v>83</v>
      </c>
      <c r="X170">
        <v>393</v>
      </c>
      <c r="Y170">
        <v>48</v>
      </c>
      <c r="Z170">
        <f>W170/V170*100</f>
        <v>17.735042735042736</v>
      </c>
      <c r="AA170">
        <f>Y170/X170*100</f>
        <v>12.213740458015266</v>
      </c>
      <c r="AB170">
        <f>AA170-Z170</f>
        <v>-5.5213022770274698</v>
      </c>
    </row>
    <row r="171" spans="1:28" ht="26.25">
      <c r="A171" s="4" t="s">
        <v>487</v>
      </c>
      <c r="B171" s="4" t="s">
        <v>873</v>
      </c>
      <c r="C171" s="4" t="s">
        <v>849</v>
      </c>
      <c r="D171" s="1">
        <v>1</v>
      </c>
      <c r="E171" s="1">
        <v>3</v>
      </c>
      <c r="F171">
        <v>0</v>
      </c>
      <c r="G171">
        <v>6</v>
      </c>
      <c r="H171">
        <v>3</v>
      </c>
      <c r="I171">
        <v>0</v>
      </c>
      <c r="J171">
        <v>0</v>
      </c>
      <c r="K171">
        <v>1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1</v>
      </c>
      <c r="R171">
        <v>0</v>
      </c>
      <c r="S171">
        <v>1</v>
      </c>
      <c r="T171">
        <v>0</v>
      </c>
      <c r="U171">
        <v>0</v>
      </c>
      <c r="V171">
        <v>552</v>
      </c>
      <c r="W171">
        <v>82</v>
      </c>
      <c r="X171">
        <v>478</v>
      </c>
      <c r="Y171">
        <v>41</v>
      </c>
      <c r="Z171">
        <f>W171/V171*100</f>
        <v>14.855072463768115</v>
      </c>
      <c r="AA171">
        <f>Y171/X171*100</f>
        <v>8.5774058577405867</v>
      </c>
      <c r="AB171">
        <f>AA171-Z171</f>
        <v>-6.2776666060275286</v>
      </c>
    </row>
    <row r="172" spans="1:28" ht="26.25">
      <c r="A172" s="4" t="s">
        <v>488</v>
      </c>
      <c r="B172" s="4" t="s">
        <v>874</v>
      </c>
      <c r="C172" s="4" t="s">
        <v>849</v>
      </c>
      <c r="D172" s="1">
        <v>1</v>
      </c>
      <c r="E172" s="1">
        <v>3</v>
      </c>
      <c r="F172">
        <v>0</v>
      </c>
      <c r="G172">
        <v>9</v>
      </c>
      <c r="H172">
        <v>6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1</v>
      </c>
      <c r="O172">
        <v>0</v>
      </c>
      <c r="P172">
        <v>0</v>
      </c>
      <c r="Q172">
        <v>1</v>
      </c>
      <c r="R172">
        <v>0</v>
      </c>
      <c r="S172">
        <v>0</v>
      </c>
      <c r="T172">
        <v>0</v>
      </c>
      <c r="U172">
        <v>0</v>
      </c>
      <c r="V172">
        <v>1799</v>
      </c>
      <c r="W172">
        <v>228</v>
      </c>
      <c r="X172" s="15">
        <v>1641</v>
      </c>
      <c r="Y172">
        <v>104</v>
      </c>
      <c r="Z172">
        <f>W172/V172*100</f>
        <v>12.673707615341856</v>
      </c>
      <c r="AA172">
        <f>Y172/X172*100</f>
        <v>6.3375990249847654</v>
      </c>
      <c r="AB172">
        <f>AA172-Z172</f>
        <v>-6.3361085903570906</v>
      </c>
    </row>
    <row r="173" spans="1:28" ht="26.25">
      <c r="A173" s="4" t="s">
        <v>489</v>
      </c>
      <c r="B173" s="4" t="s">
        <v>612</v>
      </c>
      <c r="C173" s="4" t="s">
        <v>849</v>
      </c>
      <c r="D173" s="1">
        <v>1</v>
      </c>
      <c r="E173" s="1">
        <v>1</v>
      </c>
      <c r="F173">
        <v>1</v>
      </c>
      <c r="G173">
        <v>2</v>
      </c>
      <c r="H173">
        <v>4</v>
      </c>
      <c r="I173">
        <v>0</v>
      </c>
      <c r="J173">
        <v>0</v>
      </c>
      <c r="K173">
        <v>0</v>
      </c>
      <c r="L173">
        <v>1</v>
      </c>
      <c r="M173">
        <v>0</v>
      </c>
      <c r="N173">
        <v>0</v>
      </c>
      <c r="O173">
        <v>0</v>
      </c>
      <c r="P173">
        <v>0</v>
      </c>
      <c r="Q173">
        <v>1</v>
      </c>
      <c r="R173">
        <v>0</v>
      </c>
      <c r="S173">
        <v>0</v>
      </c>
      <c r="T173">
        <v>0</v>
      </c>
      <c r="U173">
        <v>0</v>
      </c>
      <c r="V173">
        <v>2746</v>
      </c>
      <c r="W173">
        <v>295</v>
      </c>
      <c r="X173" s="15">
        <v>2342</v>
      </c>
      <c r="Y173">
        <v>357</v>
      </c>
      <c r="Z173">
        <f>W173/V173*100</f>
        <v>10.742898761835397</v>
      </c>
      <c r="AA173">
        <f>Y173/X173*100</f>
        <v>15.243381725021349</v>
      </c>
      <c r="AB173">
        <f>AA173-Z173</f>
        <v>4.5004829631859522</v>
      </c>
    </row>
    <row r="174" spans="1:28" ht="26.25">
      <c r="A174" s="4" t="s">
        <v>490</v>
      </c>
      <c r="B174" s="4" t="s">
        <v>613</v>
      </c>
      <c r="C174" s="4" t="s">
        <v>849</v>
      </c>
      <c r="D174" s="1">
        <v>1</v>
      </c>
      <c r="E174" s="1">
        <v>3</v>
      </c>
      <c r="F174">
        <v>0</v>
      </c>
      <c r="G174">
        <v>12</v>
      </c>
      <c r="H174">
        <v>2</v>
      </c>
      <c r="I174">
        <v>0</v>
      </c>
      <c r="J174">
        <v>1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1</v>
      </c>
      <c r="Q174">
        <v>1</v>
      </c>
      <c r="R174">
        <v>1</v>
      </c>
      <c r="S174">
        <v>1</v>
      </c>
      <c r="T174">
        <v>0</v>
      </c>
      <c r="U174">
        <v>0</v>
      </c>
      <c r="V174">
        <v>689</v>
      </c>
      <c r="W174">
        <v>180</v>
      </c>
      <c r="X174">
        <v>556</v>
      </c>
      <c r="Y174">
        <v>53</v>
      </c>
      <c r="Z174">
        <f>W174/V174*100</f>
        <v>26.124818577648767</v>
      </c>
      <c r="AA174">
        <f>Y174/X174*100</f>
        <v>9.5323741007194247</v>
      </c>
      <c r="AB174">
        <f>AA174-Z174</f>
        <v>-16.592444476929344</v>
      </c>
    </row>
    <row r="175" spans="1:28" ht="26.25">
      <c r="A175" s="4" t="s">
        <v>491</v>
      </c>
      <c r="B175" s="4" t="s">
        <v>875</v>
      </c>
      <c r="C175" s="4" t="s">
        <v>849</v>
      </c>
      <c r="D175" s="1">
        <v>1</v>
      </c>
      <c r="E175" s="1">
        <v>3</v>
      </c>
      <c r="F175">
        <v>0</v>
      </c>
      <c r="G175">
        <v>6</v>
      </c>
      <c r="H175">
        <v>6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1</v>
      </c>
      <c r="O175">
        <v>0</v>
      </c>
      <c r="P175">
        <v>0</v>
      </c>
      <c r="Q175">
        <v>1</v>
      </c>
      <c r="R175">
        <v>0</v>
      </c>
      <c r="S175">
        <v>1</v>
      </c>
      <c r="T175">
        <v>0</v>
      </c>
      <c r="U175">
        <v>0</v>
      </c>
      <c r="V175">
        <v>1251</v>
      </c>
      <c r="W175">
        <v>231</v>
      </c>
      <c r="X175">
        <v>945</v>
      </c>
      <c r="Y175">
        <v>72</v>
      </c>
      <c r="Z175">
        <f>W175/V175*100</f>
        <v>18.465227817745802</v>
      </c>
      <c r="AA175">
        <f>Y175/X175*100</f>
        <v>7.6190476190476195</v>
      </c>
      <c r="AB175">
        <f>AA175-Z175</f>
        <v>-10.846180198698182</v>
      </c>
    </row>
    <row r="176" spans="1:28" ht="26.25">
      <c r="A176" s="4" t="s">
        <v>492</v>
      </c>
      <c r="B176" s="4" t="s">
        <v>876</v>
      </c>
      <c r="C176" s="4" t="s">
        <v>849</v>
      </c>
      <c r="D176" s="1">
        <v>1</v>
      </c>
      <c r="E176" s="1">
        <v>1</v>
      </c>
      <c r="F176">
        <v>1</v>
      </c>
      <c r="G176">
        <v>2</v>
      </c>
      <c r="H176">
        <v>6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1</v>
      </c>
      <c r="O176">
        <v>0</v>
      </c>
      <c r="P176">
        <v>0</v>
      </c>
      <c r="Q176">
        <v>1</v>
      </c>
      <c r="R176">
        <v>0</v>
      </c>
      <c r="S176">
        <v>0</v>
      </c>
      <c r="T176">
        <v>0</v>
      </c>
      <c r="U176">
        <v>0</v>
      </c>
      <c r="V176">
        <v>332</v>
      </c>
      <c r="W176">
        <v>67</v>
      </c>
      <c r="X176">
        <v>373</v>
      </c>
      <c r="Y176">
        <v>28</v>
      </c>
      <c r="Z176">
        <f>W176/V176*100</f>
        <v>20.180722891566266</v>
      </c>
      <c r="AA176">
        <f>Y176/X176*100</f>
        <v>7.5067024128686324</v>
      </c>
      <c r="AB176">
        <f>AA176-Z176</f>
        <v>-12.674020478697633</v>
      </c>
    </row>
    <row r="177" spans="1:28" ht="26.25">
      <c r="A177" s="4" t="s">
        <v>493</v>
      </c>
      <c r="B177" s="4" t="s">
        <v>674</v>
      </c>
      <c r="C177" s="4" t="s">
        <v>849</v>
      </c>
      <c r="D177" s="1">
        <v>1</v>
      </c>
      <c r="E177" s="1">
        <v>1</v>
      </c>
      <c r="F177">
        <v>1</v>
      </c>
      <c r="G177">
        <v>2</v>
      </c>
      <c r="H177">
        <v>3</v>
      </c>
      <c r="I177">
        <v>0</v>
      </c>
      <c r="J177">
        <v>0</v>
      </c>
      <c r="K177">
        <v>1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4834</v>
      </c>
      <c r="W177">
        <v>540</v>
      </c>
      <c r="X177" s="15">
        <v>4561</v>
      </c>
      <c r="Y177">
        <v>502</v>
      </c>
      <c r="Z177">
        <f>W177/V177*100</f>
        <v>11.170872983036823</v>
      </c>
      <c r="AA177">
        <f>Y177/X177*100</f>
        <v>11.006358254768692</v>
      </c>
      <c r="AB177">
        <f>AA177-Z177</f>
        <v>-0.16451472826813074</v>
      </c>
    </row>
    <row r="178" spans="1:28" ht="26.25">
      <c r="A178" s="4" t="s">
        <v>494</v>
      </c>
      <c r="B178" s="4" t="s">
        <v>877</v>
      </c>
      <c r="C178" s="4" t="s">
        <v>849</v>
      </c>
      <c r="D178" s="1">
        <v>1</v>
      </c>
      <c r="E178" s="1">
        <v>3</v>
      </c>
      <c r="F178">
        <v>0</v>
      </c>
      <c r="G178">
        <v>10</v>
      </c>
      <c r="H178">
        <v>2</v>
      </c>
      <c r="I178">
        <v>0</v>
      </c>
      <c r="J178">
        <v>1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1</v>
      </c>
      <c r="Q178">
        <v>1</v>
      </c>
      <c r="R178">
        <v>0</v>
      </c>
      <c r="S178">
        <v>1</v>
      </c>
      <c r="T178">
        <v>0</v>
      </c>
      <c r="U178">
        <v>0</v>
      </c>
      <c r="V178">
        <v>2064</v>
      </c>
      <c r="W178">
        <v>314</v>
      </c>
      <c r="X178" s="15">
        <v>1316</v>
      </c>
      <c r="Y178">
        <v>222</v>
      </c>
      <c r="Z178">
        <f>W178/V178*100</f>
        <v>15.213178294573643</v>
      </c>
      <c r="AA178">
        <f>Y178/X178*100</f>
        <v>16.869300911854104</v>
      </c>
      <c r="AB178">
        <f>AA178-Z178</f>
        <v>1.6561226172804613</v>
      </c>
    </row>
    <row r="179" spans="1:28">
      <c r="A179" s="4"/>
      <c r="B179" s="4"/>
      <c r="C179" s="4"/>
      <c r="D179" s="1"/>
      <c r="E179" s="1"/>
      <c r="V179">
        <f>SUM(V173:V178)</f>
        <v>11916</v>
      </c>
      <c r="W179">
        <f>SUM(W173:W178)</f>
        <v>1627</v>
      </c>
      <c r="X179">
        <f>SUM(X173:X178)</f>
        <v>10093</v>
      </c>
      <c r="Y179">
        <f>SUM(Y173:Y178)</f>
        <v>1234</v>
      </c>
      <c r="Z179">
        <f>W179/V179*100</f>
        <v>13.653910708291372</v>
      </c>
      <c r="AA179">
        <f>Y179/X179*100</f>
        <v>12.22629545229367</v>
      </c>
      <c r="AB179">
        <f>AA179-Z179</f>
        <v>-1.4276152559977024</v>
      </c>
    </row>
    <row r="180" spans="1:28">
      <c r="A180" s="4"/>
      <c r="B180" s="4"/>
      <c r="C180" s="4"/>
      <c r="D180" s="1"/>
      <c r="E180" s="1"/>
    </row>
    <row r="181" spans="1:28">
      <c r="A181" s="4"/>
      <c r="B181" s="4"/>
      <c r="C181" s="4"/>
      <c r="D181" s="1"/>
      <c r="E181" s="1"/>
      <c r="X181" s="15"/>
    </row>
    <row r="182" spans="1:28">
      <c r="A182" s="4"/>
      <c r="B182" s="4"/>
      <c r="C182" s="4"/>
      <c r="D182" s="1"/>
      <c r="E182" s="1"/>
      <c r="X182" s="15"/>
    </row>
    <row r="183" spans="1:28">
      <c r="A183" s="4"/>
      <c r="B183" s="4"/>
      <c r="C183" s="4"/>
      <c r="D183" s="1"/>
      <c r="E183" s="1"/>
      <c r="X183" s="15"/>
    </row>
    <row r="184" spans="1:28">
      <c r="A184" s="4"/>
      <c r="B184" s="4"/>
      <c r="C184" s="4"/>
      <c r="D184" s="1"/>
      <c r="E184" s="1"/>
    </row>
    <row r="185" spans="1:28">
      <c r="A185" s="4"/>
      <c r="B185" s="4"/>
      <c r="C185" s="4"/>
      <c r="D185" s="1"/>
      <c r="E185" s="1"/>
    </row>
    <row r="186" spans="1:28">
      <c r="A186" s="4"/>
      <c r="B186" s="4"/>
      <c r="C186" s="4"/>
      <c r="D186" s="1"/>
      <c r="E186" s="1"/>
    </row>
    <row r="187" spans="1:28">
      <c r="A187" s="4"/>
      <c r="B187" s="4"/>
      <c r="C187" s="4"/>
      <c r="D187" s="1"/>
      <c r="E187" s="1"/>
      <c r="X187" s="15"/>
    </row>
    <row r="188" spans="1:28">
      <c r="A188" s="4"/>
      <c r="B188" s="4"/>
      <c r="C188" s="4"/>
      <c r="D188" s="1"/>
      <c r="E188" s="1"/>
      <c r="X188" s="15"/>
    </row>
    <row r="189" spans="1:28">
      <c r="A189" s="4"/>
      <c r="B189" s="4"/>
      <c r="C189" s="4"/>
      <c r="D189" s="1"/>
      <c r="E189" s="1"/>
      <c r="X189" s="15"/>
    </row>
    <row r="190" spans="1:28">
      <c r="A190" s="4"/>
      <c r="B190" s="4"/>
      <c r="C190" s="4"/>
      <c r="D190" s="1"/>
      <c r="E190" s="1"/>
      <c r="X190" s="15"/>
    </row>
    <row r="191" spans="1:28">
      <c r="A191" s="4"/>
      <c r="B191" s="4"/>
      <c r="C191" s="4"/>
      <c r="D191" s="1"/>
      <c r="E191" s="1"/>
    </row>
    <row r="192" spans="1:28">
      <c r="A192" s="4"/>
      <c r="B192" s="4"/>
      <c r="C192" s="4"/>
      <c r="D192" s="1"/>
      <c r="E192" s="1"/>
    </row>
    <row r="193" spans="24:24">
      <c r="X193" s="15"/>
    </row>
  </sheetData>
  <sortState ref="A2:AB193">
    <sortCondition ref="A2:A193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Z524"/>
  <sheetViews>
    <sheetView topLeftCell="P107" workbookViewId="0">
      <selection activeCell="T113" sqref="A1:XFD1048576"/>
    </sheetView>
  </sheetViews>
  <sheetFormatPr defaultRowHeight="15"/>
  <cols>
    <col min="1" max="1" width="9.140625" style="2"/>
    <col min="2" max="2" width="21.7109375" style="2" customWidth="1"/>
    <col min="3" max="3" width="18" style="2" customWidth="1"/>
    <col min="4" max="5" width="9.140625" style="2"/>
    <col min="6" max="21" width="9.140625" style="7"/>
  </cols>
  <sheetData>
    <row r="1" spans="1:26">
      <c r="A1" s="2" t="s">
        <v>0</v>
      </c>
      <c r="B1" s="3" t="s">
        <v>1</v>
      </c>
      <c r="C1" s="5" t="s">
        <v>878</v>
      </c>
      <c r="D1" s="2" t="s">
        <v>495</v>
      </c>
      <c r="E1" s="2" t="s">
        <v>895</v>
      </c>
      <c r="F1" s="8" t="s">
        <v>879</v>
      </c>
      <c r="G1" s="8" t="s">
        <v>880</v>
      </c>
      <c r="H1" s="8" t="s">
        <v>881</v>
      </c>
      <c r="I1" s="8" t="s">
        <v>882</v>
      </c>
      <c r="J1" s="8" t="s">
        <v>883</v>
      </c>
      <c r="K1" s="8" t="s">
        <v>884</v>
      </c>
      <c r="L1" s="8" t="s">
        <v>885</v>
      </c>
      <c r="M1" s="8" t="s">
        <v>886</v>
      </c>
      <c r="N1" s="8" t="s">
        <v>887</v>
      </c>
      <c r="O1" s="8" t="s">
        <v>888</v>
      </c>
      <c r="P1" s="8" t="s">
        <v>889</v>
      </c>
      <c r="Q1" s="8" t="s">
        <v>890</v>
      </c>
      <c r="R1" s="8" t="s">
        <v>891</v>
      </c>
      <c r="S1" s="8" t="s">
        <v>892</v>
      </c>
      <c r="T1" s="8" t="s">
        <v>893</v>
      </c>
      <c r="U1" s="8" t="s">
        <v>894</v>
      </c>
      <c r="V1" s="10" t="s">
        <v>916</v>
      </c>
      <c r="W1" s="10" t="s">
        <v>917</v>
      </c>
      <c r="X1" s="8" t="s">
        <v>897</v>
      </c>
      <c r="Y1" s="8" t="s">
        <v>899</v>
      </c>
      <c r="Z1" s="8"/>
    </row>
    <row r="2" spans="1:26">
      <c r="A2" s="4" t="s">
        <v>2</v>
      </c>
      <c r="B2" s="4" t="s">
        <v>496</v>
      </c>
      <c r="C2" s="4" t="s">
        <v>497</v>
      </c>
      <c r="D2" s="1">
        <v>1</v>
      </c>
      <c r="E2" s="1">
        <v>3</v>
      </c>
      <c r="F2" s="2">
        <v>0</v>
      </c>
      <c r="G2" s="2">
        <v>9</v>
      </c>
      <c r="H2" s="2">
        <v>5</v>
      </c>
      <c r="I2" s="2">
        <v>0</v>
      </c>
      <c r="J2" s="2">
        <v>0</v>
      </c>
      <c r="K2" s="2">
        <v>0</v>
      </c>
      <c r="L2" s="2">
        <v>0</v>
      </c>
      <c r="M2" s="2">
        <v>1</v>
      </c>
      <c r="N2" s="2">
        <v>0</v>
      </c>
      <c r="O2" s="2">
        <v>0</v>
      </c>
      <c r="P2" s="2">
        <v>1</v>
      </c>
      <c r="Q2" s="2">
        <v>1</v>
      </c>
      <c r="R2" s="2">
        <v>1</v>
      </c>
      <c r="S2" s="2">
        <v>0</v>
      </c>
      <c r="T2" s="2">
        <v>0</v>
      </c>
      <c r="U2" s="2">
        <v>0</v>
      </c>
      <c r="V2" s="12">
        <v>6434</v>
      </c>
      <c r="W2" s="12">
        <v>105</v>
      </c>
      <c r="X2" s="12">
        <v>7792</v>
      </c>
      <c r="Y2" s="12">
        <v>217</v>
      </c>
      <c r="Z2" s="9"/>
    </row>
    <row r="3" spans="1:26">
      <c r="A3" s="4" t="s">
        <v>3</v>
      </c>
      <c r="B3" s="4" t="s">
        <v>498</v>
      </c>
      <c r="C3" s="4" t="s">
        <v>497</v>
      </c>
      <c r="D3" s="1">
        <v>0</v>
      </c>
      <c r="E3" s="1">
        <v>3</v>
      </c>
      <c r="F3" s="2">
        <v>0</v>
      </c>
      <c r="G3" s="2">
        <v>6</v>
      </c>
      <c r="H3" s="2">
        <v>3</v>
      </c>
      <c r="I3" s="2">
        <v>0</v>
      </c>
      <c r="J3" s="2">
        <v>0</v>
      </c>
      <c r="K3" s="2">
        <v>1</v>
      </c>
      <c r="L3" s="2">
        <v>0</v>
      </c>
      <c r="M3" s="2">
        <v>0</v>
      </c>
      <c r="N3" s="2">
        <v>0</v>
      </c>
      <c r="O3" s="2">
        <v>0</v>
      </c>
      <c r="P3" s="2">
        <v>1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12">
        <v>6381</v>
      </c>
      <c r="W3" s="12">
        <v>278</v>
      </c>
      <c r="X3" s="12">
        <v>8057</v>
      </c>
      <c r="Y3" s="12">
        <v>300</v>
      </c>
      <c r="Z3" s="9"/>
    </row>
    <row r="4" spans="1:26">
      <c r="A4" s="4" t="s">
        <v>4</v>
      </c>
      <c r="B4" s="4" t="s">
        <v>499</v>
      </c>
      <c r="C4" s="4" t="s">
        <v>497</v>
      </c>
      <c r="D4" s="1">
        <v>0</v>
      </c>
      <c r="E4" s="1">
        <v>2</v>
      </c>
      <c r="F4" s="2">
        <v>0</v>
      </c>
      <c r="G4" s="2">
        <v>5</v>
      </c>
      <c r="H4" s="2">
        <v>3</v>
      </c>
      <c r="I4" s="2">
        <v>0</v>
      </c>
      <c r="J4" s="2">
        <v>0</v>
      </c>
      <c r="K4" s="2">
        <v>1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12">
        <v>5804</v>
      </c>
      <c r="W4" s="12">
        <v>90</v>
      </c>
      <c r="X4" s="12">
        <v>7752</v>
      </c>
      <c r="Y4" s="12">
        <v>75</v>
      </c>
      <c r="Z4" s="9"/>
    </row>
    <row r="5" spans="1:26">
      <c r="A5" s="4" t="s">
        <v>5</v>
      </c>
      <c r="B5" s="4" t="s">
        <v>500</v>
      </c>
      <c r="C5" s="4" t="s">
        <v>497</v>
      </c>
      <c r="D5" s="1">
        <v>0</v>
      </c>
      <c r="E5" s="1">
        <v>2</v>
      </c>
      <c r="F5" s="2">
        <v>0</v>
      </c>
      <c r="G5" s="2">
        <v>8</v>
      </c>
      <c r="H5" s="2">
        <v>3</v>
      </c>
      <c r="I5" s="2">
        <v>0</v>
      </c>
      <c r="J5" s="2">
        <v>0</v>
      </c>
      <c r="K5" s="2">
        <v>1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12">
        <v>3553</v>
      </c>
      <c r="W5" s="12">
        <v>20</v>
      </c>
      <c r="X5" s="12">
        <v>3837</v>
      </c>
      <c r="Y5" s="12">
        <v>62</v>
      </c>
      <c r="Z5" s="9"/>
    </row>
    <row r="6" spans="1:26">
      <c r="A6" s="4" t="s">
        <v>6</v>
      </c>
      <c r="B6" s="4" t="s">
        <v>501</v>
      </c>
      <c r="C6" s="4" t="s">
        <v>497</v>
      </c>
      <c r="D6" s="1">
        <v>0</v>
      </c>
      <c r="E6" s="1">
        <v>2</v>
      </c>
      <c r="F6" s="2">
        <v>0</v>
      </c>
      <c r="G6" s="2">
        <v>5</v>
      </c>
      <c r="H6" s="2">
        <v>3</v>
      </c>
      <c r="I6" s="2">
        <v>0</v>
      </c>
      <c r="J6" s="2">
        <v>0</v>
      </c>
      <c r="K6" s="2">
        <v>1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12">
        <v>14202</v>
      </c>
      <c r="W6" s="12">
        <v>229</v>
      </c>
      <c r="X6" s="12">
        <v>17095</v>
      </c>
      <c r="Y6" s="12">
        <v>333</v>
      </c>
      <c r="Z6" s="9"/>
    </row>
    <row r="7" spans="1:26">
      <c r="A7" s="4" t="s">
        <v>7</v>
      </c>
      <c r="B7" s="4" t="s">
        <v>502</v>
      </c>
      <c r="C7" s="4" t="s">
        <v>497</v>
      </c>
      <c r="D7" s="1">
        <v>1</v>
      </c>
      <c r="E7" s="1">
        <v>2</v>
      </c>
      <c r="F7" s="2">
        <v>0</v>
      </c>
      <c r="G7" s="2">
        <v>5</v>
      </c>
      <c r="H7" s="2">
        <v>6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1</v>
      </c>
      <c r="O7" s="2">
        <v>0</v>
      </c>
      <c r="P7" s="2">
        <v>1</v>
      </c>
      <c r="Q7" s="2">
        <v>1</v>
      </c>
      <c r="R7" s="2">
        <v>1</v>
      </c>
      <c r="S7" s="2">
        <v>0</v>
      </c>
      <c r="T7" s="2">
        <v>0</v>
      </c>
      <c r="U7" s="2">
        <v>0</v>
      </c>
      <c r="V7" s="12">
        <v>4021</v>
      </c>
      <c r="W7" s="12">
        <v>26</v>
      </c>
      <c r="X7" s="12">
        <v>4994</v>
      </c>
      <c r="Y7" s="12">
        <v>133</v>
      </c>
      <c r="Z7" s="9"/>
    </row>
    <row r="8" spans="1:26">
      <c r="A8" s="4" t="s">
        <v>8</v>
      </c>
      <c r="B8" s="4" t="s">
        <v>503</v>
      </c>
      <c r="C8" s="4" t="s">
        <v>497</v>
      </c>
      <c r="D8" s="1">
        <v>1</v>
      </c>
      <c r="E8" s="1">
        <v>2</v>
      </c>
      <c r="F8" s="2">
        <v>0</v>
      </c>
      <c r="G8" s="2">
        <v>8</v>
      </c>
      <c r="H8" s="2">
        <v>6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1</v>
      </c>
      <c r="O8" s="2">
        <v>0</v>
      </c>
      <c r="P8" s="2">
        <v>1</v>
      </c>
      <c r="Q8" s="2">
        <v>1</v>
      </c>
      <c r="R8" s="2">
        <v>1</v>
      </c>
      <c r="S8" s="2">
        <v>1</v>
      </c>
      <c r="T8" s="2">
        <v>0</v>
      </c>
      <c r="U8" s="2">
        <v>0</v>
      </c>
      <c r="V8" s="12">
        <v>12568</v>
      </c>
      <c r="W8" s="12">
        <v>24</v>
      </c>
      <c r="X8" s="12">
        <v>13341</v>
      </c>
      <c r="Y8" s="12">
        <v>96</v>
      </c>
      <c r="Z8" s="9"/>
    </row>
    <row r="9" spans="1:26">
      <c r="A9" s="4" t="s">
        <v>9</v>
      </c>
      <c r="B9" s="4" t="s">
        <v>504</v>
      </c>
      <c r="C9" s="4" t="s">
        <v>497</v>
      </c>
      <c r="D9" s="1">
        <v>0</v>
      </c>
      <c r="E9" s="1">
        <v>1</v>
      </c>
      <c r="F9" s="2">
        <v>1</v>
      </c>
      <c r="G9" s="2">
        <v>1</v>
      </c>
      <c r="H9" s="2">
        <v>6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1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1</v>
      </c>
      <c r="V9" s="12">
        <v>21476</v>
      </c>
      <c r="W9" s="12">
        <v>211</v>
      </c>
      <c r="X9" s="12">
        <v>33351</v>
      </c>
      <c r="Y9" s="12">
        <v>313</v>
      </c>
      <c r="Z9" s="9"/>
    </row>
    <row r="10" spans="1:26">
      <c r="A10" s="4" t="s">
        <v>10</v>
      </c>
      <c r="B10" s="4" t="s">
        <v>505</v>
      </c>
      <c r="C10" s="4" t="s">
        <v>497</v>
      </c>
      <c r="D10" s="1">
        <v>0</v>
      </c>
      <c r="E10" s="1">
        <v>1</v>
      </c>
      <c r="F10" s="2">
        <v>1</v>
      </c>
      <c r="G10" s="2">
        <v>2</v>
      </c>
      <c r="H10" s="2">
        <v>1</v>
      </c>
      <c r="I10" s="2">
        <v>1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12">
        <v>7781</v>
      </c>
      <c r="W10" s="12">
        <v>16</v>
      </c>
      <c r="X10" s="12">
        <v>8349</v>
      </c>
      <c r="Y10" s="12">
        <v>50</v>
      </c>
      <c r="Z10" s="9"/>
    </row>
    <row r="11" spans="1:26">
      <c r="A11" s="4" t="s">
        <v>11</v>
      </c>
      <c r="B11" s="4" t="s">
        <v>506</v>
      </c>
      <c r="C11" s="4" t="s">
        <v>497</v>
      </c>
      <c r="D11" s="1">
        <v>1</v>
      </c>
      <c r="E11" s="1">
        <v>1</v>
      </c>
      <c r="F11" s="2">
        <v>1</v>
      </c>
      <c r="G11" s="2">
        <v>2</v>
      </c>
      <c r="H11" s="2">
        <v>6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1</v>
      </c>
      <c r="O11" s="2">
        <v>0</v>
      </c>
      <c r="P11" s="2">
        <v>0</v>
      </c>
      <c r="Q11" s="2">
        <v>1</v>
      </c>
      <c r="R11" s="2">
        <v>0</v>
      </c>
      <c r="S11" s="2">
        <v>1</v>
      </c>
      <c r="T11" s="2">
        <v>0</v>
      </c>
      <c r="U11" s="2">
        <v>0</v>
      </c>
      <c r="V11" s="12">
        <v>21365</v>
      </c>
      <c r="W11" s="12">
        <v>52</v>
      </c>
      <c r="X11" s="12">
        <v>21976</v>
      </c>
      <c r="Y11" s="12">
        <v>120</v>
      </c>
      <c r="Z11" s="9"/>
    </row>
    <row r="12" spans="1:26">
      <c r="A12" s="4" t="s">
        <v>12</v>
      </c>
      <c r="B12" s="4" t="s">
        <v>507</v>
      </c>
      <c r="C12" s="4" t="s">
        <v>497</v>
      </c>
      <c r="D12" s="1">
        <v>0</v>
      </c>
      <c r="E12" s="1">
        <v>2</v>
      </c>
      <c r="F12" s="2">
        <v>0</v>
      </c>
      <c r="G12" s="2">
        <v>8</v>
      </c>
      <c r="H12" s="2">
        <v>3</v>
      </c>
      <c r="I12" s="2">
        <v>0</v>
      </c>
      <c r="J12" s="2">
        <v>0</v>
      </c>
      <c r="K12" s="2">
        <v>1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12">
        <v>10191</v>
      </c>
      <c r="W12" s="12">
        <v>72</v>
      </c>
      <c r="X12" s="12">
        <v>11418</v>
      </c>
      <c r="Y12" s="12">
        <v>85</v>
      </c>
      <c r="Z12" s="9"/>
    </row>
    <row r="13" spans="1:26">
      <c r="A13" s="4" t="s">
        <v>13</v>
      </c>
      <c r="B13" s="4" t="s">
        <v>508</v>
      </c>
      <c r="C13" s="4" t="s">
        <v>497</v>
      </c>
      <c r="D13" s="1">
        <v>0</v>
      </c>
      <c r="E13" s="1">
        <v>1</v>
      </c>
      <c r="F13" s="2">
        <v>1</v>
      </c>
      <c r="G13" s="2">
        <v>1</v>
      </c>
      <c r="H13" s="2">
        <v>6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1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12">
        <v>3166</v>
      </c>
      <c r="W13" s="12">
        <v>70</v>
      </c>
      <c r="X13" s="12">
        <v>3715</v>
      </c>
      <c r="Y13" s="12">
        <v>74</v>
      </c>
      <c r="Z13" s="9"/>
    </row>
    <row r="14" spans="1:26">
      <c r="A14" s="4" t="s">
        <v>14</v>
      </c>
      <c r="B14" s="4" t="s">
        <v>509</v>
      </c>
      <c r="C14" s="4" t="s">
        <v>497</v>
      </c>
      <c r="D14" s="1">
        <v>1</v>
      </c>
      <c r="E14" s="1">
        <v>3</v>
      </c>
      <c r="F14" s="2">
        <v>0</v>
      </c>
      <c r="G14" s="2">
        <v>12</v>
      </c>
      <c r="H14" s="2">
        <v>4</v>
      </c>
      <c r="I14" s="2">
        <v>0</v>
      </c>
      <c r="J14" s="2">
        <v>0</v>
      </c>
      <c r="K14" s="2">
        <v>0</v>
      </c>
      <c r="L14" s="2">
        <v>1</v>
      </c>
      <c r="M14" s="2">
        <v>0</v>
      </c>
      <c r="N14" s="2">
        <v>0</v>
      </c>
      <c r="O14" s="2">
        <v>0</v>
      </c>
      <c r="P14" s="2">
        <v>1</v>
      </c>
      <c r="Q14" s="2">
        <v>1</v>
      </c>
      <c r="R14" s="2">
        <v>1</v>
      </c>
      <c r="S14" s="2">
        <v>0</v>
      </c>
      <c r="T14" s="2">
        <v>0</v>
      </c>
      <c r="U14" s="2">
        <v>0</v>
      </c>
      <c r="V14" s="12">
        <v>6127</v>
      </c>
      <c r="W14" s="12">
        <v>27</v>
      </c>
      <c r="X14" s="12">
        <v>6812</v>
      </c>
      <c r="Y14" s="12">
        <v>93</v>
      </c>
      <c r="Z14" s="9"/>
    </row>
    <row r="15" spans="1:26">
      <c r="A15" s="4" t="s">
        <v>15</v>
      </c>
      <c r="B15" s="4" t="s">
        <v>510</v>
      </c>
      <c r="C15" s="4" t="s">
        <v>497</v>
      </c>
      <c r="D15" s="1">
        <v>0</v>
      </c>
      <c r="E15" s="1">
        <v>3</v>
      </c>
      <c r="F15" s="2">
        <v>0</v>
      </c>
      <c r="G15" s="2">
        <v>7</v>
      </c>
      <c r="H15" s="2">
        <v>6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1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12">
        <v>8261</v>
      </c>
      <c r="W15" s="12">
        <v>1369</v>
      </c>
      <c r="X15" s="12">
        <v>9890</v>
      </c>
      <c r="Y15" s="12">
        <v>1648</v>
      </c>
      <c r="Z15" s="9"/>
    </row>
    <row r="16" spans="1:26">
      <c r="A16" s="4" t="s">
        <v>16</v>
      </c>
      <c r="B16" s="4" t="s">
        <v>511</v>
      </c>
      <c r="C16" s="4" t="s">
        <v>497</v>
      </c>
      <c r="D16" s="1">
        <v>0</v>
      </c>
      <c r="E16" s="1">
        <v>1</v>
      </c>
      <c r="F16" s="2">
        <v>1</v>
      </c>
      <c r="G16" s="2">
        <v>1</v>
      </c>
      <c r="H16" s="2">
        <v>3</v>
      </c>
      <c r="I16" s="2">
        <v>0</v>
      </c>
      <c r="J16" s="2">
        <v>0</v>
      </c>
      <c r="K16" s="2">
        <v>1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12">
        <v>16629</v>
      </c>
      <c r="W16" s="12">
        <v>49</v>
      </c>
      <c r="X16" s="12">
        <v>23160</v>
      </c>
      <c r="Y16" s="12">
        <v>70</v>
      </c>
      <c r="Z16" s="9"/>
    </row>
    <row r="17" spans="1:26">
      <c r="A17" s="4" t="s">
        <v>17</v>
      </c>
      <c r="B17" s="4" t="s">
        <v>512</v>
      </c>
      <c r="C17" s="4" t="s">
        <v>497</v>
      </c>
      <c r="D17" s="1">
        <v>0</v>
      </c>
      <c r="E17" s="1">
        <v>3</v>
      </c>
      <c r="F17" s="2">
        <v>0</v>
      </c>
      <c r="G17" s="2">
        <v>6</v>
      </c>
      <c r="H17" s="2">
        <v>3</v>
      </c>
      <c r="I17" s="2">
        <v>0</v>
      </c>
      <c r="J17" s="2">
        <v>0</v>
      </c>
      <c r="K17" s="2">
        <v>1</v>
      </c>
      <c r="L17" s="2">
        <v>0</v>
      </c>
      <c r="M17" s="2">
        <v>0</v>
      </c>
      <c r="N17" s="2">
        <v>0</v>
      </c>
      <c r="O17" s="2">
        <v>0</v>
      </c>
      <c r="P17" s="2">
        <v>1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12">
        <v>4698</v>
      </c>
      <c r="W17" s="12">
        <v>67</v>
      </c>
      <c r="X17" s="12">
        <v>5815</v>
      </c>
      <c r="Y17" s="12">
        <v>180</v>
      </c>
      <c r="Z17" s="9"/>
    </row>
    <row r="18" spans="1:26">
      <c r="A18" s="4" t="s">
        <v>18</v>
      </c>
      <c r="B18" s="4" t="s">
        <v>513</v>
      </c>
      <c r="C18" s="4" t="s">
        <v>497</v>
      </c>
      <c r="D18" s="1">
        <v>0</v>
      </c>
      <c r="E18" s="1">
        <v>3</v>
      </c>
      <c r="F18" s="2">
        <v>0</v>
      </c>
      <c r="G18" s="2">
        <v>6</v>
      </c>
      <c r="H18" s="2">
        <v>6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1</v>
      </c>
      <c r="O18" s="2">
        <v>0</v>
      </c>
      <c r="P18" s="2">
        <v>0</v>
      </c>
      <c r="Q18" s="2">
        <v>0</v>
      </c>
      <c r="R18" s="2">
        <v>0</v>
      </c>
      <c r="S18" s="2">
        <v>1</v>
      </c>
      <c r="T18" s="2">
        <v>0</v>
      </c>
      <c r="U18" s="2">
        <v>0</v>
      </c>
      <c r="V18" s="12">
        <v>5794</v>
      </c>
      <c r="W18" s="12">
        <v>75</v>
      </c>
      <c r="X18" s="12">
        <v>6126</v>
      </c>
      <c r="Y18" s="12">
        <v>84</v>
      </c>
      <c r="Z18" s="9"/>
    </row>
    <row r="19" spans="1:26">
      <c r="A19" s="4" t="s">
        <v>19</v>
      </c>
      <c r="B19" s="4" t="s">
        <v>514</v>
      </c>
      <c r="C19" s="4" t="s">
        <v>497</v>
      </c>
      <c r="D19" s="1">
        <v>0</v>
      </c>
      <c r="E19" s="1">
        <v>2</v>
      </c>
      <c r="F19" s="2">
        <v>0</v>
      </c>
      <c r="G19" s="2">
        <v>8</v>
      </c>
      <c r="H19" s="2">
        <v>6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1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12">
        <v>13242</v>
      </c>
      <c r="W19" s="12">
        <v>659</v>
      </c>
      <c r="X19" s="12">
        <v>16069</v>
      </c>
      <c r="Y19" s="12">
        <v>935</v>
      </c>
      <c r="Z19" s="9"/>
    </row>
    <row r="20" spans="1:26">
      <c r="A20" s="4" t="s">
        <v>20</v>
      </c>
      <c r="B20" s="4" t="s">
        <v>515</v>
      </c>
      <c r="C20" s="4" t="s">
        <v>497</v>
      </c>
      <c r="D20" s="1">
        <v>0</v>
      </c>
      <c r="E20" s="1">
        <v>1</v>
      </c>
      <c r="F20" s="2">
        <v>1</v>
      </c>
      <c r="G20" s="2">
        <v>1</v>
      </c>
      <c r="H20" s="2">
        <v>6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1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12">
        <v>32910</v>
      </c>
      <c r="W20" s="12">
        <v>83</v>
      </c>
      <c r="X20" s="12">
        <v>36898</v>
      </c>
      <c r="Y20" s="12">
        <v>191</v>
      </c>
      <c r="Z20" s="9"/>
    </row>
    <row r="21" spans="1:26">
      <c r="A21" s="4" t="s">
        <v>21</v>
      </c>
      <c r="B21" s="4" t="s">
        <v>516</v>
      </c>
      <c r="C21" s="4" t="s">
        <v>497</v>
      </c>
      <c r="D21" s="1">
        <v>0</v>
      </c>
      <c r="E21" s="1">
        <v>3</v>
      </c>
      <c r="F21" s="2">
        <v>0</v>
      </c>
      <c r="G21" s="2">
        <v>10</v>
      </c>
      <c r="H21" s="2">
        <v>1</v>
      </c>
      <c r="I21" s="2">
        <v>1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12">
        <v>2295</v>
      </c>
      <c r="W21" s="12">
        <v>4</v>
      </c>
      <c r="X21" s="12">
        <v>2490</v>
      </c>
      <c r="Y21" s="12">
        <v>34</v>
      </c>
      <c r="Z21" s="9"/>
    </row>
    <row r="22" spans="1:26">
      <c r="A22" s="4" t="s">
        <v>22</v>
      </c>
      <c r="B22" s="4" t="s">
        <v>517</v>
      </c>
      <c r="C22" s="4" t="s">
        <v>497</v>
      </c>
      <c r="D22" s="1">
        <v>0</v>
      </c>
      <c r="E22" s="1">
        <v>3</v>
      </c>
      <c r="F22" s="2">
        <v>0</v>
      </c>
      <c r="G22" s="2">
        <v>4</v>
      </c>
      <c r="H22" s="2">
        <v>3</v>
      </c>
      <c r="I22" s="2">
        <v>0</v>
      </c>
      <c r="J22" s="2">
        <v>0</v>
      </c>
      <c r="K22" s="2">
        <v>1</v>
      </c>
      <c r="L22" s="2">
        <v>0</v>
      </c>
      <c r="M22" s="2">
        <v>0</v>
      </c>
      <c r="N22" s="2">
        <v>0</v>
      </c>
      <c r="O22" s="2">
        <v>0</v>
      </c>
      <c r="P22" s="2">
        <v>1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12">
        <v>3870</v>
      </c>
      <c r="W22" s="12">
        <v>34</v>
      </c>
      <c r="X22" s="12">
        <v>4439</v>
      </c>
      <c r="Y22" s="12">
        <v>106</v>
      </c>
      <c r="Z22" s="9"/>
    </row>
    <row r="23" spans="1:26">
      <c r="A23" s="4" t="s">
        <v>23</v>
      </c>
      <c r="B23" s="4" t="s">
        <v>518</v>
      </c>
      <c r="C23" s="4" t="s">
        <v>497</v>
      </c>
      <c r="D23" s="1">
        <v>1</v>
      </c>
      <c r="E23" s="1">
        <v>3</v>
      </c>
      <c r="F23" s="2">
        <v>0</v>
      </c>
      <c r="G23" s="2">
        <v>6</v>
      </c>
      <c r="H23" s="2">
        <v>6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1</v>
      </c>
      <c r="O23" s="2">
        <v>0</v>
      </c>
      <c r="P23" s="2">
        <v>1</v>
      </c>
      <c r="Q23" s="2">
        <v>1</v>
      </c>
      <c r="R23" s="2">
        <v>1</v>
      </c>
      <c r="S23" s="2">
        <v>0</v>
      </c>
      <c r="T23" s="2">
        <v>0</v>
      </c>
      <c r="U23" s="2">
        <v>0</v>
      </c>
      <c r="V23" s="12">
        <v>9290</v>
      </c>
      <c r="W23" s="12">
        <v>74</v>
      </c>
      <c r="X23" s="12">
        <v>11534</v>
      </c>
      <c r="Y23" s="12">
        <v>160</v>
      </c>
      <c r="Z23" s="9"/>
    </row>
    <row r="24" spans="1:26">
      <c r="A24" s="4" t="s">
        <v>24</v>
      </c>
      <c r="B24" s="4" t="s">
        <v>519</v>
      </c>
      <c r="C24" s="4" t="s">
        <v>497</v>
      </c>
      <c r="D24" s="1">
        <v>1</v>
      </c>
      <c r="E24" s="1">
        <v>3</v>
      </c>
      <c r="F24" s="2">
        <v>0</v>
      </c>
      <c r="G24" s="2">
        <v>10</v>
      </c>
      <c r="H24" s="2">
        <v>6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1</v>
      </c>
      <c r="O24" s="2">
        <v>0</v>
      </c>
      <c r="P24" s="2">
        <v>1</v>
      </c>
      <c r="Q24" s="2">
        <v>1</v>
      </c>
      <c r="R24" s="2">
        <v>1</v>
      </c>
      <c r="S24" s="2">
        <v>0</v>
      </c>
      <c r="T24" s="2">
        <v>0</v>
      </c>
      <c r="U24" s="2">
        <v>0</v>
      </c>
      <c r="V24" s="12">
        <v>6046</v>
      </c>
      <c r="W24" s="12">
        <v>69</v>
      </c>
      <c r="X24" s="12">
        <v>7242</v>
      </c>
      <c r="Y24" s="12">
        <v>163</v>
      </c>
      <c r="Z24" s="9"/>
    </row>
    <row r="25" spans="1:26">
      <c r="A25" s="4" t="s">
        <v>25</v>
      </c>
      <c r="B25" s="4" t="s">
        <v>520</v>
      </c>
      <c r="C25" s="4" t="s">
        <v>497</v>
      </c>
      <c r="D25" s="1">
        <v>0</v>
      </c>
      <c r="E25" s="1">
        <v>1</v>
      </c>
      <c r="F25" s="2">
        <v>1</v>
      </c>
      <c r="G25" s="2">
        <v>2</v>
      </c>
      <c r="H25" s="2">
        <v>4</v>
      </c>
      <c r="I25" s="2">
        <v>0</v>
      </c>
      <c r="J25" s="2">
        <v>0</v>
      </c>
      <c r="K25" s="2">
        <v>0</v>
      </c>
      <c r="L25" s="2">
        <v>1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12">
        <v>23429</v>
      </c>
      <c r="W25" s="12">
        <v>66</v>
      </c>
      <c r="X25" s="12">
        <v>27182</v>
      </c>
      <c r="Y25" s="12">
        <v>108</v>
      </c>
      <c r="Z25" s="9"/>
    </row>
    <row r="26" spans="1:26">
      <c r="A26" s="4" t="s">
        <v>26</v>
      </c>
      <c r="B26" s="4" t="s">
        <v>521</v>
      </c>
      <c r="C26" s="4" t="s">
        <v>497</v>
      </c>
      <c r="D26" s="1">
        <v>1</v>
      </c>
      <c r="E26" s="1">
        <v>1</v>
      </c>
      <c r="F26" s="2">
        <v>1</v>
      </c>
      <c r="G26" s="2">
        <v>2</v>
      </c>
      <c r="H26" s="2">
        <v>3</v>
      </c>
      <c r="I26" s="2">
        <v>0</v>
      </c>
      <c r="J26" s="2">
        <v>0</v>
      </c>
      <c r="K26" s="2">
        <v>1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12">
        <v>11635</v>
      </c>
      <c r="W26" s="12">
        <v>42</v>
      </c>
      <c r="X26" s="12">
        <v>13749</v>
      </c>
      <c r="Y26" s="12">
        <v>45</v>
      </c>
      <c r="Z26" s="9"/>
    </row>
    <row r="27" spans="1:26">
      <c r="A27" s="4" t="s">
        <v>27</v>
      </c>
      <c r="B27" s="4" t="s">
        <v>522</v>
      </c>
      <c r="C27" s="4" t="s">
        <v>497</v>
      </c>
      <c r="D27" s="1">
        <v>1</v>
      </c>
      <c r="E27" s="1">
        <v>3</v>
      </c>
      <c r="F27" s="2">
        <v>0</v>
      </c>
      <c r="G27" s="2">
        <v>10</v>
      </c>
      <c r="H27" s="2">
        <v>4</v>
      </c>
      <c r="I27" s="2">
        <v>0</v>
      </c>
      <c r="J27" s="2">
        <v>0</v>
      </c>
      <c r="K27" s="2">
        <v>0</v>
      </c>
      <c r="L27" s="2">
        <v>1</v>
      </c>
      <c r="M27" s="2">
        <v>0</v>
      </c>
      <c r="N27" s="2">
        <v>0</v>
      </c>
      <c r="O27" s="2">
        <v>0</v>
      </c>
      <c r="P27" s="2">
        <v>1</v>
      </c>
      <c r="Q27" s="2">
        <v>1</v>
      </c>
      <c r="R27" s="2">
        <v>1</v>
      </c>
      <c r="S27" s="2">
        <v>0</v>
      </c>
      <c r="T27" s="2">
        <v>0</v>
      </c>
      <c r="U27" s="2">
        <v>0</v>
      </c>
      <c r="V27" s="12">
        <v>7930</v>
      </c>
      <c r="W27" s="12">
        <v>32</v>
      </c>
      <c r="X27" s="12">
        <v>9439</v>
      </c>
      <c r="Y27" s="12">
        <v>90</v>
      </c>
      <c r="Z27" s="9"/>
    </row>
    <row r="28" spans="1:26">
      <c r="A28" s="4" t="s">
        <v>28</v>
      </c>
      <c r="B28" s="4" t="s">
        <v>523</v>
      </c>
      <c r="C28" s="4" t="s">
        <v>497</v>
      </c>
      <c r="D28" s="1">
        <v>1</v>
      </c>
      <c r="E28" s="1">
        <v>3</v>
      </c>
      <c r="F28" s="2">
        <v>0</v>
      </c>
      <c r="G28" s="2">
        <v>12</v>
      </c>
      <c r="H28" s="2">
        <v>3</v>
      </c>
      <c r="I28" s="2">
        <v>0</v>
      </c>
      <c r="J28" s="2">
        <v>0</v>
      </c>
      <c r="K28" s="2">
        <v>1</v>
      </c>
      <c r="L28" s="2">
        <v>0</v>
      </c>
      <c r="M28" s="2">
        <v>0</v>
      </c>
      <c r="N28" s="2">
        <v>0</v>
      </c>
      <c r="O28" s="2">
        <v>1</v>
      </c>
      <c r="P28" s="2">
        <v>1</v>
      </c>
      <c r="Q28" s="2">
        <v>1</v>
      </c>
      <c r="R28" s="2">
        <v>1</v>
      </c>
      <c r="S28" s="2">
        <v>0</v>
      </c>
      <c r="T28" s="2">
        <v>0</v>
      </c>
      <c r="U28" s="2">
        <v>0</v>
      </c>
      <c r="V28" s="12">
        <v>4189</v>
      </c>
      <c r="W28" s="12">
        <v>157</v>
      </c>
      <c r="X28" s="12">
        <v>4888</v>
      </c>
      <c r="Y28" s="12">
        <v>204</v>
      </c>
      <c r="Z28" s="9"/>
    </row>
    <row r="29" spans="1:26">
      <c r="A29" s="4" t="s">
        <v>29</v>
      </c>
      <c r="B29" s="4" t="s">
        <v>524</v>
      </c>
      <c r="C29" s="4" t="s">
        <v>497</v>
      </c>
      <c r="D29" s="1">
        <v>0</v>
      </c>
      <c r="E29" s="1">
        <v>3</v>
      </c>
      <c r="F29" s="2">
        <v>0</v>
      </c>
      <c r="G29" s="2">
        <v>6</v>
      </c>
      <c r="H29" s="2">
        <v>3</v>
      </c>
      <c r="I29" s="2">
        <v>0</v>
      </c>
      <c r="J29" s="2">
        <v>0</v>
      </c>
      <c r="K29" s="2">
        <v>1</v>
      </c>
      <c r="L29" s="2">
        <v>0</v>
      </c>
      <c r="M29" s="2">
        <v>0</v>
      </c>
      <c r="N29" s="2">
        <v>0</v>
      </c>
      <c r="O29" s="2">
        <v>0</v>
      </c>
      <c r="P29" s="2">
        <v>1</v>
      </c>
      <c r="Q29" s="2">
        <v>1</v>
      </c>
      <c r="R29" s="2">
        <v>0</v>
      </c>
      <c r="S29" s="2">
        <v>0</v>
      </c>
      <c r="T29" s="2">
        <v>0</v>
      </c>
      <c r="U29" s="2">
        <v>0</v>
      </c>
      <c r="V29" s="12">
        <v>4039</v>
      </c>
      <c r="W29" s="12">
        <v>45</v>
      </c>
      <c r="X29" s="12">
        <v>4410</v>
      </c>
      <c r="Y29" s="12">
        <v>123</v>
      </c>
      <c r="Z29" s="9"/>
    </row>
    <row r="30" spans="1:26">
      <c r="A30" s="4" t="s">
        <v>30</v>
      </c>
      <c r="B30" s="4" t="s">
        <v>525</v>
      </c>
      <c r="C30" s="4" t="s">
        <v>497</v>
      </c>
      <c r="D30" s="1">
        <v>1</v>
      </c>
      <c r="E30" s="1">
        <v>3</v>
      </c>
      <c r="F30" s="2">
        <v>0</v>
      </c>
      <c r="G30" s="2">
        <v>10</v>
      </c>
      <c r="H30" s="2">
        <v>6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1</v>
      </c>
      <c r="O30" s="2">
        <v>0</v>
      </c>
      <c r="P30" s="2">
        <v>1</v>
      </c>
      <c r="Q30" s="2">
        <v>1</v>
      </c>
      <c r="R30" s="2">
        <v>1</v>
      </c>
      <c r="S30" s="2">
        <v>0</v>
      </c>
      <c r="T30" s="2">
        <v>0</v>
      </c>
      <c r="U30" s="2">
        <v>0</v>
      </c>
      <c r="V30" s="12">
        <v>3051</v>
      </c>
      <c r="W30" s="12">
        <v>44</v>
      </c>
      <c r="X30" s="12">
        <v>3567</v>
      </c>
      <c r="Y30" s="12">
        <v>195</v>
      </c>
      <c r="Z30" s="9"/>
    </row>
    <row r="31" spans="1:26">
      <c r="A31" s="4" t="s">
        <v>31</v>
      </c>
      <c r="B31" s="4" t="s">
        <v>526</v>
      </c>
      <c r="C31" s="4" t="s">
        <v>497</v>
      </c>
      <c r="D31" s="1">
        <v>0</v>
      </c>
      <c r="E31" s="1">
        <v>1</v>
      </c>
      <c r="F31" s="2">
        <v>1</v>
      </c>
      <c r="G31" s="2">
        <v>2</v>
      </c>
      <c r="H31" s="2">
        <v>6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1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12">
        <v>35041</v>
      </c>
      <c r="W31" s="12">
        <v>90</v>
      </c>
      <c r="X31" s="12">
        <v>38432</v>
      </c>
      <c r="Y31" s="12">
        <v>169</v>
      </c>
      <c r="Z31" s="9"/>
    </row>
    <row r="32" spans="1:26">
      <c r="A32" s="4" t="s">
        <v>32</v>
      </c>
      <c r="B32" s="4" t="s">
        <v>527</v>
      </c>
      <c r="C32" s="4" t="s">
        <v>497</v>
      </c>
      <c r="D32" s="1">
        <v>1</v>
      </c>
      <c r="E32" s="1">
        <v>1</v>
      </c>
      <c r="F32" s="2">
        <v>1</v>
      </c>
      <c r="G32" s="2">
        <v>2</v>
      </c>
      <c r="H32" s="2">
        <v>4</v>
      </c>
      <c r="I32" s="2">
        <v>0</v>
      </c>
      <c r="J32" s="2">
        <v>0</v>
      </c>
      <c r="K32" s="2">
        <v>0</v>
      </c>
      <c r="L32" s="2">
        <v>1</v>
      </c>
      <c r="M32" s="2">
        <v>0</v>
      </c>
      <c r="N32" s="2">
        <v>0</v>
      </c>
      <c r="O32" s="2">
        <v>0</v>
      </c>
      <c r="P32" s="2">
        <v>1</v>
      </c>
      <c r="Q32" s="2">
        <v>1</v>
      </c>
      <c r="R32" s="2">
        <v>0</v>
      </c>
      <c r="S32" s="2">
        <v>0</v>
      </c>
      <c r="T32" s="2">
        <v>1</v>
      </c>
      <c r="U32" s="2">
        <v>0</v>
      </c>
      <c r="V32" s="12">
        <v>5009</v>
      </c>
      <c r="W32" s="12">
        <v>867</v>
      </c>
      <c r="X32" s="12">
        <v>6104</v>
      </c>
      <c r="Y32" s="12">
        <v>1087</v>
      </c>
      <c r="Z32" s="9"/>
    </row>
    <row r="33" spans="1:26">
      <c r="A33" s="4" t="s">
        <v>33</v>
      </c>
      <c r="B33" s="4" t="s">
        <v>528</v>
      </c>
      <c r="C33" s="4" t="s">
        <v>497</v>
      </c>
      <c r="D33" s="1">
        <v>1</v>
      </c>
      <c r="E33" s="1">
        <v>3</v>
      </c>
      <c r="F33" s="2">
        <v>0</v>
      </c>
      <c r="G33" s="2">
        <v>12</v>
      </c>
      <c r="H33" s="2">
        <v>6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1</v>
      </c>
      <c r="O33" s="2">
        <v>0</v>
      </c>
      <c r="P33" s="2">
        <v>1</v>
      </c>
      <c r="Q33" s="2">
        <v>1</v>
      </c>
      <c r="R33" s="2">
        <v>1</v>
      </c>
      <c r="S33" s="2">
        <v>0</v>
      </c>
      <c r="T33" s="2">
        <v>0</v>
      </c>
      <c r="U33" s="2">
        <v>0</v>
      </c>
      <c r="V33" s="12">
        <v>2639</v>
      </c>
      <c r="W33" s="12">
        <v>77</v>
      </c>
      <c r="X33" s="12">
        <v>3107</v>
      </c>
      <c r="Y33" s="12">
        <v>62</v>
      </c>
      <c r="Z33" s="9"/>
    </row>
    <row r="34" spans="1:26">
      <c r="A34" s="4" t="s">
        <v>34</v>
      </c>
      <c r="B34" s="4" t="s">
        <v>529</v>
      </c>
      <c r="C34" s="4" t="s">
        <v>497</v>
      </c>
      <c r="D34" s="1">
        <v>1</v>
      </c>
      <c r="E34" s="1">
        <v>3</v>
      </c>
      <c r="F34" s="2">
        <v>0</v>
      </c>
      <c r="G34" s="2">
        <v>6</v>
      </c>
      <c r="H34" s="2">
        <v>6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1</v>
      </c>
      <c r="O34" s="2">
        <v>0</v>
      </c>
      <c r="P34" s="2">
        <v>1</v>
      </c>
      <c r="Q34" s="2">
        <v>1</v>
      </c>
      <c r="R34" s="2">
        <v>1</v>
      </c>
      <c r="S34" s="2">
        <v>0</v>
      </c>
      <c r="T34" s="2">
        <v>0</v>
      </c>
      <c r="U34" s="2">
        <v>0</v>
      </c>
      <c r="V34" s="12">
        <v>5863</v>
      </c>
      <c r="W34" s="12">
        <v>62</v>
      </c>
      <c r="X34" s="12">
        <v>6824</v>
      </c>
      <c r="Y34" s="12">
        <v>100</v>
      </c>
      <c r="Z34" s="9"/>
    </row>
    <row r="35" spans="1:26">
      <c r="A35" s="4" t="s">
        <v>35</v>
      </c>
      <c r="B35" s="4" t="s">
        <v>530</v>
      </c>
      <c r="C35" s="4" t="s">
        <v>497</v>
      </c>
      <c r="D35" s="1">
        <v>0</v>
      </c>
      <c r="E35" s="1">
        <v>1</v>
      </c>
      <c r="F35" s="2">
        <v>1</v>
      </c>
      <c r="G35" s="2">
        <v>2</v>
      </c>
      <c r="H35" s="2">
        <v>6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1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12">
        <v>97742</v>
      </c>
      <c r="W35" s="12">
        <v>357</v>
      </c>
      <c r="X35" s="12">
        <v>116167</v>
      </c>
      <c r="Y35" s="12">
        <v>880</v>
      </c>
      <c r="Z35" s="9"/>
    </row>
    <row r="36" spans="1:26">
      <c r="A36" s="4" t="s">
        <v>36</v>
      </c>
      <c r="B36" s="4" t="s">
        <v>531</v>
      </c>
      <c r="C36" s="4" t="s">
        <v>497</v>
      </c>
      <c r="D36" s="1">
        <v>1</v>
      </c>
      <c r="E36" s="1">
        <v>3</v>
      </c>
      <c r="F36" s="2">
        <v>0</v>
      </c>
      <c r="G36" s="2">
        <v>9</v>
      </c>
      <c r="H36" s="2">
        <v>6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1</v>
      </c>
      <c r="O36" s="2">
        <v>0</v>
      </c>
      <c r="P36" s="2">
        <v>1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12">
        <v>5163</v>
      </c>
      <c r="W36" s="12">
        <v>33</v>
      </c>
      <c r="X36" s="12">
        <v>6120</v>
      </c>
      <c r="Y36" s="12">
        <v>165</v>
      </c>
      <c r="Z36" s="9"/>
    </row>
    <row r="37" spans="1:26">
      <c r="A37" s="4" t="s">
        <v>37</v>
      </c>
      <c r="B37" s="4" t="s">
        <v>532</v>
      </c>
      <c r="C37" s="4" t="s">
        <v>497</v>
      </c>
      <c r="D37" s="1">
        <v>1</v>
      </c>
      <c r="E37" s="1">
        <v>3</v>
      </c>
      <c r="F37" s="2">
        <v>0</v>
      </c>
      <c r="G37" s="2">
        <v>11</v>
      </c>
      <c r="H37" s="2">
        <v>2</v>
      </c>
      <c r="I37" s="2">
        <v>0</v>
      </c>
      <c r="J37" s="2">
        <v>1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1</v>
      </c>
      <c r="Q37" s="2">
        <v>1</v>
      </c>
      <c r="R37" s="2">
        <v>1</v>
      </c>
      <c r="S37" s="2">
        <v>1</v>
      </c>
      <c r="T37" s="2">
        <v>0</v>
      </c>
      <c r="U37" s="2">
        <v>0</v>
      </c>
      <c r="V37" s="12">
        <v>17169</v>
      </c>
      <c r="W37" s="12">
        <v>51</v>
      </c>
      <c r="X37" s="12">
        <v>18551</v>
      </c>
      <c r="Y37" s="12">
        <v>143</v>
      </c>
      <c r="Z37" s="9"/>
    </row>
    <row r="38" spans="1:26">
      <c r="A38" s="4" t="s">
        <v>38</v>
      </c>
      <c r="B38" s="4" t="s">
        <v>533</v>
      </c>
      <c r="C38" s="4" t="s">
        <v>497</v>
      </c>
      <c r="D38" s="1">
        <v>0</v>
      </c>
      <c r="E38" s="1">
        <v>2</v>
      </c>
      <c r="F38" s="2">
        <v>0</v>
      </c>
      <c r="G38" s="2">
        <v>5</v>
      </c>
      <c r="H38" s="2">
        <v>4</v>
      </c>
      <c r="I38" s="2">
        <v>0</v>
      </c>
      <c r="J38" s="2">
        <v>0</v>
      </c>
      <c r="K38" s="2">
        <v>0</v>
      </c>
      <c r="L38" s="2">
        <v>1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12">
        <v>18543</v>
      </c>
      <c r="W38" s="12">
        <v>78</v>
      </c>
      <c r="X38" s="12">
        <v>21409</v>
      </c>
      <c r="Y38" s="12">
        <v>118</v>
      </c>
      <c r="Z38" s="9"/>
    </row>
    <row r="39" spans="1:26">
      <c r="A39" s="4" t="s">
        <v>39</v>
      </c>
      <c r="B39" s="4" t="s">
        <v>534</v>
      </c>
      <c r="C39" s="4" t="s">
        <v>497</v>
      </c>
      <c r="D39" s="1">
        <v>0</v>
      </c>
      <c r="E39" s="1">
        <v>2</v>
      </c>
      <c r="F39" s="2">
        <v>0</v>
      </c>
      <c r="G39" s="2">
        <v>8</v>
      </c>
      <c r="H39" s="2">
        <v>3</v>
      </c>
      <c r="I39" s="2">
        <v>0</v>
      </c>
      <c r="J39" s="2">
        <v>0</v>
      </c>
      <c r="K39" s="2">
        <v>1</v>
      </c>
      <c r="L39" s="2">
        <v>0</v>
      </c>
      <c r="M39" s="2">
        <v>0</v>
      </c>
      <c r="N39" s="2">
        <v>0</v>
      </c>
      <c r="O39" s="2">
        <v>0</v>
      </c>
      <c r="P39" s="2">
        <v>1</v>
      </c>
      <c r="Q39" s="2">
        <v>1</v>
      </c>
      <c r="R39" s="2">
        <v>1</v>
      </c>
      <c r="S39" s="2">
        <v>1</v>
      </c>
      <c r="T39" s="2">
        <v>0</v>
      </c>
      <c r="U39" s="2">
        <v>0</v>
      </c>
      <c r="V39" s="12">
        <v>3684</v>
      </c>
      <c r="W39" s="12">
        <v>6</v>
      </c>
      <c r="X39" s="12">
        <v>3697</v>
      </c>
      <c r="Y39" s="12">
        <v>12</v>
      </c>
      <c r="Z39" s="9"/>
    </row>
    <row r="40" spans="1:26">
      <c r="A40" s="4" t="s">
        <v>40</v>
      </c>
      <c r="B40" s="4" t="s">
        <v>535</v>
      </c>
      <c r="C40" s="4" t="s">
        <v>497</v>
      </c>
      <c r="D40" s="1">
        <v>0</v>
      </c>
      <c r="E40" s="1">
        <v>1</v>
      </c>
      <c r="F40" s="2">
        <v>1</v>
      </c>
      <c r="G40" s="2">
        <v>1</v>
      </c>
      <c r="H40" s="2">
        <v>3</v>
      </c>
      <c r="I40" s="2">
        <v>0</v>
      </c>
      <c r="J40" s="2">
        <v>0</v>
      </c>
      <c r="K40" s="2">
        <v>1</v>
      </c>
      <c r="L40" s="2">
        <v>0</v>
      </c>
      <c r="M40" s="2">
        <v>0</v>
      </c>
      <c r="N40" s="2">
        <v>0</v>
      </c>
      <c r="O40" s="2">
        <v>0</v>
      </c>
      <c r="P40" s="2">
        <v>1</v>
      </c>
      <c r="Q40" s="2">
        <v>0</v>
      </c>
      <c r="R40" s="2">
        <v>0</v>
      </c>
      <c r="S40" s="2">
        <v>0</v>
      </c>
      <c r="T40" s="2">
        <v>0</v>
      </c>
      <c r="U40" s="2">
        <v>1</v>
      </c>
      <c r="V40" s="12">
        <v>2290</v>
      </c>
      <c r="W40" s="12">
        <v>200</v>
      </c>
      <c r="X40" s="12">
        <v>3362</v>
      </c>
      <c r="Y40" s="12">
        <v>171</v>
      </c>
      <c r="Z40" s="9"/>
    </row>
    <row r="41" spans="1:26">
      <c r="A41" s="4" t="s">
        <v>41</v>
      </c>
      <c r="B41" s="4" t="s">
        <v>536</v>
      </c>
      <c r="C41" s="4" t="s">
        <v>497</v>
      </c>
      <c r="D41" s="1">
        <v>1</v>
      </c>
      <c r="E41" s="1">
        <v>3</v>
      </c>
      <c r="F41" s="2">
        <v>0</v>
      </c>
      <c r="G41" s="2">
        <v>6</v>
      </c>
      <c r="H41" s="2">
        <v>6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1</v>
      </c>
      <c r="O41" s="2">
        <v>0</v>
      </c>
      <c r="P41" s="2">
        <v>1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12">
        <v>4929</v>
      </c>
      <c r="W41" s="12">
        <v>123</v>
      </c>
      <c r="X41" s="12">
        <v>6414</v>
      </c>
      <c r="Y41" s="12">
        <v>118</v>
      </c>
      <c r="Z41" s="9"/>
    </row>
    <row r="42" spans="1:26">
      <c r="A42" s="4" t="s">
        <v>42</v>
      </c>
      <c r="B42" s="4" t="s">
        <v>537</v>
      </c>
      <c r="C42" s="4" t="s">
        <v>497</v>
      </c>
      <c r="D42" s="1">
        <v>0</v>
      </c>
      <c r="E42" s="1">
        <v>1</v>
      </c>
      <c r="F42" s="2">
        <v>1</v>
      </c>
      <c r="G42" s="2">
        <v>1</v>
      </c>
      <c r="H42" s="2">
        <v>6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1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12">
        <v>6543</v>
      </c>
      <c r="W42" s="12">
        <v>519</v>
      </c>
      <c r="X42" s="12">
        <v>9306</v>
      </c>
      <c r="Y42" s="12">
        <v>446</v>
      </c>
      <c r="Z42" s="9"/>
    </row>
    <row r="43" spans="1:26">
      <c r="A43" s="4" t="s">
        <v>43</v>
      </c>
      <c r="B43" s="4" t="s">
        <v>538</v>
      </c>
      <c r="C43" s="4" t="s">
        <v>497</v>
      </c>
      <c r="D43" s="1">
        <v>0</v>
      </c>
      <c r="E43" s="1">
        <v>2</v>
      </c>
      <c r="F43" s="2">
        <v>0</v>
      </c>
      <c r="G43" s="2">
        <v>8</v>
      </c>
      <c r="H43" s="2">
        <v>3</v>
      </c>
      <c r="I43" s="2">
        <v>0</v>
      </c>
      <c r="J43" s="2">
        <v>0</v>
      </c>
      <c r="K43" s="2">
        <v>1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12">
        <v>14528</v>
      </c>
      <c r="W43" s="12">
        <v>42</v>
      </c>
      <c r="X43" s="12">
        <v>16340</v>
      </c>
      <c r="Y43" s="12">
        <v>100</v>
      </c>
      <c r="Z43" s="9"/>
    </row>
    <row r="44" spans="1:26">
      <c r="A44" s="4" t="s">
        <v>44</v>
      </c>
      <c r="B44" s="4" t="s">
        <v>539</v>
      </c>
      <c r="C44" s="4" t="s">
        <v>497</v>
      </c>
      <c r="D44" s="1">
        <v>0</v>
      </c>
      <c r="E44" s="1">
        <v>3</v>
      </c>
      <c r="F44" s="2">
        <v>0</v>
      </c>
      <c r="G44" s="2">
        <v>6</v>
      </c>
      <c r="H44" s="2">
        <v>3</v>
      </c>
      <c r="I44" s="2">
        <v>0</v>
      </c>
      <c r="J44" s="2">
        <v>0</v>
      </c>
      <c r="K44" s="2">
        <v>1</v>
      </c>
      <c r="L44" s="2">
        <v>0</v>
      </c>
      <c r="M44" s="2">
        <v>0</v>
      </c>
      <c r="N44" s="2">
        <v>0</v>
      </c>
      <c r="O44" s="2">
        <v>0</v>
      </c>
      <c r="P44" s="2">
        <v>1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12">
        <v>10446</v>
      </c>
      <c r="W44" s="12">
        <v>1878</v>
      </c>
      <c r="X44" s="12">
        <v>12802</v>
      </c>
      <c r="Y44" s="12">
        <v>2175</v>
      </c>
      <c r="Z44" s="9"/>
    </row>
    <row r="45" spans="1:26">
      <c r="A45" s="4" t="s">
        <v>45</v>
      </c>
      <c r="B45" s="4" t="s">
        <v>540</v>
      </c>
      <c r="C45" s="4" t="s">
        <v>497</v>
      </c>
      <c r="D45" s="1">
        <v>1</v>
      </c>
      <c r="E45" s="1">
        <v>3</v>
      </c>
      <c r="F45" s="2">
        <v>0</v>
      </c>
      <c r="G45" s="2">
        <v>7</v>
      </c>
      <c r="H45" s="2">
        <v>6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1</v>
      </c>
      <c r="O45" s="2">
        <v>0</v>
      </c>
      <c r="P45" s="2">
        <v>1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12">
        <v>4523</v>
      </c>
      <c r="W45" s="12">
        <v>47</v>
      </c>
      <c r="X45" s="12">
        <v>5420</v>
      </c>
      <c r="Y45" s="12">
        <v>41</v>
      </c>
      <c r="Z45" s="9"/>
    </row>
    <row r="46" spans="1:26">
      <c r="A46" s="4" t="s">
        <v>46</v>
      </c>
      <c r="B46" s="4" t="s">
        <v>541</v>
      </c>
      <c r="C46" s="4" t="s">
        <v>497</v>
      </c>
      <c r="D46" s="1">
        <v>1</v>
      </c>
      <c r="E46" s="1">
        <v>1</v>
      </c>
      <c r="F46" s="2">
        <v>1</v>
      </c>
      <c r="G46" s="2">
        <v>2</v>
      </c>
      <c r="H46" s="2">
        <v>6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1</v>
      </c>
      <c r="O46" s="2">
        <v>0</v>
      </c>
      <c r="P46" s="2">
        <v>0</v>
      </c>
      <c r="Q46" s="2">
        <v>1</v>
      </c>
      <c r="R46" s="2">
        <v>0</v>
      </c>
      <c r="S46" s="2">
        <v>0</v>
      </c>
      <c r="T46" s="2">
        <v>0</v>
      </c>
      <c r="U46" s="2">
        <v>0</v>
      </c>
      <c r="V46" s="12">
        <v>14657</v>
      </c>
      <c r="W46" s="12">
        <v>231</v>
      </c>
      <c r="X46" s="12">
        <v>15977</v>
      </c>
      <c r="Y46" s="12">
        <v>214</v>
      </c>
      <c r="Z46" s="9"/>
    </row>
    <row r="47" spans="1:26">
      <c r="A47" s="4" t="s">
        <v>47</v>
      </c>
      <c r="B47" s="4" t="s">
        <v>542</v>
      </c>
      <c r="C47" s="4" t="s">
        <v>497</v>
      </c>
      <c r="D47" s="1">
        <v>0</v>
      </c>
      <c r="E47" s="1">
        <v>1</v>
      </c>
      <c r="F47" s="2">
        <v>1</v>
      </c>
      <c r="G47" s="2">
        <v>2</v>
      </c>
      <c r="H47" s="2">
        <v>3</v>
      </c>
      <c r="I47" s="2">
        <v>0</v>
      </c>
      <c r="J47" s="2">
        <v>0</v>
      </c>
      <c r="K47" s="2">
        <v>1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12">
        <v>3080</v>
      </c>
      <c r="W47" s="12">
        <v>20</v>
      </c>
      <c r="X47" s="12">
        <v>3600</v>
      </c>
      <c r="Y47" s="12">
        <v>54</v>
      </c>
      <c r="Z47" s="9"/>
    </row>
    <row r="48" spans="1:26">
      <c r="A48" s="4" t="s">
        <v>48</v>
      </c>
      <c r="B48" s="4" t="s">
        <v>543</v>
      </c>
      <c r="C48" s="4" t="s">
        <v>497</v>
      </c>
      <c r="D48" s="1">
        <v>0</v>
      </c>
      <c r="E48" s="1">
        <v>1</v>
      </c>
      <c r="F48" s="2">
        <v>1</v>
      </c>
      <c r="G48" s="2">
        <v>2</v>
      </c>
      <c r="H48" s="2">
        <v>4</v>
      </c>
      <c r="I48" s="2">
        <v>0</v>
      </c>
      <c r="J48" s="2">
        <v>0</v>
      </c>
      <c r="K48" s="2">
        <v>0</v>
      </c>
      <c r="L48" s="2">
        <v>1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12">
        <v>32375</v>
      </c>
      <c r="W48" s="12">
        <v>113</v>
      </c>
      <c r="X48" s="12">
        <v>37673</v>
      </c>
      <c r="Y48" s="12">
        <v>188</v>
      </c>
      <c r="Z48" s="9"/>
    </row>
    <row r="49" spans="1:26">
      <c r="A49" s="4" t="s">
        <v>49</v>
      </c>
      <c r="B49" s="4" t="s">
        <v>544</v>
      </c>
      <c r="C49" s="4" t="s">
        <v>497</v>
      </c>
      <c r="D49" s="1">
        <v>1</v>
      </c>
      <c r="E49" s="1">
        <v>3</v>
      </c>
      <c r="F49" s="2">
        <v>0</v>
      </c>
      <c r="G49" s="2">
        <v>9</v>
      </c>
      <c r="H49" s="2">
        <v>2</v>
      </c>
      <c r="I49" s="2">
        <v>0</v>
      </c>
      <c r="J49" s="2">
        <v>1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1</v>
      </c>
      <c r="Q49" s="2">
        <v>1</v>
      </c>
      <c r="R49" s="2">
        <v>1</v>
      </c>
      <c r="S49" s="2">
        <v>1</v>
      </c>
      <c r="T49" s="2">
        <v>0</v>
      </c>
      <c r="U49" s="2">
        <v>0</v>
      </c>
      <c r="V49" s="12">
        <v>14735</v>
      </c>
      <c r="W49" s="12">
        <v>40</v>
      </c>
      <c r="X49" s="12">
        <v>15017</v>
      </c>
      <c r="Y49" s="12">
        <v>118</v>
      </c>
      <c r="Z49" s="9"/>
    </row>
    <row r="50" spans="1:26">
      <c r="A50" s="4" t="s">
        <v>50</v>
      </c>
      <c r="B50" s="4" t="s">
        <v>545</v>
      </c>
      <c r="C50" s="4" t="s">
        <v>497</v>
      </c>
      <c r="D50" s="1">
        <v>0</v>
      </c>
      <c r="E50" s="1">
        <v>3</v>
      </c>
      <c r="F50" s="2">
        <v>0</v>
      </c>
      <c r="G50" s="2">
        <v>6</v>
      </c>
      <c r="H50" s="2">
        <v>3</v>
      </c>
      <c r="I50" s="2">
        <v>0</v>
      </c>
      <c r="J50" s="2">
        <v>0</v>
      </c>
      <c r="K50" s="2">
        <v>1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12">
        <v>6488</v>
      </c>
      <c r="W50" s="12">
        <v>61</v>
      </c>
      <c r="X50" s="12">
        <v>7660</v>
      </c>
      <c r="Y50" s="12">
        <v>91</v>
      </c>
      <c r="Z50" s="9"/>
    </row>
    <row r="51" spans="1:26">
      <c r="A51" s="4" t="s">
        <v>51</v>
      </c>
      <c r="B51" s="4" t="s">
        <v>546</v>
      </c>
      <c r="C51" s="4" t="s">
        <v>497</v>
      </c>
      <c r="D51" s="1">
        <v>1</v>
      </c>
      <c r="E51" s="1">
        <v>3</v>
      </c>
      <c r="F51" s="2">
        <v>0</v>
      </c>
      <c r="G51" s="2">
        <v>7</v>
      </c>
      <c r="H51" s="2">
        <v>3</v>
      </c>
      <c r="I51" s="2">
        <v>0</v>
      </c>
      <c r="J51" s="2">
        <v>0</v>
      </c>
      <c r="K51" s="2">
        <v>1</v>
      </c>
      <c r="L51" s="2">
        <v>0</v>
      </c>
      <c r="M51" s="2">
        <v>0</v>
      </c>
      <c r="N51" s="2">
        <v>0</v>
      </c>
      <c r="O51" s="2">
        <v>0</v>
      </c>
      <c r="P51" s="2">
        <v>1</v>
      </c>
      <c r="Q51" s="2">
        <v>1</v>
      </c>
      <c r="R51" s="2">
        <v>1</v>
      </c>
      <c r="S51" s="2">
        <v>0</v>
      </c>
      <c r="T51" s="2">
        <v>0</v>
      </c>
      <c r="U51" s="2">
        <v>0</v>
      </c>
      <c r="V51" s="12">
        <v>6501</v>
      </c>
      <c r="W51" s="12">
        <v>236</v>
      </c>
      <c r="X51" s="12">
        <v>8045</v>
      </c>
      <c r="Y51" s="12">
        <v>361</v>
      </c>
      <c r="Z51" s="9"/>
    </row>
    <row r="52" spans="1:26">
      <c r="A52" s="4" t="s">
        <v>52</v>
      </c>
      <c r="B52" s="4" t="s">
        <v>547</v>
      </c>
      <c r="C52" s="4" t="s">
        <v>497</v>
      </c>
      <c r="D52" s="1">
        <v>0</v>
      </c>
      <c r="E52" s="1">
        <v>1</v>
      </c>
      <c r="F52" s="2">
        <v>1</v>
      </c>
      <c r="G52" s="2">
        <v>2</v>
      </c>
      <c r="H52" s="2">
        <v>3</v>
      </c>
      <c r="I52" s="2">
        <v>0</v>
      </c>
      <c r="J52" s="2">
        <v>0</v>
      </c>
      <c r="K52" s="2">
        <v>1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12">
        <v>17932</v>
      </c>
      <c r="W52" s="12">
        <v>194</v>
      </c>
      <c r="X52" s="12">
        <v>19466</v>
      </c>
      <c r="Y52" s="12">
        <v>103</v>
      </c>
      <c r="Z52" s="9"/>
    </row>
    <row r="53" spans="1:26">
      <c r="A53" s="4" t="s">
        <v>53</v>
      </c>
      <c r="B53" s="4" t="s">
        <v>548</v>
      </c>
      <c r="C53" s="4" t="s">
        <v>497</v>
      </c>
      <c r="D53" s="1">
        <v>0</v>
      </c>
      <c r="E53" s="1">
        <v>1</v>
      </c>
      <c r="F53" s="2">
        <v>1</v>
      </c>
      <c r="G53" s="2">
        <v>1</v>
      </c>
      <c r="H53" s="2">
        <v>3</v>
      </c>
      <c r="I53" s="2">
        <v>0</v>
      </c>
      <c r="J53" s="2">
        <v>0</v>
      </c>
      <c r="K53" s="2">
        <v>1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12">
        <v>5447</v>
      </c>
      <c r="W53" s="12">
        <v>127</v>
      </c>
      <c r="X53" s="12">
        <v>6381</v>
      </c>
      <c r="Y53" s="12">
        <v>114</v>
      </c>
      <c r="Z53" s="9"/>
    </row>
    <row r="54" spans="1:26">
      <c r="A54" s="4" t="s">
        <v>54</v>
      </c>
      <c r="B54" s="4" t="s">
        <v>549</v>
      </c>
      <c r="C54" s="4" t="s">
        <v>497</v>
      </c>
      <c r="D54" s="1">
        <v>0</v>
      </c>
      <c r="E54" s="1">
        <v>3</v>
      </c>
      <c r="F54" s="2">
        <v>0</v>
      </c>
      <c r="G54" s="2">
        <v>10</v>
      </c>
      <c r="H54" s="2">
        <v>1</v>
      </c>
      <c r="I54" s="2">
        <v>1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1</v>
      </c>
      <c r="Q54" s="2">
        <v>0</v>
      </c>
      <c r="R54" s="2">
        <v>0</v>
      </c>
      <c r="S54" s="2">
        <v>1</v>
      </c>
      <c r="T54" s="2">
        <v>0</v>
      </c>
      <c r="U54" s="2">
        <v>0</v>
      </c>
      <c r="V54" s="12">
        <v>2374</v>
      </c>
      <c r="W54" s="12">
        <v>9</v>
      </c>
      <c r="X54" s="12">
        <v>2436</v>
      </c>
      <c r="Y54" s="12">
        <v>24</v>
      </c>
      <c r="Z54" s="9"/>
    </row>
    <row r="55" spans="1:26">
      <c r="A55" s="4" t="s">
        <v>55</v>
      </c>
      <c r="B55" s="4" t="s">
        <v>550</v>
      </c>
      <c r="C55" s="4" t="s">
        <v>497</v>
      </c>
      <c r="D55" s="1">
        <v>0</v>
      </c>
      <c r="E55" s="1">
        <v>2</v>
      </c>
      <c r="F55" s="2">
        <v>0</v>
      </c>
      <c r="G55" s="2">
        <v>5</v>
      </c>
      <c r="H55" s="2">
        <v>6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1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12">
        <v>19325</v>
      </c>
      <c r="W55" s="12">
        <v>47</v>
      </c>
      <c r="X55" s="12">
        <v>20668</v>
      </c>
      <c r="Y55" s="12">
        <v>130</v>
      </c>
      <c r="Z55" s="9"/>
    </row>
    <row r="56" spans="1:26">
      <c r="A56" s="4" t="s">
        <v>56</v>
      </c>
      <c r="B56" s="4" t="s">
        <v>551</v>
      </c>
      <c r="C56" s="4" t="s">
        <v>497</v>
      </c>
      <c r="D56" s="1">
        <v>1</v>
      </c>
      <c r="E56" s="1">
        <v>3</v>
      </c>
      <c r="F56" s="2">
        <v>0</v>
      </c>
      <c r="G56" s="2">
        <v>10</v>
      </c>
      <c r="H56" s="2">
        <v>3</v>
      </c>
      <c r="I56" s="2">
        <v>0</v>
      </c>
      <c r="J56" s="2">
        <v>0</v>
      </c>
      <c r="K56" s="2">
        <v>1</v>
      </c>
      <c r="L56" s="2">
        <v>0</v>
      </c>
      <c r="M56" s="2">
        <v>0</v>
      </c>
      <c r="N56" s="2">
        <v>0</v>
      </c>
      <c r="O56" s="2">
        <v>1</v>
      </c>
      <c r="P56" s="2">
        <v>1</v>
      </c>
      <c r="Q56" s="2">
        <v>1</v>
      </c>
      <c r="R56" s="2">
        <v>1</v>
      </c>
      <c r="S56" s="2">
        <v>0</v>
      </c>
      <c r="T56" s="2">
        <v>0</v>
      </c>
      <c r="U56" s="2">
        <v>0</v>
      </c>
      <c r="V56" s="12">
        <v>4895</v>
      </c>
      <c r="W56" s="12">
        <v>68</v>
      </c>
      <c r="X56" s="12">
        <v>6065</v>
      </c>
      <c r="Y56" s="12">
        <v>120</v>
      </c>
      <c r="Z56" s="9"/>
    </row>
    <row r="57" spans="1:26">
      <c r="A57" s="4" t="s">
        <v>57</v>
      </c>
      <c r="B57" s="4" t="s">
        <v>552</v>
      </c>
      <c r="C57" s="4" t="s">
        <v>497</v>
      </c>
      <c r="D57" s="1">
        <v>0</v>
      </c>
      <c r="E57" s="1">
        <v>1</v>
      </c>
      <c r="F57" s="2">
        <v>1</v>
      </c>
      <c r="G57" s="2">
        <v>1</v>
      </c>
      <c r="H57" s="2">
        <v>5</v>
      </c>
      <c r="I57" s="2">
        <v>0</v>
      </c>
      <c r="J57" s="2">
        <v>0</v>
      </c>
      <c r="K57" s="2">
        <v>0</v>
      </c>
      <c r="L57" s="2">
        <v>0</v>
      </c>
      <c r="M57" s="2">
        <v>1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12">
        <v>282578</v>
      </c>
      <c r="W57" s="12">
        <v>681</v>
      </c>
      <c r="X57" s="12">
        <v>305835</v>
      </c>
      <c r="Y57" s="12">
        <v>1327</v>
      </c>
      <c r="Z57" s="9"/>
    </row>
    <row r="58" spans="1:26">
      <c r="A58" s="4" t="s">
        <v>58</v>
      </c>
      <c r="B58" s="4" t="s">
        <v>553</v>
      </c>
      <c r="C58" s="4" t="s">
        <v>497</v>
      </c>
      <c r="D58" s="1">
        <v>0</v>
      </c>
      <c r="E58" s="1">
        <v>1</v>
      </c>
      <c r="F58" s="2">
        <v>1</v>
      </c>
      <c r="G58" s="2">
        <v>2</v>
      </c>
      <c r="H58" s="2">
        <v>6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1</v>
      </c>
      <c r="V58" s="12">
        <v>11209</v>
      </c>
      <c r="W58" s="12">
        <v>53</v>
      </c>
      <c r="X58" s="12">
        <v>14646</v>
      </c>
      <c r="Y58" s="12">
        <v>60</v>
      </c>
      <c r="Z58" s="9"/>
    </row>
    <row r="59" spans="1:26">
      <c r="A59" s="4" t="s">
        <v>59</v>
      </c>
      <c r="B59" s="4" t="s">
        <v>554</v>
      </c>
      <c r="C59" s="4" t="s">
        <v>497</v>
      </c>
      <c r="D59" s="1">
        <v>1</v>
      </c>
      <c r="E59" s="1">
        <v>3</v>
      </c>
      <c r="F59" s="2">
        <v>0</v>
      </c>
      <c r="G59" s="2">
        <v>11</v>
      </c>
      <c r="H59" s="2">
        <v>6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1</v>
      </c>
      <c r="O59" s="2">
        <v>0</v>
      </c>
      <c r="P59" s="2">
        <v>1</v>
      </c>
      <c r="Q59" s="2">
        <v>1</v>
      </c>
      <c r="R59" s="2">
        <v>1</v>
      </c>
      <c r="S59" s="2">
        <v>0</v>
      </c>
      <c r="T59" s="2">
        <v>0</v>
      </c>
      <c r="U59" s="2">
        <v>0</v>
      </c>
      <c r="V59" s="12">
        <v>9381</v>
      </c>
      <c r="W59" s="12">
        <v>38</v>
      </c>
      <c r="X59" s="12">
        <v>10236</v>
      </c>
      <c r="Y59" s="12">
        <v>99</v>
      </c>
      <c r="Z59" s="9"/>
    </row>
    <row r="60" spans="1:26">
      <c r="A60" s="4" t="s">
        <v>60</v>
      </c>
      <c r="B60" s="4" t="s">
        <v>555</v>
      </c>
      <c r="C60" s="4" t="s">
        <v>497</v>
      </c>
      <c r="D60" s="1">
        <v>0</v>
      </c>
      <c r="E60" s="1">
        <v>1</v>
      </c>
      <c r="F60" s="2">
        <v>1</v>
      </c>
      <c r="G60" s="2">
        <v>1</v>
      </c>
      <c r="H60" s="2">
        <v>5</v>
      </c>
      <c r="I60" s="2">
        <v>0</v>
      </c>
      <c r="J60" s="2">
        <v>0</v>
      </c>
      <c r="K60" s="2">
        <v>0</v>
      </c>
      <c r="L60" s="2">
        <v>0</v>
      </c>
      <c r="M60" s="2">
        <v>1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12">
        <v>56086</v>
      </c>
      <c r="W60" s="12">
        <v>159</v>
      </c>
      <c r="X60" s="12">
        <v>63571</v>
      </c>
      <c r="Y60" s="12">
        <v>247</v>
      </c>
      <c r="Z60" s="9"/>
    </row>
    <row r="61" spans="1:26">
      <c r="A61" s="4" t="s">
        <v>61</v>
      </c>
      <c r="B61" s="4" t="s">
        <v>556</v>
      </c>
      <c r="C61" s="4" t="s">
        <v>497</v>
      </c>
      <c r="D61" s="1">
        <v>1</v>
      </c>
      <c r="E61" s="1">
        <v>3</v>
      </c>
      <c r="F61" s="2">
        <v>0</v>
      </c>
      <c r="G61" s="2">
        <v>12</v>
      </c>
      <c r="H61" s="2">
        <v>2</v>
      </c>
      <c r="I61" s="2">
        <v>0</v>
      </c>
      <c r="J61" s="2">
        <v>1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1</v>
      </c>
      <c r="Q61" s="2">
        <v>1</v>
      </c>
      <c r="R61" s="2">
        <v>1</v>
      </c>
      <c r="S61" s="2">
        <v>1</v>
      </c>
      <c r="T61" s="2">
        <v>0</v>
      </c>
      <c r="U61" s="2">
        <v>0</v>
      </c>
      <c r="V61" s="12">
        <v>6718</v>
      </c>
      <c r="W61" s="12">
        <v>33</v>
      </c>
      <c r="X61" s="12">
        <v>7579</v>
      </c>
      <c r="Y61" s="12">
        <v>100</v>
      </c>
      <c r="Z61" s="9"/>
    </row>
    <row r="62" spans="1:26">
      <c r="A62" s="4" t="s">
        <v>62</v>
      </c>
      <c r="B62" s="4" t="s">
        <v>557</v>
      </c>
      <c r="C62" s="4" t="s">
        <v>497</v>
      </c>
      <c r="D62" s="1">
        <v>1</v>
      </c>
      <c r="E62" s="1">
        <v>3</v>
      </c>
      <c r="F62" s="2">
        <v>0</v>
      </c>
      <c r="G62" s="2">
        <v>9</v>
      </c>
      <c r="H62" s="2">
        <v>6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1</v>
      </c>
      <c r="O62" s="2">
        <v>1</v>
      </c>
      <c r="P62" s="2">
        <v>1</v>
      </c>
      <c r="Q62" s="2">
        <v>1</v>
      </c>
      <c r="R62" s="2">
        <v>1</v>
      </c>
      <c r="S62" s="2">
        <v>0</v>
      </c>
      <c r="T62" s="2">
        <v>0</v>
      </c>
      <c r="U62" s="2">
        <v>0</v>
      </c>
      <c r="V62" s="12">
        <v>11731</v>
      </c>
      <c r="W62" s="12">
        <v>31</v>
      </c>
      <c r="X62" s="12">
        <v>13999</v>
      </c>
      <c r="Y62" s="12">
        <v>90</v>
      </c>
      <c r="Z62" s="9"/>
    </row>
    <row r="63" spans="1:26">
      <c r="A63" s="4" t="s">
        <v>63</v>
      </c>
      <c r="B63" s="4" t="s">
        <v>558</v>
      </c>
      <c r="C63" s="4" t="s">
        <v>497</v>
      </c>
      <c r="D63" s="1">
        <v>0</v>
      </c>
      <c r="E63" s="1">
        <v>1</v>
      </c>
      <c r="F63" s="2">
        <v>1</v>
      </c>
      <c r="G63" s="2">
        <v>2</v>
      </c>
      <c r="H63" s="2">
        <v>6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1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12">
        <v>4824</v>
      </c>
      <c r="W63" s="12">
        <v>22</v>
      </c>
      <c r="X63" s="12">
        <v>5860</v>
      </c>
      <c r="Y63" s="12">
        <v>54</v>
      </c>
      <c r="Z63" s="9"/>
    </row>
    <row r="64" spans="1:26">
      <c r="A64" s="4" t="s">
        <v>64</v>
      </c>
      <c r="B64" s="4" t="s">
        <v>559</v>
      </c>
      <c r="C64" s="4" t="s">
        <v>497</v>
      </c>
      <c r="D64" s="1">
        <v>1</v>
      </c>
      <c r="E64" s="1">
        <v>2</v>
      </c>
      <c r="F64" s="2">
        <v>0</v>
      </c>
      <c r="G64" s="2">
        <v>8</v>
      </c>
      <c r="H64" s="2">
        <v>6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1</v>
      </c>
      <c r="O64" s="2">
        <v>0</v>
      </c>
      <c r="P64" s="2">
        <v>1</v>
      </c>
      <c r="Q64" s="2">
        <v>1</v>
      </c>
      <c r="R64" s="2">
        <v>1</v>
      </c>
      <c r="S64" s="2">
        <v>0</v>
      </c>
      <c r="T64" s="2">
        <v>0</v>
      </c>
      <c r="U64" s="2">
        <v>0</v>
      </c>
      <c r="V64" s="12">
        <v>16923</v>
      </c>
      <c r="W64" s="12">
        <v>198</v>
      </c>
      <c r="X64" s="12">
        <v>22317</v>
      </c>
      <c r="Y64" s="12">
        <v>200</v>
      </c>
      <c r="Z64" s="9"/>
    </row>
    <row r="65" spans="1:26">
      <c r="A65" s="4" t="s">
        <v>65</v>
      </c>
      <c r="B65" s="4" t="s">
        <v>560</v>
      </c>
      <c r="C65" s="4" t="s">
        <v>497</v>
      </c>
      <c r="D65" s="1">
        <v>1</v>
      </c>
      <c r="E65" s="1">
        <v>3</v>
      </c>
      <c r="F65" s="2">
        <v>0</v>
      </c>
      <c r="G65" s="2">
        <v>7</v>
      </c>
      <c r="H65" s="2">
        <v>6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1</v>
      </c>
      <c r="O65" s="2">
        <v>0</v>
      </c>
      <c r="P65" s="2">
        <v>1</v>
      </c>
      <c r="Q65" s="2">
        <v>1</v>
      </c>
      <c r="R65" s="2">
        <v>1</v>
      </c>
      <c r="S65" s="2">
        <v>0</v>
      </c>
      <c r="T65" s="2">
        <v>0</v>
      </c>
      <c r="U65" s="2">
        <v>0</v>
      </c>
      <c r="V65" s="12">
        <v>5684</v>
      </c>
      <c r="W65" s="12">
        <v>54</v>
      </c>
      <c r="X65" s="12">
        <v>7040</v>
      </c>
      <c r="Y65" s="12">
        <v>315</v>
      </c>
      <c r="Z65" s="9"/>
    </row>
    <row r="66" spans="1:26">
      <c r="A66" s="4" t="s">
        <v>66</v>
      </c>
      <c r="B66" s="4" t="s">
        <v>561</v>
      </c>
      <c r="C66" s="4" t="s">
        <v>497</v>
      </c>
      <c r="D66" s="1">
        <v>1</v>
      </c>
      <c r="E66" s="1">
        <v>3</v>
      </c>
      <c r="F66" s="2">
        <v>0</v>
      </c>
      <c r="G66" s="2">
        <v>12</v>
      </c>
      <c r="H66" s="2">
        <v>6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1</v>
      </c>
      <c r="O66" s="2">
        <v>1</v>
      </c>
      <c r="P66" s="2">
        <v>1</v>
      </c>
      <c r="Q66" s="2">
        <v>1</v>
      </c>
      <c r="R66" s="2">
        <v>1</v>
      </c>
      <c r="S66" s="2">
        <v>0</v>
      </c>
      <c r="T66" s="2">
        <v>0</v>
      </c>
      <c r="U66" s="2">
        <v>0</v>
      </c>
      <c r="V66" s="12">
        <v>3025</v>
      </c>
      <c r="W66" s="12">
        <v>18</v>
      </c>
      <c r="X66" s="12">
        <v>3321</v>
      </c>
      <c r="Y66" s="12">
        <v>59</v>
      </c>
      <c r="Z66" s="9"/>
    </row>
    <row r="67" spans="1:26">
      <c r="A67" s="4" t="s">
        <v>67</v>
      </c>
      <c r="B67" s="4" t="s">
        <v>562</v>
      </c>
      <c r="C67" s="4" t="s">
        <v>497</v>
      </c>
      <c r="D67" s="1">
        <v>1</v>
      </c>
      <c r="E67" s="1">
        <v>3</v>
      </c>
      <c r="F67" s="2">
        <v>0</v>
      </c>
      <c r="G67" s="2">
        <v>12</v>
      </c>
      <c r="H67" s="2">
        <v>2</v>
      </c>
      <c r="I67" s="2">
        <v>0</v>
      </c>
      <c r="J67" s="2">
        <v>1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1</v>
      </c>
      <c r="Q67" s="2">
        <v>1</v>
      </c>
      <c r="R67" s="2">
        <v>1</v>
      </c>
      <c r="S67" s="2">
        <v>1</v>
      </c>
      <c r="T67" s="2">
        <v>0</v>
      </c>
      <c r="U67" s="2">
        <v>0</v>
      </c>
      <c r="V67" s="12">
        <v>5038</v>
      </c>
      <c r="W67" s="12">
        <v>19</v>
      </c>
      <c r="X67" s="12">
        <v>5502</v>
      </c>
      <c r="Y67" s="12">
        <v>76</v>
      </c>
      <c r="Z67" s="9"/>
    </row>
    <row r="68" spans="1:26">
      <c r="A68" s="4" t="s">
        <v>68</v>
      </c>
      <c r="B68" s="4" t="s">
        <v>563</v>
      </c>
      <c r="C68" s="4" t="s">
        <v>497</v>
      </c>
      <c r="D68" s="1">
        <v>1</v>
      </c>
      <c r="E68" s="1">
        <v>3</v>
      </c>
      <c r="F68" s="2">
        <v>0</v>
      </c>
      <c r="G68" s="2">
        <v>12</v>
      </c>
      <c r="H68" s="2">
        <v>2</v>
      </c>
      <c r="I68" s="2">
        <v>0</v>
      </c>
      <c r="J68" s="2">
        <v>1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1</v>
      </c>
      <c r="Q68" s="2">
        <v>1</v>
      </c>
      <c r="R68" s="2">
        <v>1</v>
      </c>
      <c r="S68" s="2">
        <v>1</v>
      </c>
      <c r="T68" s="2">
        <v>0</v>
      </c>
      <c r="U68" s="2">
        <v>0</v>
      </c>
      <c r="V68" s="12">
        <v>10808</v>
      </c>
      <c r="W68" s="12">
        <v>40</v>
      </c>
      <c r="X68" s="12">
        <v>11405</v>
      </c>
      <c r="Y68" s="12">
        <v>100</v>
      </c>
      <c r="Z68" s="9"/>
    </row>
    <row r="69" spans="1:26">
      <c r="A69" s="4" t="s">
        <v>69</v>
      </c>
      <c r="B69" s="4" t="s">
        <v>564</v>
      </c>
      <c r="C69" s="4" t="s">
        <v>497</v>
      </c>
      <c r="D69" s="1">
        <v>1</v>
      </c>
      <c r="E69" s="1">
        <v>2</v>
      </c>
      <c r="F69" s="2">
        <v>0</v>
      </c>
      <c r="G69" s="2">
        <v>5</v>
      </c>
      <c r="H69" s="2">
        <v>6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1</v>
      </c>
      <c r="O69" s="2">
        <v>0</v>
      </c>
      <c r="P69" s="2">
        <v>1</v>
      </c>
      <c r="Q69" s="2">
        <v>1</v>
      </c>
      <c r="R69" s="2">
        <v>1</v>
      </c>
      <c r="S69" s="2">
        <v>0</v>
      </c>
      <c r="T69" s="2">
        <v>0</v>
      </c>
      <c r="U69" s="2">
        <v>0</v>
      </c>
      <c r="V69" s="12">
        <v>5328</v>
      </c>
      <c r="W69" s="12">
        <v>157</v>
      </c>
      <c r="X69" s="12">
        <v>6173</v>
      </c>
      <c r="Y69" s="12">
        <v>258</v>
      </c>
      <c r="Z69" s="9"/>
    </row>
    <row r="70" spans="1:26">
      <c r="A70" s="4" t="s">
        <v>70</v>
      </c>
      <c r="B70" s="4" t="s">
        <v>565</v>
      </c>
      <c r="C70" s="4" t="s">
        <v>497</v>
      </c>
      <c r="D70" s="1">
        <v>1</v>
      </c>
      <c r="E70" s="1">
        <v>2</v>
      </c>
      <c r="F70" s="2">
        <v>0</v>
      </c>
      <c r="G70" s="2">
        <v>8</v>
      </c>
      <c r="H70" s="2">
        <v>6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1</v>
      </c>
      <c r="O70" s="2">
        <v>0</v>
      </c>
      <c r="P70" s="2">
        <v>1</v>
      </c>
      <c r="Q70" s="2">
        <v>0</v>
      </c>
      <c r="R70" s="2">
        <v>1</v>
      </c>
      <c r="S70" s="2">
        <v>0</v>
      </c>
      <c r="T70" s="2">
        <v>0</v>
      </c>
      <c r="U70" s="2">
        <v>0</v>
      </c>
      <c r="V70" s="12">
        <v>7985</v>
      </c>
      <c r="W70" s="12">
        <v>43</v>
      </c>
      <c r="X70" s="12">
        <v>10127</v>
      </c>
      <c r="Y70" s="12">
        <v>79</v>
      </c>
      <c r="Z70" s="9"/>
    </row>
    <row r="71" spans="1:26">
      <c r="A71" s="4" t="s">
        <v>71</v>
      </c>
      <c r="B71" s="4" t="s">
        <v>566</v>
      </c>
      <c r="C71" s="4" t="s">
        <v>497</v>
      </c>
      <c r="D71" s="1">
        <v>0</v>
      </c>
      <c r="E71" s="1">
        <v>2</v>
      </c>
      <c r="F71" s="2">
        <v>0</v>
      </c>
      <c r="G71" s="2">
        <v>8</v>
      </c>
      <c r="H71" s="2">
        <v>2</v>
      </c>
      <c r="I71" s="2">
        <v>0</v>
      </c>
      <c r="J71" s="2">
        <v>1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12">
        <v>4177</v>
      </c>
      <c r="W71" s="12">
        <v>167</v>
      </c>
      <c r="X71" s="12">
        <v>4772</v>
      </c>
      <c r="Y71" s="12">
        <v>242</v>
      </c>
      <c r="Z71" s="9"/>
    </row>
    <row r="72" spans="1:26">
      <c r="A72" s="4" t="s">
        <v>72</v>
      </c>
      <c r="B72" s="4" t="s">
        <v>567</v>
      </c>
      <c r="C72" s="4" t="s">
        <v>497</v>
      </c>
      <c r="D72" s="1">
        <v>0</v>
      </c>
      <c r="E72" s="1">
        <v>3</v>
      </c>
      <c r="F72" s="2">
        <v>0</v>
      </c>
      <c r="G72" s="2">
        <v>6</v>
      </c>
      <c r="H72" s="2">
        <v>3</v>
      </c>
      <c r="I72" s="2">
        <v>0</v>
      </c>
      <c r="J72" s="2">
        <v>0</v>
      </c>
      <c r="K72" s="2">
        <v>1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12">
        <v>10303</v>
      </c>
      <c r="W72" s="12">
        <v>180</v>
      </c>
      <c r="X72" s="12">
        <v>11875</v>
      </c>
      <c r="Y72" s="12">
        <v>274</v>
      </c>
      <c r="Z72" s="9"/>
    </row>
    <row r="73" spans="1:26">
      <c r="A73" s="4" t="s">
        <v>73</v>
      </c>
      <c r="B73" s="4" t="s">
        <v>568</v>
      </c>
      <c r="C73" s="4" t="s">
        <v>497</v>
      </c>
      <c r="D73" s="1">
        <v>0</v>
      </c>
      <c r="E73" s="1">
        <v>3</v>
      </c>
      <c r="F73" s="2">
        <v>0</v>
      </c>
      <c r="G73" s="2">
        <v>7</v>
      </c>
      <c r="H73" s="2">
        <v>4</v>
      </c>
      <c r="I73" s="2">
        <v>0</v>
      </c>
      <c r="J73" s="2">
        <v>0</v>
      </c>
      <c r="K73" s="2">
        <v>0</v>
      </c>
      <c r="L73" s="2">
        <v>1</v>
      </c>
      <c r="M73" s="2">
        <v>0</v>
      </c>
      <c r="N73" s="2">
        <v>0</v>
      </c>
      <c r="O73" s="2">
        <v>0</v>
      </c>
      <c r="P73" s="2">
        <v>1</v>
      </c>
      <c r="Q73" s="2">
        <v>0</v>
      </c>
      <c r="R73" s="2">
        <v>0</v>
      </c>
      <c r="S73" s="2">
        <v>0</v>
      </c>
      <c r="T73" s="2">
        <v>1</v>
      </c>
      <c r="U73" s="2">
        <v>1</v>
      </c>
      <c r="V73" s="12">
        <v>3460</v>
      </c>
      <c r="W73" s="12">
        <v>591</v>
      </c>
      <c r="X73" s="12">
        <v>4189</v>
      </c>
      <c r="Y73" s="12">
        <v>954</v>
      </c>
      <c r="Z73" s="9"/>
    </row>
    <row r="74" spans="1:26">
      <c r="A74" s="4" t="s">
        <v>74</v>
      </c>
      <c r="B74" s="4" t="s">
        <v>569</v>
      </c>
      <c r="C74" s="4" t="s">
        <v>497</v>
      </c>
      <c r="D74" s="1">
        <v>0</v>
      </c>
      <c r="E74" s="1">
        <v>2</v>
      </c>
      <c r="F74" s="2">
        <v>0</v>
      </c>
      <c r="G74" s="2">
        <v>8</v>
      </c>
      <c r="H74" s="2">
        <v>5</v>
      </c>
      <c r="I74" s="2">
        <v>0</v>
      </c>
      <c r="J74" s="2">
        <v>0</v>
      </c>
      <c r="K74" s="2">
        <v>0</v>
      </c>
      <c r="L74" s="2">
        <v>0</v>
      </c>
      <c r="M74" s="2">
        <v>1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12">
        <v>27581</v>
      </c>
      <c r="W74" s="12">
        <v>80</v>
      </c>
      <c r="X74" s="12">
        <v>30361</v>
      </c>
      <c r="Y74" s="12">
        <v>112</v>
      </c>
      <c r="Z74" s="9"/>
    </row>
    <row r="75" spans="1:26">
      <c r="A75" s="4" t="s">
        <v>75</v>
      </c>
      <c r="B75" s="4" t="s">
        <v>570</v>
      </c>
      <c r="C75" s="4" t="s">
        <v>497</v>
      </c>
      <c r="D75" s="1">
        <v>1</v>
      </c>
      <c r="E75" s="1">
        <v>3</v>
      </c>
      <c r="F75" s="2">
        <v>0</v>
      </c>
      <c r="G75" s="2">
        <v>10</v>
      </c>
      <c r="H75" s="2">
        <v>6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1</v>
      </c>
      <c r="O75" s="2">
        <v>1</v>
      </c>
      <c r="P75" s="2">
        <v>1</v>
      </c>
      <c r="Q75" s="2">
        <v>1</v>
      </c>
      <c r="R75" s="2">
        <v>1</v>
      </c>
      <c r="S75" s="2">
        <v>0</v>
      </c>
      <c r="T75" s="2">
        <v>0</v>
      </c>
      <c r="U75" s="2">
        <v>0</v>
      </c>
      <c r="V75" s="12">
        <v>6039</v>
      </c>
      <c r="W75" s="12">
        <v>89</v>
      </c>
      <c r="X75" s="12">
        <v>7405</v>
      </c>
      <c r="Y75" s="12">
        <v>166</v>
      </c>
      <c r="Z75" s="9"/>
    </row>
    <row r="76" spans="1:26">
      <c r="A76" s="4" t="s">
        <v>76</v>
      </c>
      <c r="B76" s="4" t="s">
        <v>571</v>
      </c>
      <c r="C76" s="4" t="s">
        <v>497</v>
      </c>
      <c r="D76" s="1">
        <v>0</v>
      </c>
      <c r="E76" s="1">
        <v>1</v>
      </c>
      <c r="F76" s="2">
        <v>1</v>
      </c>
      <c r="G76" s="2">
        <v>2</v>
      </c>
      <c r="H76" s="2">
        <v>1</v>
      </c>
      <c r="I76" s="2">
        <v>1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12">
        <v>4042</v>
      </c>
      <c r="W76" s="12">
        <v>38</v>
      </c>
      <c r="X76" s="12">
        <v>4392</v>
      </c>
      <c r="Y76" s="12">
        <v>77</v>
      </c>
      <c r="Z76" s="9"/>
    </row>
    <row r="77" spans="1:26">
      <c r="A77" s="4" t="s">
        <v>77</v>
      </c>
      <c r="B77" s="4" t="s">
        <v>572</v>
      </c>
      <c r="C77" s="4" t="s">
        <v>497</v>
      </c>
      <c r="D77" s="1">
        <v>1</v>
      </c>
      <c r="E77" s="1">
        <v>2</v>
      </c>
      <c r="F77" s="2">
        <v>0</v>
      </c>
      <c r="G77" s="2">
        <v>5</v>
      </c>
      <c r="H77" s="2">
        <v>3</v>
      </c>
      <c r="I77" s="2">
        <v>0</v>
      </c>
      <c r="J77" s="2">
        <v>0</v>
      </c>
      <c r="K77" s="2">
        <v>1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12">
        <v>21456</v>
      </c>
      <c r="W77" s="12">
        <v>37</v>
      </c>
      <c r="X77" s="12">
        <v>29595</v>
      </c>
      <c r="Y77" s="12">
        <v>119</v>
      </c>
      <c r="Z77" s="9"/>
    </row>
    <row r="78" spans="1:26">
      <c r="A78" s="4" t="s">
        <v>78</v>
      </c>
      <c r="B78" s="4" t="s">
        <v>573</v>
      </c>
      <c r="C78" s="4" t="s">
        <v>497</v>
      </c>
      <c r="D78" s="1">
        <v>1</v>
      </c>
      <c r="E78" s="1">
        <v>3</v>
      </c>
      <c r="F78" s="2">
        <v>0</v>
      </c>
      <c r="G78" s="2">
        <v>12</v>
      </c>
      <c r="H78" s="2">
        <v>6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1</v>
      </c>
      <c r="O78" s="2">
        <v>0</v>
      </c>
      <c r="P78" s="2">
        <v>1</v>
      </c>
      <c r="Q78" s="2">
        <v>1</v>
      </c>
      <c r="R78" s="2">
        <v>1</v>
      </c>
      <c r="S78" s="2">
        <v>0</v>
      </c>
      <c r="T78" s="2">
        <v>0</v>
      </c>
      <c r="U78" s="2">
        <v>0</v>
      </c>
      <c r="V78" s="12">
        <v>4800</v>
      </c>
      <c r="W78" s="12">
        <v>41</v>
      </c>
      <c r="X78" s="12">
        <v>5447</v>
      </c>
      <c r="Y78" s="12">
        <v>52</v>
      </c>
      <c r="Z78" s="9"/>
    </row>
    <row r="79" spans="1:26">
      <c r="A79" s="4" t="s">
        <v>79</v>
      </c>
      <c r="B79" s="4" t="s">
        <v>574</v>
      </c>
      <c r="C79" s="4" t="s">
        <v>497</v>
      </c>
      <c r="D79" s="1">
        <v>0</v>
      </c>
      <c r="E79" s="1">
        <v>3</v>
      </c>
      <c r="F79" s="2">
        <v>0</v>
      </c>
      <c r="G79" s="2">
        <v>4</v>
      </c>
      <c r="H79" s="2">
        <v>3</v>
      </c>
      <c r="I79" s="2">
        <v>0</v>
      </c>
      <c r="J79" s="2">
        <v>0</v>
      </c>
      <c r="K79" s="2">
        <v>1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12">
        <v>6115</v>
      </c>
      <c r="W79" s="12">
        <v>20</v>
      </c>
      <c r="X79" s="12">
        <v>7277</v>
      </c>
      <c r="Y79" s="12">
        <v>76</v>
      </c>
      <c r="Z79" s="9"/>
    </row>
    <row r="80" spans="1:26">
      <c r="A80" s="4" t="s">
        <v>80</v>
      </c>
      <c r="B80" s="4" t="s">
        <v>575</v>
      </c>
      <c r="C80" s="4" t="s">
        <v>497</v>
      </c>
      <c r="D80" s="1">
        <v>0</v>
      </c>
      <c r="E80" s="1">
        <v>3</v>
      </c>
      <c r="F80" s="2">
        <v>0</v>
      </c>
      <c r="G80" s="2">
        <v>9</v>
      </c>
      <c r="H80" s="2">
        <v>3</v>
      </c>
      <c r="I80" s="2">
        <v>0</v>
      </c>
      <c r="J80" s="2">
        <v>0</v>
      </c>
      <c r="K80" s="2">
        <v>1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12">
        <v>12528</v>
      </c>
      <c r="W80" s="12">
        <v>939</v>
      </c>
      <c r="X80" s="12">
        <v>14730</v>
      </c>
      <c r="Y80" s="12">
        <v>1276</v>
      </c>
      <c r="Z80" s="9"/>
    </row>
    <row r="81" spans="1:26">
      <c r="A81" s="4" t="s">
        <v>81</v>
      </c>
      <c r="B81" s="4" t="s">
        <v>576</v>
      </c>
      <c r="C81" s="4" t="s">
        <v>497</v>
      </c>
      <c r="D81" s="1">
        <v>1</v>
      </c>
      <c r="E81" s="1">
        <v>3</v>
      </c>
      <c r="F81" s="2">
        <v>0</v>
      </c>
      <c r="G81" s="2">
        <v>7</v>
      </c>
      <c r="H81" s="2">
        <v>2</v>
      </c>
      <c r="I81" s="2">
        <v>0</v>
      </c>
      <c r="J81" s="2">
        <v>1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1</v>
      </c>
      <c r="Q81" s="2">
        <v>1</v>
      </c>
      <c r="R81" s="2">
        <v>1</v>
      </c>
      <c r="S81" s="2">
        <v>0</v>
      </c>
      <c r="T81" s="2">
        <v>0</v>
      </c>
      <c r="U81" s="2">
        <v>0</v>
      </c>
      <c r="V81" s="12">
        <v>4697</v>
      </c>
      <c r="W81" s="12">
        <v>13</v>
      </c>
      <c r="X81" s="12">
        <v>5551</v>
      </c>
      <c r="Y81" s="12">
        <v>68</v>
      </c>
      <c r="Z81" s="9"/>
    </row>
    <row r="82" spans="1:26">
      <c r="A82" s="4" t="s">
        <v>82</v>
      </c>
      <c r="B82" s="4" t="s">
        <v>577</v>
      </c>
      <c r="C82" s="4" t="s">
        <v>497</v>
      </c>
      <c r="D82" s="1">
        <v>0</v>
      </c>
      <c r="E82" s="1">
        <v>2</v>
      </c>
      <c r="F82" s="2">
        <v>0</v>
      </c>
      <c r="G82" s="2">
        <v>3</v>
      </c>
      <c r="H82" s="2">
        <v>3</v>
      </c>
      <c r="I82" s="2">
        <v>0</v>
      </c>
      <c r="J82" s="2">
        <v>0</v>
      </c>
      <c r="K82" s="2">
        <v>1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12">
        <v>7089</v>
      </c>
      <c r="W82" s="12">
        <v>37</v>
      </c>
      <c r="X82" s="12">
        <v>7754</v>
      </c>
      <c r="Y82" s="12">
        <v>73</v>
      </c>
      <c r="Z82" s="9"/>
    </row>
    <row r="83" spans="1:26">
      <c r="A83" s="4" t="s">
        <v>83</v>
      </c>
      <c r="B83" s="4" t="s">
        <v>578</v>
      </c>
      <c r="C83" s="4" t="s">
        <v>497</v>
      </c>
      <c r="D83" s="1">
        <v>0</v>
      </c>
      <c r="E83" s="1">
        <v>1</v>
      </c>
      <c r="F83" s="2">
        <v>1</v>
      </c>
      <c r="G83" s="2">
        <v>1</v>
      </c>
      <c r="H83" s="2">
        <v>6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1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12">
        <v>8907</v>
      </c>
      <c r="W83" s="12">
        <v>94</v>
      </c>
      <c r="X83" s="12">
        <v>10293</v>
      </c>
      <c r="Y83" s="12">
        <v>112</v>
      </c>
      <c r="Z83" s="9"/>
    </row>
    <row r="84" spans="1:26">
      <c r="A84" s="4" t="s">
        <v>84</v>
      </c>
      <c r="B84" s="4" t="s">
        <v>579</v>
      </c>
      <c r="C84" s="4" t="s">
        <v>497</v>
      </c>
      <c r="D84" s="1">
        <v>1</v>
      </c>
      <c r="E84" s="1">
        <v>2</v>
      </c>
      <c r="F84" s="2">
        <v>0</v>
      </c>
      <c r="G84" s="2">
        <v>8</v>
      </c>
      <c r="H84" s="2">
        <v>4</v>
      </c>
      <c r="I84" s="2">
        <v>0</v>
      </c>
      <c r="J84" s="2">
        <v>0</v>
      </c>
      <c r="K84" s="2">
        <v>0</v>
      </c>
      <c r="L84" s="2">
        <v>1</v>
      </c>
      <c r="M84" s="2">
        <v>0</v>
      </c>
      <c r="N84" s="2">
        <v>0</v>
      </c>
      <c r="O84" s="2">
        <v>1</v>
      </c>
      <c r="P84" s="2">
        <v>1</v>
      </c>
      <c r="Q84" s="2">
        <v>1</v>
      </c>
      <c r="R84" s="2">
        <v>1</v>
      </c>
      <c r="S84" s="2">
        <v>0</v>
      </c>
      <c r="T84" s="2">
        <v>0</v>
      </c>
      <c r="U84" s="2">
        <v>1</v>
      </c>
      <c r="V84" s="12">
        <v>2421</v>
      </c>
      <c r="W84" s="12">
        <v>405</v>
      </c>
      <c r="X84" s="12">
        <v>3710</v>
      </c>
      <c r="Y84" s="12">
        <v>891</v>
      </c>
      <c r="Z84" s="9"/>
    </row>
    <row r="85" spans="1:26">
      <c r="A85" s="4" t="s">
        <v>85</v>
      </c>
      <c r="B85" s="4" t="s">
        <v>580</v>
      </c>
      <c r="C85" s="4" t="s">
        <v>497</v>
      </c>
      <c r="D85" s="1">
        <v>0</v>
      </c>
      <c r="E85" s="1">
        <v>3</v>
      </c>
      <c r="F85" s="2">
        <v>0</v>
      </c>
      <c r="G85" s="2">
        <v>6</v>
      </c>
      <c r="H85" s="2">
        <v>3</v>
      </c>
      <c r="I85" s="2">
        <v>0</v>
      </c>
      <c r="J85" s="2">
        <v>0</v>
      </c>
      <c r="K85" s="2">
        <v>1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12">
        <v>8212</v>
      </c>
      <c r="W85" s="12">
        <v>272</v>
      </c>
      <c r="X85" s="12">
        <v>9289</v>
      </c>
      <c r="Y85" s="12">
        <v>316</v>
      </c>
      <c r="Z85" s="9"/>
    </row>
    <row r="86" spans="1:26">
      <c r="A86" s="4" t="s">
        <v>86</v>
      </c>
      <c r="B86" s="4" t="s">
        <v>581</v>
      </c>
      <c r="C86" s="4" t="s">
        <v>497</v>
      </c>
      <c r="D86" s="1">
        <v>0</v>
      </c>
      <c r="E86" s="1">
        <v>2</v>
      </c>
      <c r="F86" s="2">
        <v>0</v>
      </c>
      <c r="G86" s="2">
        <v>8</v>
      </c>
      <c r="H86" s="2">
        <v>3</v>
      </c>
      <c r="I86" s="2">
        <v>0</v>
      </c>
      <c r="J86" s="2">
        <v>0</v>
      </c>
      <c r="K86" s="2">
        <v>1</v>
      </c>
      <c r="L86" s="2">
        <v>0</v>
      </c>
      <c r="M86" s="2">
        <v>0</v>
      </c>
      <c r="N86" s="2">
        <v>0</v>
      </c>
      <c r="O86" s="2">
        <v>0</v>
      </c>
      <c r="P86" s="2">
        <v>1</v>
      </c>
      <c r="Q86" s="2">
        <v>1</v>
      </c>
      <c r="R86" s="2">
        <v>1</v>
      </c>
      <c r="S86" s="2">
        <v>0</v>
      </c>
      <c r="T86" s="2">
        <v>0</v>
      </c>
      <c r="U86" s="2">
        <v>0</v>
      </c>
      <c r="V86" s="12">
        <v>3793</v>
      </c>
      <c r="W86" s="12">
        <v>33</v>
      </c>
      <c r="X86" s="12">
        <v>4592</v>
      </c>
      <c r="Y86" s="12">
        <v>66</v>
      </c>
      <c r="Z86" s="9"/>
    </row>
    <row r="87" spans="1:26">
      <c r="A87" s="4" t="s">
        <v>87</v>
      </c>
      <c r="B87" s="4" t="s">
        <v>582</v>
      </c>
      <c r="C87" s="4" t="s">
        <v>497</v>
      </c>
      <c r="D87" s="1">
        <v>1</v>
      </c>
      <c r="E87" s="1">
        <v>3</v>
      </c>
      <c r="F87" s="2">
        <v>0</v>
      </c>
      <c r="G87" s="2">
        <v>9</v>
      </c>
      <c r="H87" s="2">
        <v>3</v>
      </c>
      <c r="I87" s="2">
        <v>0</v>
      </c>
      <c r="J87" s="2">
        <v>0</v>
      </c>
      <c r="K87" s="2">
        <v>1</v>
      </c>
      <c r="L87" s="2">
        <v>0</v>
      </c>
      <c r="M87" s="2">
        <v>0</v>
      </c>
      <c r="N87" s="2">
        <v>0</v>
      </c>
      <c r="O87" s="2">
        <v>0</v>
      </c>
      <c r="P87" s="2">
        <v>1</v>
      </c>
      <c r="Q87" s="2">
        <v>1</v>
      </c>
      <c r="R87" s="2">
        <v>1</v>
      </c>
      <c r="S87" s="2">
        <v>0</v>
      </c>
      <c r="T87" s="2">
        <v>0</v>
      </c>
      <c r="U87" s="2">
        <v>0</v>
      </c>
      <c r="V87" s="12">
        <v>4882</v>
      </c>
      <c r="W87" s="12">
        <v>33</v>
      </c>
      <c r="X87" s="12">
        <v>5288</v>
      </c>
      <c r="Y87" s="12">
        <v>67</v>
      </c>
      <c r="Z87" s="9"/>
    </row>
    <row r="88" spans="1:26">
      <c r="A88" s="4" t="s">
        <v>88</v>
      </c>
      <c r="B88" s="4" t="s">
        <v>583</v>
      </c>
      <c r="C88" s="4" t="s">
        <v>497</v>
      </c>
      <c r="D88" s="1">
        <v>1</v>
      </c>
      <c r="E88" s="1">
        <v>2</v>
      </c>
      <c r="F88" s="2">
        <v>0</v>
      </c>
      <c r="G88" s="2">
        <v>5</v>
      </c>
      <c r="H88" s="2">
        <v>3</v>
      </c>
      <c r="I88" s="2">
        <v>0</v>
      </c>
      <c r="J88" s="2">
        <v>0</v>
      </c>
      <c r="K88" s="2">
        <v>1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12">
        <v>7759</v>
      </c>
      <c r="W88" s="12">
        <v>18</v>
      </c>
      <c r="X88" s="12">
        <v>9682</v>
      </c>
      <c r="Y88" s="12">
        <v>33</v>
      </c>
      <c r="Z88" s="9"/>
    </row>
    <row r="89" spans="1:26">
      <c r="A89" s="4" t="s">
        <v>89</v>
      </c>
      <c r="B89" s="4" t="s">
        <v>584</v>
      </c>
      <c r="C89" s="4" t="s">
        <v>497</v>
      </c>
      <c r="D89" s="1">
        <v>1</v>
      </c>
      <c r="E89" s="1">
        <v>3</v>
      </c>
      <c r="F89" s="2">
        <v>0</v>
      </c>
      <c r="G89" s="2">
        <v>9</v>
      </c>
      <c r="H89" s="2">
        <v>4</v>
      </c>
      <c r="I89" s="2">
        <v>0</v>
      </c>
      <c r="J89" s="2">
        <v>0</v>
      </c>
      <c r="K89" s="2">
        <v>0</v>
      </c>
      <c r="L89" s="2">
        <v>1</v>
      </c>
      <c r="M89" s="2">
        <v>0</v>
      </c>
      <c r="N89" s="2">
        <v>0</v>
      </c>
      <c r="O89" s="2">
        <v>0</v>
      </c>
      <c r="P89" s="2">
        <v>1</v>
      </c>
      <c r="Q89" s="2">
        <v>1</v>
      </c>
      <c r="R89" s="2">
        <v>1</v>
      </c>
      <c r="S89" s="2">
        <v>0</v>
      </c>
      <c r="T89" s="2">
        <v>0</v>
      </c>
      <c r="U89" s="2">
        <v>0</v>
      </c>
      <c r="V89" s="12">
        <v>4562</v>
      </c>
      <c r="W89" s="12">
        <v>91</v>
      </c>
      <c r="X89" s="12">
        <v>5487</v>
      </c>
      <c r="Y89" s="12">
        <v>156</v>
      </c>
      <c r="Z89" s="9"/>
    </row>
    <row r="90" spans="1:26">
      <c r="A90" s="4" t="s">
        <v>90</v>
      </c>
      <c r="B90" s="4" t="s">
        <v>585</v>
      </c>
      <c r="C90" s="4" t="s">
        <v>497</v>
      </c>
      <c r="D90" s="1">
        <v>0</v>
      </c>
      <c r="E90" s="1">
        <v>2</v>
      </c>
      <c r="F90" s="2">
        <v>0</v>
      </c>
      <c r="G90" s="2">
        <v>5</v>
      </c>
      <c r="H90" s="2">
        <v>4</v>
      </c>
      <c r="I90" s="2">
        <v>0</v>
      </c>
      <c r="J90" s="2">
        <v>0</v>
      </c>
      <c r="K90" s="2">
        <v>0</v>
      </c>
      <c r="L90" s="2">
        <v>1</v>
      </c>
      <c r="M90" s="2">
        <v>0</v>
      </c>
      <c r="N90" s="2">
        <v>0</v>
      </c>
      <c r="O90" s="2">
        <v>0</v>
      </c>
      <c r="P90" s="2">
        <v>1</v>
      </c>
      <c r="Q90" s="2">
        <v>1</v>
      </c>
      <c r="R90" s="2">
        <v>0</v>
      </c>
      <c r="S90" s="2">
        <v>0</v>
      </c>
      <c r="T90" s="2">
        <v>0</v>
      </c>
      <c r="U90" s="2">
        <v>0</v>
      </c>
      <c r="V90" s="12">
        <v>12754</v>
      </c>
      <c r="W90" s="12">
        <v>79</v>
      </c>
      <c r="X90" s="12">
        <v>13675</v>
      </c>
      <c r="Y90" s="12">
        <v>105</v>
      </c>
      <c r="Z90" s="9"/>
    </row>
    <row r="91" spans="1:26">
      <c r="A91" s="4" t="s">
        <v>91</v>
      </c>
      <c r="B91" s="4" t="s">
        <v>586</v>
      </c>
      <c r="C91" s="4" t="s">
        <v>497</v>
      </c>
      <c r="D91" s="1">
        <v>0</v>
      </c>
      <c r="E91" s="1">
        <v>1</v>
      </c>
      <c r="F91" s="2">
        <v>1</v>
      </c>
      <c r="G91" s="2">
        <v>1</v>
      </c>
      <c r="H91" s="2">
        <v>3</v>
      </c>
      <c r="I91" s="2">
        <v>0</v>
      </c>
      <c r="J91" s="2">
        <v>0</v>
      </c>
      <c r="K91" s="2">
        <v>1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12">
        <v>11078</v>
      </c>
      <c r="W91" s="12">
        <v>120</v>
      </c>
      <c r="X91" s="12">
        <v>14934</v>
      </c>
      <c r="Y91" s="12">
        <v>137</v>
      </c>
      <c r="Z91" s="9"/>
    </row>
    <row r="92" spans="1:26">
      <c r="A92" s="4" t="s">
        <v>92</v>
      </c>
      <c r="B92" s="4" t="s">
        <v>587</v>
      </c>
      <c r="C92" s="4" t="s">
        <v>497</v>
      </c>
      <c r="D92" s="1">
        <v>0</v>
      </c>
      <c r="E92" s="1">
        <v>3</v>
      </c>
      <c r="F92" s="2">
        <v>0</v>
      </c>
      <c r="G92" s="2">
        <v>7</v>
      </c>
      <c r="H92" s="2">
        <v>3</v>
      </c>
      <c r="I92" s="2">
        <v>0</v>
      </c>
      <c r="J92" s="2">
        <v>0</v>
      </c>
      <c r="K92" s="2">
        <v>1</v>
      </c>
      <c r="L92" s="2">
        <v>0</v>
      </c>
      <c r="M92" s="2">
        <v>0</v>
      </c>
      <c r="N92" s="2">
        <v>0</v>
      </c>
      <c r="O92" s="2">
        <v>0</v>
      </c>
      <c r="P92" s="2">
        <v>1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12">
        <v>2930</v>
      </c>
      <c r="W92" s="12">
        <v>49</v>
      </c>
      <c r="X92" s="12">
        <v>3051</v>
      </c>
      <c r="Y92" s="12">
        <v>50</v>
      </c>
      <c r="Z92" s="9"/>
    </row>
    <row r="93" spans="1:26">
      <c r="A93" s="4" t="s">
        <v>93</v>
      </c>
      <c r="B93" s="4" t="s">
        <v>588</v>
      </c>
      <c r="C93" s="4" t="s">
        <v>497</v>
      </c>
      <c r="D93" s="1">
        <v>0</v>
      </c>
      <c r="E93" s="1">
        <v>3</v>
      </c>
      <c r="F93" s="2">
        <v>0</v>
      </c>
      <c r="G93" s="2">
        <v>6</v>
      </c>
      <c r="H93" s="2">
        <v>3</v>
      </c>
      <c r="I93" s="2">
        <v>0</v>
      </c>
      <c r="J93" s="2">
        <v>0</v>
      </c>
      <c r="K93" s="2">
        <v>1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12">
        <v>8680</v>
      </c>
      <c r="W93" s="12">
        <v>112</v>
      </c>
      <c r="X93" s="12">
        <v>9909</v>
      </c>
      <c r="Y93" s="12">
        <v>176</v>
      </c>
      <c r="Z93" s="9"/>
    </row>
    <row r="94" spans="1:26">
      <c r="A94" s="4" t="s">
        <v>94</v>
      </c>
      <c r="B94" s="4" t="s">
        <v>589</v>
      </c>
      <c r="C94" s="4" t="s">
        <v>497</v>
      </c>
      <c r="D94" s="1">
        <v>0</v>
      </c>
      <c r="E94" s="1">
        <v>1</v>
      </c>
      <c r="F94" s="2">
        <v>1</v>
      </c>
      <c r="G94" s="2">
        <v>1</v>
      </c>
      <c r="H94" s="2">
        <v>6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1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12">
        <v>11202</v>
      </c>
      <c r="W94" s="12">
        <v>98</v>
      </c>
      <c r="X94" s="12">
        <v>15541</v>
      </c>
      <c r="Y94" s="12">
        <v>177</v>
      </c>
      <c r="Z94" s="9"/>
    </row>
    <row r="95" spans="1:26">
      <c r="A95" s="4" t="s">
        <v>95</v>
      </c>
      <c r="B95" s="4" t="s">
        <v>590</v>
      </c>
      <c r="C95" s="4" t="s">
        <v>497</v>
      </c>
      <c r="D95" s="1">
        <v>0</v>
      </c>
      <c r="E95" s="1">
        <v>3</v>
      </c>
      <c r="F95" s="2">
        <v>0</v>
      </c>
      <c r="G95" s="2">
        <v>4</v>
      </c>
      <c r="H95" s="2">
        <v>6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</v>
      </c>
      <c r="O95" s="2">
        <v>0</v>
      </c>
      <c r="P95" s="2">
        <v>1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12">
        <v>4723</v>
      </c>
      <c r="W95" s="12">
        <v>933</v>
      </c>
      <c r="X95" s="12">
        <v>5345</v>
      </c>
      <c r="Y95" s="12">
        <v>707</v>
      </c>
      <c r="Z95" s="9"/>
    </row>
    <row r="96" spans="1:26">
      <c r="A96" s="4" t="s">
        <v>96</v>
      </c>
      <c r="B96" s="4" t="s">
        <v>591</v>
      </c>
      <c r="C96" s="4" t="s">
        <v>497</v>
      </c>
      <c r="D96" s="1">
        <v>1</v>
      </c>
      <c r="E96" s="1">
        <v>3</v>
      </c>
      <c r="F96" s="2">
        <v>0</v>
      </c>
      <c r="G96" s="2">
        <v>12</v>
      </c>
      <c r="H96" s="2">
        <v>6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1</v>
      </c>
      <c r="O96" s="2">
        <v>1</v>
      </c>
      <c r="P96" s="2">
        <v>1</v>
      </c>
      <c r="Q96" s="2">
        <v>1</v>
      </c>
      <c r="R96" s="2">
        <v>1</v>
      </c>
      <c r="S96" s="2">
        <v>1</v>
      </c>
      <c r="T96" s="2">
        <v>0</v>
      </c>
      <c r="U96" s="2">
        <v>0</v>
      </c>
      <c r="V96" s="12">
        <v>2137</v>
      </c>
      <c r="W96" s="12">
        <v>19</v>
      </c>
      <c r="X96" s="12">
        <v>2247</v>
      </c>
      <c r="Y96" s="12">
        <v>42</v>
      </c>
      <c r="Z96" s="9"/>
    </row>
    <row r="97" spans="1:26">
      <c r="A97" s="4" t="s">
        <v>97</v>
      </c>
      <c r="B97" s="4" t="s">
        <v>592</v>
      </c>
      <c r="C97" s="4" t="s">
        <v>497</v>
      </c>
      <c r="D97" s="1">
        <v>0</v>
      </c>
      <c r="E97" s="1">
        <v>1</v>
      </c>
      <c r="F97" s="2">
        <v>1</v>
      </c>
      <c r="G97" s="2">
        <v>1</v>
      </c>
      <c r="H97" s="2">
        <v>2</v>
      </c>
      <c r="I97" s="2">
        <v>0</v>
      </c>
      <c r="J97" s="2">
        <v>1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12">
        <v>4782</v>
      </c>
      <c r="W97" s="12">
        <v>90</v>
      </c>
      <c r="X97" s="12">
        <v>5756</v>
      </c>
      <c r="Y97" s="12">
        <v>144</v>
      </c>
      <c r="Z97" s="9"/>
    </row>
    <row r="98" spans="1:26">
      <c r="A98" s="4" t="s">
        <v>98</v>
      </c>
      <c r="B98" s="4" t="s">
        <v>593</v>
      </c>
      <c r="C98" s="4" t="s">
        <v>497</v>
      </c>
      <c r="D98" s="1">
        <v>1</v>
      </c>
      <c r="E98" s="1">
        <v>3</v>
      </c>
      <c r="F98" s="2">
        <v>0</v>
      </c>
      <c r="G98" s="2">
        <v>11</v>
      </c>
      <c r="H98" s="2">
        <v>2</v>
      </c>
      <c r="I98" s="2">
        <v>0</v>
      </c>
      <c r="J98" s="2">
        <v>1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1</v>
      </c>
      <c r="Q98" s="2">
        <v>1</v>
      </c>
      <c r="R98" s="2">
        <v>1</v>
      </c>
      <c r="S98" s="2">
        <v>1</v>
      </c>
      <c r="T98" s="2">
        <v>0</v>
      </c>
      <c r="U98" s="2">
        <v>0</v>
      </c>
      <c r="V98" s="12">
        <v>11565</v>
      </c>
      <c r="W98" s="12">
        <v>44</v>
      </c>
      <c r="X98" s="12">
        <v>12741</v>
      </c>
      <c r="Y98" s="12">
        <v>160</v>
      </c>
      <c r="Z98" s="9"/>
    </row>
    <row r="99" spans="1:26">
      <c r="A99" s="4" t="s">
        <v>99</v>
      </c>
      <c r="B99" s="4" t="s">
        <v>594</v>
      </c>
      <c r="C99" s="4" t="s">
        <v>497</v>
      </c>
      <c r="D99" s="1">
        <v>1</v>
      </c>
      <c r="E99" s="1">
        <v>3</v>
      </c>
      <c r="F99" s="2">
        <v>0</v>
      </c>
      <c r="G99" s="2">
        <v>11</v>
      </c>
      <c r="H99" s="2">
        <v>2</v>
      </c>
      <c r="I99" s="2">
        <v>0</v>
      </c>
      <c r="J99" s="2">
        <v>1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1</v>
      </c>
      <c r="Q99" s="2">
        <v>1</v>
      </c>
      <c r="R99" s="2">
        <v>0</v>
      </c>
      <c r="S99" s="2">
        <v>1</v>
      </c>
      <c r="T99" s="2">
        <v>0</v>
      </c>
      <c r="U99" s="2">
        <v>0</v>
      </c>
      <c r="V99" s="12">
        <v>28760</v>
      </c>
      <c r="W99" s="12">
        <v>77</v>
      </c>
      <c r="X99" s="12">
        <v>30923</v>
      </c>
      <c r="Y99" s="12">
        <v>162</v>
      </c>
      <c r="Z99" s="9"/>
    </row>
    <row r="100" spans="1:26">
      <c r="A100" s="4" t="s">
        <v>100</v>
      </c>
      <c r="B100" s="4" t="s">
        <v>595</v>
      </c>
      <c r="C100" s="4" t="s">
        <v>497</v>
      </c>
      <c r="D100" s="1">
        <v>1</v>
      </c>
      <c r="E100" s="1">
        <v>3</v>
      </c>
      <c r="F100" s="2">
        <v>0</v>
      </c>
      <c r="G100" s="2">
        <v>6</v>
      </c>
      <c r="H100" s="2">
        <v>3</v>
      </c>
      <c r="I100" s="2">
        <v>0</v>
      </c>
      <c r="J100" s="2">
        <v>0</v>
      </c>
      <c r="K100" s="2">
        <v>1</v>
      </c>
      <c r="L100" s="2">
        <v>0</v>
      </c>
      <c r="M100" s="2">
        <v>0</v>
      </c>
      <c r="N100" s="2">
        <v>0</v>
      </c>
      <c r="O100" s="2">
        <v>1</v>
      </c>
      <c r="P100" s="2">
        <v>1</v>
      </c>
      <c r="Q100" s="2">
        <v>1</v>
      </c>
      <c r="R100" s="2">
        <v>1</v>
      </c>
      <c r="S100" s="2">
        <v>0</v>
      </c>
      <c r="T100" s="2">
        <v>0</v>
      </c>
      <c r="U100" s="2">
        <v>0</v>
      </c>
      <c r="V100" s="12">
        <v>4458</v>
      </c>
      <c r="W100" s="12">
        <v>51</v>
      </c>
      <c r="X100" s="12">
        <v>5526</v>
      </c>
      <c r="Y100" s="12">
        <v>55</v>
      </c>
      <c r="Z100" s="9"/>
    </row>
    <row r="101" spans="1:26">
      <c r="A101" s="4" t="s">
        <v>101</v>
      </c>
      <c r="B101" s="4" t="s">
        <v>596</v>
      </c>
      <c r="C101" s="4" t="s">
        <v>497</v>
      </c>
      <c r="D101" s="1">
        <v>1</v>
      </c>
      <c r="E101" s="1">
        <v>2</v>
      </c>
      <c r="F101" s="2">
        <v>0</v>
      </c>
      <c r="G101" s="2">
        <v>8</v>
      </c>
      <c r="H101" s="2">
        <v>6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1</v>
      </c>
      <c r="O101" s="2">
        <v>0</v>
      </c>
      <c r="P101" s="2">
        <v>1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12">
        <v>22328</v>
      </c>
      <c r="W101" s="12">
        <v>1740</v>
      </c>
      <c r="X101" s="12">
        <v>27181</v>
      </c>
      <c r="Y101" s="12">
        <v>2092</v>
      </c>
      <c r="Z101" s="9"/>
    </row>
    <row r="102" spans="1:26">
      <c r="A102" s="4" t="s">
        <v>102</v>
      </c>
      <c r="B102" s="4" t="s">
        <v>597</v>
      </c>
      <c r="C102" s="4" t="s">
        <v>497</v>
      </c>
      <c r="D102" s="1">
        <v>0</v>
      </c>
      <c r="E102" s="1">
        <v>3</v>
      </c>
      <c r="F102" s="2">
        <v>0</v>
      </c>
      <c r="G102" s="2">
        <v>4</v>
      </c>
      <c r="H102" s="2">
        <v>4</v>
      </c>
      <c r="I102" s="2">
        <v>0</v>
      </c>
      <c r="J102" s="2">
        <v>0</v>
      </c>
      <c r="K102" s="2">
        <v>0</v>
      </c>
      <c r="L102" s="2">
        <v>1</v>
      </c>
      <c r="M102" s="2">
        <v>0</v>
      </c>
      <c r="N102" s="2">
        <v>0</v>
      </c>
      <c r="O102" s="2">
        <v>0</v>
      </c>
      <c r="P102" s="2">
        <v>1</v>
      </c>
      <c r="Q102" s="2">
        <v>0</v>
      </c>
      <c r="R102" s="2">
        <v>1</v>
      </c>
      <c r="S102" s="2">
        <v>0</v>
      </c>
      <c r="T102" s="2">
        <v>0</v>
      </c>
      <c r="U102" s="2">
        <v>0</v>
      </c>
      <c r="V102" s="12">
        <v>955</v>
      </c>
      <c r="W102" s="12">
        <v>20</v>
      </c>
      <c r="X102" s="12">
        <v>1034</v>
      </c>
      <c r="Y102" s="12">
        <v>35</v>
      </c>
      <c r="Z102" s="9"/>
    </row>
    <row r="103" spans="1:26">
      <c r="A103" s="4" t="s">
        <v>103</v>
      </c>
      <c r="B103" s="4" t="s">
        <v>598</v>
      </c>
      <c r="C103" s="4" t="s">
        <v>497</v>
      </c>
      <c r="D103" s="1">
        <v>1</v>
      </c>
      <c r="E103" s="1">
        <v>2</v>
      </c>
      <c r="F103" s="2">
        <v>0</v>
      </c>
      <c r="G103" s="2">
        <v>8</v>
      </c>
      <c r="H103" s="2">
        <v>6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1</v>
      </c>
      <c r="O103" s="2">
        <v>0</v>
      </c>
      <c r="P103" s="2">
        <v>1</v>
      </c>
      <c r="Q103" s="2">
        <v>1</v>
      </c>
      <c r="R103" s="2">
        <v>1</v>
      </c>
      <c r="S103" s="2">
        <v>0</v>
      </c>
      <c r="T103" s="2">
        <v>0</v>
      </c>
      <c r="U103" s="2">
        <v>0</v>
      </c>
      <c r="V103" s="12">
        <v>5958</v>
      </c>
      <c r="W103" s="12">
        <v>45</v>
      </c>
      <c r="X103" s="12">
        <v>7353</v>
      </c>
      <c r="Y103" s="12">
        <v>76</v>
      </c>
      <c r="Z103" s="9"/>
    </row>
    <row r="104" spans="1:26">
      <c r="A104" s="4" t="s">
        <v>104</v>
      </c>
      <c r="B104" s="4" t="s">
        <v>599</v>
      </c>
      <c r="C104" s="4" t="s">
        <v>497</v>
      </c>
      <c r="D104" s="1">
        <v>1</v>
      </c>
      <c r="E104" s="1">
        <v>3</v>
      </c>
      <c r="F104" s="2">
        <v>0</v>
      </c>
      <c r="G104" s="2">
        <v>9</v>
      </c>
      <c r="H104" s="2">
        <v>4</v>
      </c>
      <c r="I104" s="2">
        <v>0</v>
      </c>
      <c r="J104" s="2">
        <v>0</v>
      </c>
      <c r="K104" s="2">
        <v>0</v>
      </c>
      <c r="L104" s="2">
        <v>1</v>
      </c>
      <c r="M104" s="2">
        <v>0</v>
      </c>
      <c r="N104" s="2">
        <v>0</v>
      </c>
      <c r="O104" s="2">
        <v>0</v>
      </c>
      <c r="P104" s="2">
        <v>0</v>
      </c>
      <c r="Q104" s="2">
        <v>1</v>
      </c>
      <c r="R104" s="2">
        <v>1</v>
      </c>
      <c r="S104" s="2">
        <v>0</v>
      </c>
      <c r="T104" s="2">
        <v>0</v>
      </c>
      <c r="U104" s="2">
        <v>0</v>
      </c>
      <c r="V104" s="12">
        <v>7375</v>
      </c>
      <c r="W104" s="12">
        <v>81</v>
      </c>
      <c r="X104" s="12">
        <v>8985</v>
      </c>
      <c r="Y104" s="12">
        <v>173</v>
      </c>
      <c r="Z104" s="9"/>
    </row>
    <row r="105" spans="1:26">
      <c r="A105" s="4" t="s">
        <v>105</v>
      </c>
      <c r="B105" s="4" t="s">
        <v>600</v>
      </c>
      <c r="C105" s="4" t="s">
        <v>497</v>
      </c>
      <c r="D105" s="1">
        <v>1</v>
      </c>
      <c r="E105" s="1">
        <v>3</v>
      </c>
      <c r="F105" s="2">
        <v>0</v>
      </c>
      <c r="G105" s="2">
        <v>10</v>
      </c>
      <c r="H105" s="2">
        <v>6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1</v>
      </c>
      <c r="O105" s="2">
        <v>0</v>
      </c>
      <c r="P105" s="2">
        <v>1</v>
      </c>
      <c r="Q105" s="2">
        <v>1</v>
      </c>
      <c r="R105" s="2">
        <v>1</v>
      </c>
      <c r="S105" s="2">
        <v>0</v>
      </c>
      <c r="T105" s="2">
        <v>0</v>
      </c>
      <c r="U105" s="2">
        <v>0</v>
      </c>
      <c r="V105" s="12">
        <v>7375</v>
      </c>
      <c r="W105" s="12">
        <v>890</v>
      </c>
      <c r="X105" s="12">
        <v>9064</v>
      </c>
      <c r="Y105" s="12">
        <v>1332</v>
      </c>
      <c r="Z105" s="9"/>
    </row>
    <row r="106" spans="1:26">
      <c r="A106" s="4" t="s">
        <v>106</v>
      </c>
      <c r="B106" s="4" t="s">
        <v>601</v>
      </c>
      <c r="C106" s="4" t="s">
        <v>497</v>
      </c>
      <c r="D106" s="1">
        <v>0</v>
      </c>
      <c r="E106" s="1">
        <v>1</v>
      </c>
      <c r="F106" s="2">
        <v>1</v>
      </c>
      <c r="G106" s="2">
        <v>2</v>
      </c>
      <c r="H106" s="2">
        <v>3</v>
      </c>
      <c r="I106" s="2">
        <v>0</v>
      </c>
      <c r="J106" s="2">
        <v>0</v>
      </c>
      <c r="K106" s="2">
        <v>1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12">
        <v>9173</v>
      </c>
      <c r="W106" s="12">
        <v>33</v>
      </c>
      <c r="X106" s="12">
        <v>12977</v>
      </c>
      <c r="Y106" s="12">
        <v>62</v>
      </c>
      <c r="Z106" s="9"/>
    </row>
    <row r="107" spans="1:26">
      <c r="A107" s="4" t="s">
        <v>107</v>
      </c>
      <c r="B107" s="4" t="s">
        <v>602</v>
      </c>
      <c r="C107" s="4" t="s">
        <v>497</v>
      </c>
      <c r="D107" s="1">
        <v>0</v>
      </c>
      <c r="E107" s="1">
        <v>1</v>
      </c>
      <c r="F107" s="2">
        <v>1</v>
      </c>
      <c r="G107" s="2">
        <v>1</v>
      </c>
      <c r="H107" s="2">
        <v>3</v>
      </c>
      <c r="I107" s="2">
        <v>0</v>
      </c>
      <c r="J107" s="2">
        <v>0</v>
      </c>
      <c r="K107" s="2">
        <v>1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12">
        <v>9617</v>
      </c>
      <c r="W107" s="12">
        <v>41</v>
      </c>
      <c r="X107" s="12">
        <v>12857</v>
      </c>
      <c r="Y107" s="12">
        <v>76</v>
      </c>
      <c r="Z107" s="9"/>
    </row>
    <row r="108" spans="1:26">
      <c r="A108" s="4" t="s">
        <v>108</v>
      </c>
      <c r="B108" s="4" t="s">
        <v>603</v>
      </c>
      <c r="C108" s="4" t="s">
        <v>497</v>
      </c>
      <c r="D108" s="1">
        <v>0</v>
      </c>
      <c r="E108" s="1">
        <v>3</v>
      </c>
      <c r="F108" s="2">
        <v>0</v>
      </c>
      <c r="G108" s="2">
        <v>6</v>
      </c>
      <c r="H108" s="2">
        <v>3</v>
      </c>
      <c r="I108" s="2">
        <v>0</v>
      </c>
      <c r="J108" s="2">
        <v>0</v>
      </c>
      <c r="K108" s="2">
        <v>1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12">
        <v>6172</v>
      </c>
      <c r="W108" s="12">
        <v>8</v>
      </c>
      <c r="X108" s="12">
        <v>7016</v>
      </c>
      <c r="Y108" s="12">
        <v>21</v>
      </c>
      <c r="Z108" s="9"/>
    </row>
    <row r="109" spans="1:26">
      <c r="A109" s="4" t="s">
        <v>109</v>
      </c>
      <c r="B109" s="4" t="s">
        <v>604</v>
      </c>
      <c r="C109" s="4" t="s">
        <v>497</v>
      </c>
      <c r="D109" s="1">
        <v>0</v>
      </c>
      <c r="E109" s="1">
        <v>1</v>
      </c>
      <c r="F109" s="2">
        <v>1</v>
      </c>
      <c r="G109" s="2">
        <v>1</v>
      </c>
      <c r="H109" s="2">
        <v>6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1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1</v>
      </c>
      <c r="V109" s="12">
        <v>2640</v>
      </c>
      <c r="W109" s="12">
        <v>23</v>
      </c>
      <c r="X109" s="12">
        <v>4555</v>
      </c>
      <c r="Y109" s="12">
        <v>34</v>
      </c>
      <c r="Z109" s="9"/>
    </row>
    <row r="110" spans="1:26">
      <c r="A110" s="4" t="s">
        <v>110</v>
      </c>
      <c r="B110" s="4" t="s">
        <v>605</v>
      </c>
      <c r="C110" s="4" t="s">
        <v>497</v>
      </c>
      <c r="D110" s="1">
        <v>0</v>
      </c>
      <c r="E110" s="1">
        <v>2</v>
      </c>
      <c r="F110" s="2">
        <v>0</v>
      </c>
      <c r="G110" s="2">
        <v>8</v>
      </c>
      <c r="H110" s="2">
        <v>6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1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12">
        <v>8798</v>
      </c>
      <c r="W110" s="12">
        <v>92</v>
      </c>
      <c r="X110" s="12">
        <v>10180</v>
      </c>
      <c r="Y110" s="12">
        <v>99</v>
      </c>
      <c r="Z110" s="9"/>
    </row>
    <row r="111" spans="1:26">
      <c r="A111" s="4" t="s">
        <v>111</v>
      </c>
      <c r="B111" s="4" t="s">
        <v>606</v>
      </c>
      <c r="C111" s="4" t="s">
        <v>497</v>
      </c>
      <c r="D111" s="1">
        <v>0</v>
      </c>
      <c r="E111" s="1">
        <v>3</v>
      </c>
      <c r="F111" s="2">
        <v>0</v>
      </c>
      <c r="G111" s="2">
        <v>7</v>
      </c>
      <c r="H111" s="2">
        <v>1</v>
      </c>
      <c r="I111" s="2">
        <v>1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1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12">
        <v>4415</v>
      </c>
      <c r="W111" s="12">
        <v>18</v>
      </c>
      <c r="X111" s="12">
        <v>5121</v>
      </c>
      <c r="Y111" s="12">
        <v>85</v>
      </c>
      <c r="Z111" s="9"/>
    </row>
    <row r="112" spans="1:26">
      <c r="A112" s="4" t="s">
        <v>112</v>
      </c>
      <c r="B112" s="4" t="s">
        <v>607</v>
      </c>
      <c r="C112" s="4" t="s">
        <v>497</v>
      </c>
      <c r="D112" s="1">
        <v>0</v>
      </c>
      <c r="E112" s="1">
        <v>1</v>
      </c>
      <c r="F112" s="2">
        <v>1</v>
      </c>
      <c r="G112" s="2">
        <v>2</v>
      </c>
      <c r="H112" s="2">
        <v>3</v>
      </c>
      <c r="I112" s="2">
        <v>0</v>
      </c>
      <c r="J112" s="2">
        <v>0</v>
      </c>
      <c r="K112" s="2">
        <v>1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12">
        <v>5284</v>
      </c>
      <c r="W112" s="12">
        <v>819</v>
      </c>
      <c r="X112" s="12">
        <v>6698</v>
      </c>
      <c r="Y112" s="12">
        <v>1007</v>
      </c>
      <c r="Z112" s="9"/>
    </row>
    <row r="113" spans="1:26">
      <c r="A113" s="4" t="s">
        <v>113</v>
      </c>
      <c r="B113" s="4" t="s">
        <v>608</v>
      </c>
      <c r="C113" s="4" t="s">
        <v>497</v>
      </c>
      <c r="D113" s="1">
        <v>0</v>
      </c>
      <c r="E113" s="1">
        <v>1</v>
      </c>
      <c r="F113" s="2">
        <v>1</v>
      </c>
      <c r="G113" s="2">
        <v>1</v>
      </c>
      <c r="H113" s="2">
        <v>6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1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12">
        <v>2510</v>
      </c>
      <c r="W113" s="12">
        <v>60</v>
      </c>
      <c r="X113" s="12">
        <v>3437</v>
      </c>
      <c r="Y113" s="12">
        <v>55</v>
      </c>
      <c r="Z113" s="9"/>
    </row>
    <row r="114" spans="1:26">
      <c r="A114" s="4" t="s">
        <v>114</v>
      </c>
      <c r="B114" s="4" t="s">
        <v>609</v>
      </c>
      <c r="C114" s="4" t="s">
        <v>497</v>
      </c>
      <c r="D114" s="1">
        <v>0</v>
      </c>
      <c r="E114" s="1">
        <v>3</v>
      </c>
      <c r="F114" s="2">
        <v>0</v>
      </c>
      <c r="G114" s="2">
        <v>6</v>
      </c>
      <c r="H114" s="2">
        <v>2</v>
      </c>
      <c r="I114" s="2">
        <v>0</v>
      </c>
      <c r="J114" s="2">
        <v>1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1</v>
      </c>
      <c r="T114" s="2">
        <v>0</v>
      </c>
      <c r="U114" s="2">
        <v>0</v>
      </c>
      <c r="V114" s="12">
        <v>6091</v>
      </c>
      <c r="W114" s="12">
        <v>18</v>
      </c>
      <c r="X114" s="12">
        <v>6234</v>
      </c>
      <c r="Y114" s="12">
        <v>30</v>
      </c>
      <c r="Z114" s="9"/>
    </row>
    <row r="115" spans="1:26">
      <c r="A115" s="4" t="s">
        <v>115</v>
      </c>
      <c r="B115" s="4" t="s">
        <v>610</v>
      </c>
      <c r="C115" s="4" t="s">
        <v>497</v>
      </c>
      <c r="D115" s="1">
        <v>0</v>
      </c>
      <c r="E115" s="1">
        <v>1</v>
      </c>
      <c r="F115" s="2">
        <v>1</v>
      </c>
      <c r="G115" s="2">
        <v>2</v>
      </c>
      <c r="H115" s="2">
        <v>3</v>
      </c>
      <c r="I115" s="2">
        <v>0</v>
      </c>
      <c r="J115" s="2">
        <v>0</v>
      </c>
      <c r="K115" s="2">
        <v>1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12">
        <v>31065</v>
      </c>
      <c r="W115" s="12">
        <v>70</v>
      </c>
      <c r="X115" s="12">
        <v>38350</v>
      </c>
      <c r="Y115" s="12">
        <v>137</v>
      </c>
      <c r="Z115" s="9"/>
    </row>
    <row r="116" spans="1:26">
      <c r="A116" s="4" t="s">
        <v>116</v>
      </c>
      <c r="B116" s="4" t="s">
        <v>611</v>
      </c>
      <c r="C116" s="4" t="s">
        <v>497</v>
      </c>
      <c r="D116" s="1">
        <v>0</v>
      </c>
      <c r="E116" s="1">
        <v>3</v>
      </c>
      <c r="F116" s="2">
        <v>0</v>
      </c>
      <c r="G116" s="2">
        <v>4</v>
      </c>
      <c r="H116" s="2">
        <v>3</v>
      </c>
      <c r="I116" s="2">
        <v>0</v>
      </c>
      <c r="J116" s="2">
        <v>0</v>
      </c>
      <c r="K116" s="2">
        <v>1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12">
        <v>4009</v>
      </c>
      <c r="W116" s="12">
        <v>32</v>
      </c>
      <c r="X116" s="12">
        <v>4542</v>
      </c>
      <c r="Y116" s="12">
        <v>125</v>
      </c>
      <c r="Z116" s="9"/>
    </row>
    <row r="117" spans="1:26">
      <c r="A117" s="4" t="s">
        <v>117</v>
      </c>
      <c r="B117" s="4" t="s">
        <v>612</v>
      </c>
      <c r="C117" s="4" t="s">
        <v>497</v>
      </c>
      <c r="D117" s="1">
        <v>1</v>
      </c>
      <c r="E117" s="1">
        <v>3</v>
      </c>
      <c r="F117" s="2">
        <v>0</v>
      </c>
      <c r="G117" s="2">
        <v>9</v>
      </c>
      <c r="H117" s="2">
        <v>3</v>
      </c>
      <c r="I117" s="2">
        <v>0</v>
      </c>
      <c r="J117" s="2">
        <v>0</v>
      </c>
      <c r="K117" s="2">
        <v>1</v>
      </c>
      <c r="L117" s="2">
        <v>0</v>
      </c>
      <c r="M117" s="2">
        <v>0</v>
      </c>
      <c r="N117" s="2">
        <v>0</v>
      </c>
      <c r="O117" s="2">
        <v>0</v>
      </c>
      <c r="P117" s="2">
        <v>1</v>
      </c>
      <c r="Q117" s="2">
        <v>1</v>
      </c>
      <c r="R117" s="2">
        <v>1</v>
      </c>
      <c r="S117" s="2">
        <v>0</v>
      </c>
      <c r="T117" s="2">
        <v>0</v>
      </c>
      <c r="U117" s="2">
        <v>0</v>
      </c>
      <c r="V117" s="12">
        <v>7791</v>
      </c>
      <c r="W117" s="12">
        <v>732</v>
      </c>
      <c r="X117" s="12">
        <v>9789</v>
      </c>
      <c r="Y117" s="12">
        <v>1017</v>
      </c>
      <c r="Z117" s="9"/>
    </row>
    <row r="118" spans="1:26">
      <c r="A118" s="4" t="s">
        <v>118</v>
      </c>
      <c r="B118" s="4" t="s">
        <v>613</v>
      </c>
      <c r="C118" s="4" t="s">
        <v>497</v>
      </c>
      <c r="D118" s="1">
        <v>0</v>
      </c>
      <c r="E118" s="1">
        <v>1</v>
      </c>
      <c r="F118" s="2">
        <v>1</v>
      </c>
      <c r="G118" s="2">
        <v>2</v>
      </c>
      <c r="H118" s="2">
        <v>1</v>
      </c>
      <c r="I118" s="2">
        <v>1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12">
        <v>5914</v>
      </c>
      <c r="W118" s="12">
        <v>36</v>
      </c>
      <c r="X118" s="12">
        <v>6250</v>
      </c>
      <c r="Y118" s="12">
        <v>43</v>
      </c>
      <c r="Z118" s="9"/>
    </row>
    <row r="119" spans="1:26">
      <c r="A119" s="4" t="s">
        <v>119</v>
      </c>
      <c r="B119" s="4" t="s">
        <v>614</v>
      </c>
      <c r="C119" s="4" t="s">
        <v>497</v>
      </c>
      <c r="D119" s="1">
        <v>1</v>
      </c>
      <c r="E119" s="1">
        <v>2</v>
      </c>
      <c r="F119" s="2">
        <v>0</v>
      </c>
      <c r="G119" s="2">
        <v>8</v>
      </c>
      <c r="H119" s="2">
        <v>6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1</v>
      </c>
      <c r="O119" s="2">
        <v>0</v>
      </c>
      <c r="P119" s="2">
        <v>1</v>
      </c>
      <c r="Q119" s="2">
        <v>1</v>
      </c>
      <c r="R119" s="2">
        <v>1</v>
      </c>
      <c r="S119" s="2">
        <v>0</v>
      </c>
      <c r="T119" s="2">
        <v>0</v>
      </c>
      <c r="U119" s="2">
        <v>0</v>
      </c>
      <c r="V119" s="12">
        <v>13399</v>
      </c>
      <c r="W119" s="12">
        <v>55</v>
      </c>
      <c r="X119" s="12">
        <v>15288</v>
      </c>
      <c r="Y119" s="12">
        <v>102</v>
      </c>
      <c r="Z119" s="9"/>
    </row>
    <row r="120" spans="1:26">
      <c r="A120" s="4" t="s">
        <v>120</v>
      </c>
      <c r="B120" s="4" t="s">
        <v>615</v>
      </c>
      <c r="C120" s="4" t="s">
        <v>497</v>
      </c>
      <c r="D120" s="1">
        <v>1</v>
      </c>
      <c r="E120" s="1">
        <v>3</v>
      </c>
      <c r="F120" s="2">
        <v>0</v>
      </c>
      <c r="G120" s="2">
        <v>12</v>
      </c>
      <c r="H120" s="2">
        <v>6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1</v>
      </c>
      <c r="O120" s="2">
        <v>1</v>
      </c>
      <c r="P120" s="2">
        <v>1</v>
      </c>
      <c r="Q120" s="2">
        <v>1</v>
      </c>
      <c r="R120" s="2">
        <v>1</v>
      </c>
      <c r="S120" s="2">
        <v>0</v>
      </c>
      <c r="T120" s="2">
        <v>0</v>
      </c>
      <c r="U120" s="2">
        <v>0</v>
      </c>
      <c r="V120" s="12">
        <v>2779</v>
      </c>
      <c r="W120" s="12">
        <v>31</v>
      </c>
      <c r="X120" s="12">
        <v>3264</v>
      </c>
      <c r="Y120" s="12">
        <v>80</v>
      </c>
      <c r="Z120" s="9"/>
    </row>
    <row r="121" spans="1:26">
      <c r="A121" s="4" t="s">
        <v>121</v>
      </c>
      <c r="B121" s="4" t="s">
        <v>616</v>
      </c>
      <c r="C121" s="4" t="s">
        <v>497</v>
      </c>
      <c r="D121" s="1">
        <v>0</v>
      </c>
      <c r="E121" s="1">
        <v>1</v>
      </c>
      <c r="F121" s="2">
        <v>1</v>
      </c>
      <c r="G121" s="2">
        <v>2</v>
      </c>
      <c r="H121" s="2">
        <v>1</v>
      </c>
      <c r="I121" s="2">
        <v>1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12">
        <v>7689</v>
      </c>
      <c r="W121" s="12">
        <v>57</v>
      </c>
      <c r="X121" s="12">
        <v>9374</v>
      </c>
      <c r="Y121" s="12">
        <v>39</v>
      </c>
      <c r="Z121" s="9"/>
    </row>
    <row r="122" spans="1:26">
      <c r="A122" s="4" t="s">
        <v>122</v>
      </c>
      <c r="B122" s="4" t="s">
        <v>617</v>
      </c>
      <c r="C122" s="4" t="s">
        <v>618</v>
      </c>
      <c r="D122" s="1">
        <v>1</v>
      </c>
      <c r="E122" s="1">
        <v>3</v>
      </c>
      <c r="F122" s="2">
        <v>0</v>
      </c>
      <c r="G122" s="2">
        <v>4</v>
      </c>
      <c r="H122" s="2">
        <v>6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1</v>
      </c>
      <c r="O122" s="2">
        <v>0</v>
      </c>
      <c r="P122" s="2">
        <v>1</v>
      </c>
      <c r="Q122" s="2">
        <v>1</v>
      </c>
      <c r="R122" s="2">
        <v>0</v>
      </c>
      <c r="S122" s="2">
        <v>0</v>
      </c>
      <c r="T122" s="2">
        <v>0</v>
      </c>
      <c r="U122" s="2">
        <v>0</v>
      </c>
      <c r="V122" s="12">
        <v>10237</v>
      </c>
      <c r="W122" s="12">
        <v>271</v>
      </c>
      <c r="X122" s="12">
        <v>11822</v>
      </c>
      <c r="Y122" s="12">
        <v>431</v>
      </c>
      <c r="Z122" s="9"/>
    </row>
    <row r="123" spans="1:26">
      <c r="A123" s="4" t="s">
        <v>123</v>
      </c>
      <c r="B123" s="4" t="s">
        <v>498</v>
      </c>
      <c r="C123" s="4" t="s">
        <v>618</v>
      </c>
      <c r="D123" s="1">
        <v>0</v>
      </c>
      <c r="E123" s="1">
        <v>1</v>
      </c>
      <c r="F123" s="2">
        <v>1</v>
      </c>
      <c r="G123" s="2">
        <v>2</v>
      </c>
      <c r="H123" s="2">
        <v>3</v>
      </c>
      <c r="I123" s="2">
        <v>0</v>
      </c>
      <c r="J123" s="2">
        <v>0</v>
      </c>
      <c r="K123" s="2">
        <v>1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1</v>
      </c>
      <c r="T123" s="2">
        <v>0</v>
      </c>
      <c r="U123" s="2">
        <v>0</v>
      </c>
      <c r="V123" s="12">
        <v>42758</v>
      </c>
      <c r="W123" s="12">
        <v>103</v>
      </c>
      <c r="X123" s="12">
        <v>44245</v>
      </c>
      <c r="Y123" s="12">
        <v>184</v>
      </c>
      <c r="Z123" s="9"/>
    </row>
    <row r="124" spans="1:26">
      <c r="A124" s="4" t="s">
        <v>124</v>
      </c>
      <c r="B124" s="4" t="s">
        <v>619</v>
      </c>
      <c r="C124" s="4" t="s">
        <v>618</v>
      </c>
      <c r="D124" s="1">
        <v>0</v>
      </c>
      <c r="E124" s="1">
        <v>2</v>
      </c>
      <c r="F124" s="2">
        <v>0</v>
      </c>
      <c r="G124" s="2">
        <v>5</v>
      </c>
      <c r="H124" s="2">
        <v>3</v>
      </c>
      <c r="I124" s="2">
        <v>0</v>
      </c>
      <c r="J124" s="2">
        <v>0</v>
      </c>
      <c r="K124" s="2">
        <v>1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12">
        <v>18139</v>
      </c>
      <c r="W124" s="12">
        <v>222</v>
      </c>
      <c r="X124" s="12">
        <v>20832</v>
      </c>
      <c r="Y124" s="12">
        <v>310</v>
      </c>
      <c r="Z124" s="9"/>
    </row>
    <row r="125" spans="1:26">
      <c r="A125" s="4" t="s">
        <v>125</v>
      </c>
      <c r="B125" s="4" t="s">
        <v>620</v>
      </c>
      <c r="C125" s="4" t="s">
        <v>618</v>
      </c>
      <c r="D125" s="1">
        <v>0</v>
      </c>
      <c r="E125" s="1">
        <v>2</v>
      </c>
      <c r="F125" s="2">
        <v>0</v>
      </c>
      <c r="G125" s="2">
        <v>3</v>
      </c>
      <c r="H125" s="2">
        <v>3</v>
      </c>
      <c r="I125" s="2">
        <v>0</v>
      </c>
      <c r="J125" s="2">
        <v>0</v>
      </c>
      <c r="K125" s="2">
        <v>1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12">
        <v>41214</v>
      </c>
      <c r="W125" s="12">
        <v>1949</v>
      </c>
      <c r="X125" s="12">
        <v>43792</v>
      </c>
      <c r="Y125" s="12">
        <v>1906</v>
      </c>
      <c r="Z125" s="9"/>
    </row>
    <row r="126" spans="1:26">
      <c r="A126" s="4" t="s">
        <v>126</v>
      </c>
      <c r="B126" s="4" t="s">
        <v>621</v>
      </c>
      <c r="C126" s="4" t="s">
        <v>618</v>
      </c>
      <c r="D126" s="1">
        <v>1</v>
      </c>
      <c r="E126" s="1">
        <v>2</v>
      </c>
      <c r="F126" s="2">
        <v>0</v>
      </c>
      <c r="G126" s="2">
        <v>5</v>
      </c>
      <c r="H126" s="2">
        <v>4</v>
      </c>
      <c r="I126" s="2">
        <v>0</v>
      </c>
      <c r="J126" s="2">
        <v>0</v>
      </c>
      <c r="K126" s="2">
        <v>0</v>
      </c>
      <c r="L126" s="2">
        <v>1</v>
      </c>
      <c r="M126" s="2">
        <v>0</v>
      </c>
      <c r="N126" s="2">
        <v>0</v>
      </c>
      <c r="O126" s="2">
        <v>1</v>
      </c>
      <c r="P126" s="2">
        <v>0</v>
      </c>
      <c r="Q126" s="2">
        <v>1</v>
      </c>
      <c r="R126" s="2">
        <v>0</v>
      </c>
      <c r="S126" s="2">
        <v>0</v>
      </c>
      <c r="T126" s="2">
        <v>0</v>
      </c>
      <c r="U126" s="2">
        <v>0</v>
      </c>
      <c r="V126" s="12">
        <v>21737</v>
      </c>
      <c r="W126" s="12">
        <v>248</v>
      </c>
      <c r="X126" s="12">
        <v>24901</v>
      </c>
      <c r="Y126" s="12">
        <v>390</v>
      </c>
      <c r="Z126" s="9"/>
    </row>
    <row r="127" spans="1:26">
      <c r="A127" s="4" t="s">
        <v>127</v>
      </c>
      <c r="B127" s="4" t="s">
        <v>622</v>
      </c>
      <c r="C127" s="4" t="s">
        <v>618</v>
      </c>
      <c r="D127" s="1">
        <v>0</v>
      </c>
      <c r="E127" s="1">
        <v>2</v>
      </c>
      <c r="F127" s="2">
        <v>0</v>
      </c>
      <c r="G127" s="2">
        <v>5</v>
      </c>
      <c r="H127" s="2">
        <v>3</v>
      </c>
      <c r="I127" s="2">
        <v>0</v>
      </c>
      <c r="J127" s="2">
        <v>0</v>
      </c>
      <c r="K127" s="2">
        <v>1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12">
        <v>16907</v>
      </c>
      <c r="W127" s="12">
        <v>200</v>
      </c>
      <c r="X127" s="12">
        <v>18470</v>
      </c>
      <c r="Y127" s="12">
        <v>159</v>
      </c>
      <c r="Z127" s="9"/>
    </row>
    <row r="128" spans="1:26">
      <c r="A128" s="4" t="s">
        <v>128</v>
      </c>
      <c r="B128" s="4" t="s">
        <v>623</v>
      </c>
      <c r="C128" s="4" t="s">
        <v>618</v>
      </c>
      <c r="D128" s="1">
        <v>1</v>
      </c>
      <c r="E128" s="1">
        <v>1</v>
      </c>
      <c r="F128" s="2">
        <v>1</v>
      </c>
      <c r="G128" s="2">
        <v>2</v>
      </c>
      <c r="H128" s="2">
        <v>5</v>
      </c>
      <c r="I128" s="2">
        <v>0</v>
      </c>
      <c r="J128" s="2">
        <v>0</v>
      </c>
      <c r="K128" s="2">
        <v>0</v>
      </c>
      <c r="L128" s="2">
        <v>0</v>
      </c>
      <c r="M128" s="2">
        <v>1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1</v>
      </c>
      <c r="T128" s="2">
        <v>0</v>
      </c>
      <c r="U128" s="2">
        <v>0</v>
      </c>
      <c r="V128" s="12">
        <v>30575</v>
      </c>
      <c r="W128" s="12">
        <v>281</v>
      </c>
      <c r="X128" s="12">
        <v>31236</v>
      </c>
      <c r="Y128" s="12">
        <v>380</v>
      </c>
      <c r="Z128" s="9"/>
    </row>
    <row r="129" spans="1:26">
      <c r="A129" s="4" t="s">
        <v>129</v>
      </c>
      <c r="B129" s="4" t="s">
        <v>624</v>
      </c>
      <c r="C129" s="4" t="s">
        <v>618</v>
      </c>
      <c r="D129" s="1">
        <v>1</v>
      </c>
      <c r="E129" s="1">
        <v>1</v>
      </c>
      <c r="F129" s="2">
        <v>1</v>
      </c>
      <c r="G129" s="2">
        <v>1</v>
      </c>
      <c r="H129" s="2">
        <v>6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1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12">
        <v>13720</v>
      </c>
      <c r="W129" s="12">
        <v>510</v>
      </c>
      <c r="X129" s="12">
        <v>17193</v>
      </c>
      <c r="Y129" s="12">
        <v>299</v>
      </c>
      <c r="Z129" s="9"/>
    </row>
    <row r="130" spans="1:26">
      <c r="A130" s="4" t="s">
        <v>130</v>
      </c>
      <c r="B130" s="4" t="s">
        <v>512</v>
      </c>
      <c r="C130" s="4" t="s">
        <v>618</v>
      </c>
      <c r="D130" s="1">
        <v>0</v>
      </c>
      <c r="E130" s="1">
        <v>1</v>
      </c>
      <c r="F130" s="2">
        <v>1</v>
      </c>
      <c r="G130" s="2">
        <v>1</v>
      </c>
      <c r="H130" s="2">
        <v>6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1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12">
        <v>110353</v>
      </c>
      <c r="W130" s="12">
        <v>172</v>
      </c>
      <c r="X130" s="12">
        <v>129793</v>
      </c>
      <c r="Y130" s="12">
        <v>390</v>
      </c>
      <c r="Z130" s="9"/>
    </row>
    <row r="131" spans="1:26">
      <c r="A131" s="4" t="s">
        <v>131</v>
      </c>
      <c r="B131" s="4" t="s">
        <v>517</v>
      </c>
      <c r="C131" s="4" t="s">
        <v>618</v>
      </c>
      <c r="D131" s="1">
        <v>1</v>
      </c>
      <c r="E131" s="1">
        <v>1</v>
      </c>
      <c r="F131" s="2">
        <v>1</v>
      </c>
      <c r="G131" s="2">
        <v>2</v>
      </c>
      <c r="H131" s="2">
        <v>3</v>
      </c>
      <c r="I131" s="2">
        <v>0</v>
      </c>
      <c r="J131" s="2">
        <v>0</v>
      </c>
      <c r="K131" s="2">
        <v>1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12">
        <v>11536</v>
      </c>
      <c r="W131" s="12">
        <v>1291</v>
      </c>
      <c r="X131" s="12">
        <v>13016</v>
      </c>
      <c r="Y131" s="12">
        <v>1210</v>
      </c>
      <c r="Z131" s="9"/>
    </row>
    <row r="132" spans="1:26">
      <c r="A132" s="4" t="s">
        <v>132</v>
      </c>
      <c r="B132" s="4" t="s">
        <v>625</v>
      </c>
      <c r="C132" s="4" t="s">
        <v>618</v>
      </c>
      <c r="D132" s="1">
        <v>0</v>
      </c>
      <c r="E132" s="1">
        <v>2</v>
      </c>
      <c r="F132" s="2">
        <v>0</v>
      </c>
      <c r="G132" s="2">
        <v>5</v>
      </c>
      <c r="H132" s="2">
        <v>3</v>
      </c>
      <c r="I132" s="2">
        <v>0</v>
      </c>
      <c r="J132" s="2">
        <v>0</v>
      </c>
      <c r="K132" s="2">
        <v>1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12">
        <v>14030</v>
      </c>
      <c r="W132" s="12">
        <v>103</v>
      </c>
      <c r="X132" s="12">
        <v>15890</v>
      </c>
      <c r="Y132" s="12">
        <v>101</v>
      </c>
      <c r="Z132" s="9"/>
    </row>
    <row r="133" spans="1:26">
      <c r="A133" s="4" t="s">
        <v>133</v>
      </c>
      <c r="B133" s="4" t="s">
        <v>521</v>
      </c>
      <c r="C133" s="4" t="s">
        <v>618</v>
      </c>
      <c r="D133" s="1">
        <v>0</v>
      </c>
      <c r="E133" s="1">
        <v>1</v>
      </c>
      <c r="F133" s="2">
        <v>1</v>
      </c>
      <c r="G133" s="2">
        <v>2</v>
      </c>
      <c r="H133" s="2">
        <v>3</v>
      </c>
      <c r="I133" s="2">
        <v>0</v>
      </c>
      <c r="J133" s="2">
        <v>0</v>
      </c>
      <c r="K133" s="2">
        <v>1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1</v>
      </c>
      <c r="T133" s="2">
        <v>0</v>
      </c>
      <c r="U133" s="2">
        <v>0</v>
      </c>
      <c r="V133" s="12">
        <v>58377</v>
      </c>
      <c r="W133" s="12">
        <v>145</v>
      </c>
      <c r="X133" s="12">
        <v>61056</v>
      </c>
      <c r="Y133" s="12">
        <v>226</v>
      </c>
      <c r="Z133" s="9"/>
    </row>
    <row r="134" spans="1:26">
      <c r="A134" s="4" t="s">
        <v>134</v>
      </c>
      <c r="B134" s="4" t="s">
        <v>626</v>
      </c>
      <c r="C134" s="4" t="s">
        <v>618</v>
      </c>
      <c r="D134" s="1">
        <v>1</v>
      </c>
      <c r="E134" s="1">
        <v>1</v>
      </c>
      <c r="F134" s="2">
        <v>1</v>
      </c>
      <c r="G134" s="2">
        <v>1</v>
      </c>
      <c r="H134" s="2">
        <v>6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1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12">
        <v>55315</v>
      </c>
      <c r="W134" s="12">
        <v>163</v>
      </c>
      <c r="X134" s="12">
        <v>69226</v>
      </c>
      <c r="Y134" s="12">
        <v>307</v>
      </c>
      <c r="Z134" s="9"/>
    </row>
    <row r="135" spans="1:26">
      <c r="A135" s="4" t="s">
        <v>135</v>
      </c>
      <c r="B135" s="4" t="s">
        <v>523</v>
      </c>
      <c r="C135" s="4" t="s">
        <v>618</v>
      </c>
      <c r="D135" s="1">
        <v>0</v>
      </c>
      <c r="E135" s="1">
        <v>2</v>
      </c>
      <c r="F135" s="2">
        <v>0</v>
      </c>
      <c r="G135" s="2">
        <v>3</v>
      </c>
      <c r="H135" s="2">
        <v>6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1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12">
        <v>13740</v>
      </c>
      <c r="W135" s="12">
        <v>55</v>
      </c>
      <c r="X135" s="12">
        <v>16577</v>
      </c>
      <c r="Y135" s="12">
        <v>146</v>
      </c>
      <c r="Z135" s="9"/>
    </row>
    <row r="136" spans="1:26">
      <c r="A136" s="4" t="s">
        <v>136</v>
      </c>
      <c r="B136" s="4" t="s">
        <v>627</v>
      </c>
      <c r="C136" s="4" t="s">
        <v>618</v>
      </c>
      <c r="D136" s="1">
        <v>1</v>
      </c>
      <c r="E136" s="1">
        <v>2</v>
      </c>
      <c r="F136" s="2">
        <v>0</v>
      </c>
      <c r="G136" s="2">
        <v>5</v>
      </c>
      <c r="H136" s="2">
        <v>3</v>
      </c>
      <c r="I136" s="2">
        <v>0</v>
      </c>
      <c r="J136" s="2">
        <v>0</v>
      </c>
      <c r="K136" s="2">
        <v>1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12">
        <v>44035</v>
      </c>
      <c r="W136" s="12">
        <v>504</v>
      </c>
      <c r="X136" s="12">
        <v>46083</v>
      </c>
      <c r="Y136" s="12">
        <v>516</v>
      </c>
      <c r="Z136" s="9"/>
    </row>
    <row r="137" spans="1:26">
      <c r="A137" s="4" t="s">
        <v>137</v>
      </c>
      <c r="B137" s="4" t="s">
        <v>628</v>
      </c>
      <c r="C137" s="4" t="s">
        <v>618</v>
      </c>
      <c r="D137" s="1">
        <v>1</v>
      </c>
      <c r="E137" s="1">
        <v>2</v>
      </c>
      <c r="F137" s="2">
        <v>0</v>
      </c>
      <c r="G137" s="2">
        <v>3</v>
      </c>
      <c r="H137" s="2">
        <v>3</v>
      </c>
      <c r="I137" s="2">
        <v>0</v>
      </c>
      <c r="J137" s="2">
        <v>0</v>
      </c>
      <c r="K137" s="2">
        <v>1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12">
        <v>14964</v>
      </c>
      <c r="W137" s="12">
        <v>352</v>
      </c>
      <c r="X137" s="12">
        <v>16107</v>
      </c>
      <c r="Y137" s="12">
        <v>668</v>
      </c>
      <c r="Z137" s="9"/>
    </row>
    <row r="138" spans="1:26">
      <c r="A138" s="4" t="s">
        <v>138</v>
      </c>
      <c r="B138" s="4" t="s">
        <v>629</v>
      </c>
      <c r="C138" s="4" t="s">
        <v>618</v>
      </c>
      <c r="D138" s="1">
        <v>0</v>
      </c>
      <c r="E138" s="1">
        <v>2</v>
      </c>
      <c r="F138" s="2">
        <v>0</v>
      </c>
      <c r="G138" s="2">
        <v>5</v>
      </c>
      <c r="H138" s="2">
        <v>3</v>
      </c>
      <c r="I138" s="2">
        <v>0</v>
      </c>
      <c r="J138" s="2">
        <v>0</v>
      </c>
      <c r="K138" s="2">
        <v>1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1</v>
      </c>
      <c r="T138" s="2">
        <v>0</v>
      </c>
      <c r="U138" s="2">
        <v>0</v>
      </c>
      <c r="V138" s="12">
        <v>19514</v>
      </c>
      <c r="W138" s="12">
        <v>55</v>
      </c>
      <c r="X138" s="12">
        <v>20178</v>
      </c>
      <c r="Y138" s="12">
        <v>93</v>
      </c>
      <c r="Z138" s="9"/>
    </row>
    <row r="139" spans="1:26">
      <c r="A139" s="4" t="s">
        <v>139</v>
      </c>
      <c r="B139" s="4" t="s">
        <v>630</v>
      </c>
      <c r="C139" s="4" t="s">
        <v>618</v>
      </c>
      <c r="D139" s="1">
        <v>0</v>
      </c>
      <c r="E139" s="1">
        <v>1</v>
      </c>
      <c r="F139" s="2">
        <v>1</v>
      </c>
      <c r="G139" s="2">
        <v>1</v>
      </c>
      <c r="H139" s="2">
        <v>5</v>
      </c>
      <c r="I139" s="2">
        <v>0</v>
      </c>
      <c r="J139" s="2">
        <v>0</v>
      </c>
      <c r="K139" s="2">
        <v>0</v>
      </c>
      <c r="L139" s="2">
        <v>0</v>
      </c>
      <c r="M139" s="2">
        <v>1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1</v>
      </c>
      <c r="T139" s="2">
        <v>0</v>
      </c>
      <c r="U139" s="2">
        <v>0</v>
      </c>
      <c r="V139" s="12">
        <v>604538</v>
      </c>
      <c r="W139" s="12">
        <v>934</v>
      </c>
      <c r="X139" s="12">
        <v>616903</v>
      </c>
      <c r="Y139" s="12">
        <v>2338</v>
      </c>
      <c r="Z139" s="9"/>
    </row>
    <row r="140" spans="1:26">
      <c r="A140" s="4" t="s">
        <v>140</v>
      </c>
      <c r="B140" s="4" t="s">
        <v>631</v>
      </c>
      <c r="C140" s="4" t="s">
        <v>618</v>
      </c>
      <c r="D140" s="1">
        <v>0</v>
      </c>
      <c r="E140" s="1">
        <v>2</v>
      </c>
      <c r="F140" s="2">
        <v>0</v>
      </c>
      <c r="G140" s="2">
        <v>5</v>
      </c>
      <c r="H140" s="2">
        <v>3</v>
      </c>
      <c r="I140" s="2">
        <v>0</v>
      </c>
      <c r="J140" s="2">
        <v>0</v>
      </c>
      <c r="K140" s="2">
        <v>1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1</v>
      </c>
      <c r="T140" s="2">
        <v>0</v>
      </c>
      <c r="U140" s="2">
        <v>0</v>
      </c>
      <c r="V140" s="12">
        <v>20338</v>
      </c>
      <c r="W140" s="12">
        <v>92</v>
      </c>
      <c r="X140" s="12">
        <v>21583</v>
      </c>
      <c r="Y140" s="12">
        <v>114</v>
      </c>
      <c r="Z140" s="9"/>
    </row>
    <row r="141" spans="1:26">
      <c r="A141" s="4" t="s">
        <v>141</v>
      </c>
      <c r="B141" s="4" t="s">
        <v>632</v>
      </c>
      <c r="C141" s="4" t="s">
        <v>618</v>
      </c>
      <c r="D141" s="1">
        <v>0</v>
      </c>
      <c r="E141" s="1">
        <v>2</v>
      </c>
      <c r="F141" s="2">
        <v>0</v>
      </c>
      <c r="G141" s="2">
        <v>5</v>
      </c>
      <c r="H141" s="2">
        <v>3</v>
      </c>
      <c r="I141" s="2">
        <v>0</v>
      </c>
      <c r="J141" s="2">
        <v>0</v>
      </c>
      <c r="K141" s="2">
        <v>1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12">
        <v>14737</v>
      </c>
      <c r="W141" s="12">
        <v>50</v>
      </c>
      <c r="X141" s="12">
        <v>16040</v>
      </c>
      <c r="Y141" s="12">
        <v>61</v>
      </c>
      <c r="Z141" s="9"/>
    </row>
    <row r="142" spans="1:26">
      <c r="A142" s="4" t="s">
        <v>142</v>
      </c>
      <c r="B142" s="4" t="s">
        <v>633</v>
      </c>
      <c r="C142" s="4" t="s">
        <v>618</v>
      </c>
      <c r="D142" s="1">
        <v>0</v>
      </c>
      <c r="E142" s="1">
        <v>1</v>
      </c>
      <c r="F142" s="2">
        <v>1</v>
      </c>
      <c r="G142" s="2">
        <v>1</v>
      </c>
      <c r="H142" s="2">
        <v>5</v>
      </c>
      <c r="I142" s="2">
        <v>0</v>
      </c>
      <c r="J142" s="2">
        <v>0</v>
      </c>
      <c r="K142" s="2">
        <v>0</v>
      </c>
      <c r="L142" s="2">
        <v>0</v>
      </c>
      <c r="M142" s="2">
        <v>1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1</v>
      </c>
      <c r="V142" s="12">
        <v>24377</v>
      </c>
      <c r="W142" s="12">
        <v>89</v>
      </c>
      <c r="X142" s="12">
        <v>42374</v>
      </c>
      <c r="Y142" s="12">
        <v>225</v>
      </c>
      <c r="Z142" s="9"/>
    </row>
    <row r="143" spans="1:26">
      <c r="A143" s="4" t="s">
        <v>143</v>
      </c>
      <c r="B143" s="4" t="s">
        <v>634</v>
      </c>
      <c r="C143" s="4" t="s">
        <v>618</v>
      </c>
      <c r="D143" s="1">
        <v>0</v>
      </c>
      <c r="E143" s="1">
        <v>1</v>
      </c>
      <c r="F143" s="2">
        <v>1</v>
      </c>
      <c r="G143" s="2">
        <v>2</v>
      </c>
      <c r="H143" s="2">
        <v>3</v>
      </c>
      <c r="I143" s="2">
        <v>0</v>
      </c>
      <c r="J143" s="2">
        <v>0</v>
      </c>
      <c r="K143" s="2">
        <v>1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1</v>
      </c>
      <c r="U143" s="2">
        <v>0</v>
      </c>
      <c r="V143" s="12">
        <v>32827</v>
      </c>
      <c r="W143" s="12">
        <v>2152</v>
      </c>
      <c r="X143" s="12">
        <v>35909</v>
      </c>
      <c r="Y143" s="12">
        <v>2172</v>
      </c>
      <c r="Z143" s="9"/>
    </row>
    <row r="144" spans="1:26">
      <c r="A144" s="4" t="s">
        <v>144</v>
      </c>
      <c r="B144" s="4" t="s">
        <v>635</v>
      </c>
      <c r="C144" s="4" t="s">
        <v>618</v>
      </c>
      <c r="D144" s="1">
        <v>0</v>
      </c>
      <c r="E144" s="1">
        <v>1</v>
      </c>
      <c r="F144" s="2">
        <v>1</v>
      </c>
      <c r="G144" s="2">
        <v>1</v>
      </c>
      <c r="H144" s="2">
        <v>6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1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12">
        <v>39014</v>
      </c>
      <c r="W144" s="12">
        <v>554</v>
      </c>
      <c r="X144" s="12">
        <v>47922</v>
      </c>
      <c r="Y144" s="12">
        <v>462</v>
      </c>
      <c r="Z144" s="9"/>
    </row>
    <row r="145" spans="1:26">
      <c r="A145" s="4" t="s">
        <v>145</v>
      </c>
      <c r="B145" s="4" t="s">
        <v>530</v>
      </c>
      <c r="C145" s="4" t="s">
        <v>618</v>
      </c>
      <c r="D145" s="1">
        <v>0</v>
      </c>
      <c r="E145" s="1">
        <v>2</v>
      </c>
      <c r="F145" s="2">
        <v>0</v>
      </c>
      <c r="G145" s="2">
        <v>3</v>
      </c>
      <c r="H145" s="2">
        <v>3</v>
      </c>
      <c r="I145" s="2">
        <v>0</v>
      </c>
      <c r="J145" s="2">
        <v>0</v>
      </c>
      <c r="K145" s="2">
        <v>1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12">
        <v>10816</v>
      </c>
      <c r="W145" s="12">
        <v>48</v>
      </c>
      <c r="X145" s="12">
        <v>11904</v>
      </c>
      <c r="Y145" s="12">
        <v>41</v>
      </c>
      <c r="Z145" s="9"/>
    </row>
    <row r="146" spans="1:26">
      <c r="A146" s="4" t="s">
        <v>146</v>
      </c>
      <c r="B146" s="4" t="s">
        <v>533</v>
      </c>
      <c r="C146" s="4" t="s">
        <v>618</v>
      </c>
      <c r="D146" s="1">
        <v>0</v>
      </c>
      <c r="E146" s="1">
        <v>1</v>
      </c>
      <c r="F146" s="2">
        <v>1</v>
      </c>
      <c r="G146" s="2">
        <v>1</v>
      </c>
      <c r="H146" s="2">
        <v>5</v>
      </c>
      <c r="I146" s="2">
        <v>0</v>
      </c>
      <c r="J146" s="2">
        <v>0</v>
      </c>
      <c r="K146" s="2">
        <v>0</v>
      </c>
      <c r="L146" s="2">
        <v>0</v>
      </c>
      <c r="M146" s="2">
        <v>1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12">
        <v>405418</v>
      </c>
      <c r="W146" s="12">
        <v>1004</v>
      </c>
      <c r="X146" s="12">
        <v>471016</v>
      </c>
      <c r="Y146" s="12">
        <v>1832</v>
      </c>
      <c r="Z146" s="9"/>
    </row>
    <row r="147" spans="1:26">
      <c r="A147" s="4" t="s">
        <v>147</v>
      </c>
      <c r="B147" s="4" t="s">
        <v>534</v>
      </c>
      <c r="C147" s="4" t="s">
        <v>618</v>
      </c>
      <c r="D147" s="1">
        <v>0</v>
      </c>
      <c r="E147" s="1">
        <v>1</v>
      </c>
      <c r="F147" s="2">
        <v>1</v>
      </c>
      <c r="G147" s="2">
        <v>2</v>
      </c>
      <c r="H147" s="2">
        <v>3</v>
      </c>
      <c r="I147" s="2">
        <v>0</v>
      </c>
      <c r="J147" s="2">
        <v>0</v>
      </c>
      <c r="K147" s="2">
        <v>1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12">
        <v>14095</v>
      </c>
      <c r="W147" s="12">
        <v>88</v>
      </c>
      <c r="X147" s="12">
        <v>16232</v>
      </c>
      <c r="Y147" s="12">
        <v>83</v>
      </c>
      <c r="Z147" s="9"/>
    </row>
    <row r="148" spans="1:26">
      <c r="A148" s="4" t="s">
        <v>148</v>
      </c>
      <c r="B148" s="4" t="s">
        <v>636</v>
      </c>
      <c r="C148" s="4" t="s">
        <v>618</v>
      </c>
      <c r="D148" s="1">
        <v>1</v>
      </c>
      <c r="E148" s="1">
        <v>2</v>
      </c>
      <c r="F148" s="2">
        <v>0</v>
      </c>
      <c r="G148" s="2">
        <v>5</v>
      </c>
      <c r="H148" s="2">
        <v>6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1</v>
      </c>
      <c r="O148" s="2">
        <v>0</v>
      </c>
      <c r="P148" s="2">
        <v>0</v>
      </c>
      <c r="Q148" s="2">
        <v>1</v>
      </c>
      <c r="R148" s="2">
        <v>0</v>
      </c>
      <c r="S148" s="2">
        <v>0</v>
      </c>
      <c r="T148" s="2">
        <v>0</v>
      </c>
      <c r="U148" s="2">
        <v>0</v>
      </c>
      <c r="V148" s="12">
        <v>12564</v>
      </c>
      <c r="W148" s="12">
        <v>155</v>
      </c>
      <c r="X148" s="12">
        <v>13498</v>
      </c>
      <c r="Y148" s="12">
        <v>319</v>
      </c>
      <c r="Z148" s="9"/>
    </row>
    <row r="149" spans="1:26">
      <c r="A149" s="4" t="s">
        <v>149</v>
      </c>
      <c r="B149" s="4" t="s">
        <v>637</v>
      </c>
      <c r="C149" s="4" t="s">
        <v>618</v>
      </c>
      <c r="D149" s="1">
        <v>0</v>
      </c>
      <c r="E149" s="1">
        <v>1</v>
      </c>
      <c r="F149" s="2">
        <v>1</v>
      </c>
      <c r="G149" s="2">
        <v>1</v>
      </c>
      <c r="H149" s="2">
        <v>3</v>
      </c>
      <c r="I149" s="2">
        <v>0</v>
      </c>
      <c r="J149" s="2">
        <v>0</v>
      </c>
      <c r="K149" s="2">
        <v>1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12">
        <v>27922</v>
      </c>
      <c r="W149" s="12">
        <v>197</v>
      </c>
      <c r="X149" s="12">
        <v>32805</v>
      </c>
      <c r="Y149" s="12">
        <v>216</v>
      </c>
      <c r="Z149" s="9"/>
    </row>
    <row r="150" spans="1:26">
      <c r="A150" s="4" t="s">
        <v>150</v>
      </c>
      <c r="B150" s="4" t="s">
        <v>638</v>
      </c>
      <c r="C150" s="4" t="s">
        <v>618</v>
      </c>
      <c r="D150" s="1">
        <v>0</v>
      </c>
      <c r="E150" s="1">
        <v>1</v>
      </c>
      <c r="F150" s="2">
        <v>1</v>
      </c>
      <c r="G150" s="2">
        <v>2</v>
      </c>
      <c r="H150" s="2">
        <v>4</v>
      </c>
      <c r="I150" s="2">
        <v>0</v>
      </c>
      <c r="J150" s="2">
        <v>0</v>
      </c>
      <c r="K150" s="2">
        <v>0</v>
      </c>
      <c r="L150" s="2">
        <v>1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12">
        <v>50238</v>
      </c>
      <c r="W150" s="12">
        <v>116</v>
      </c>
      <c r="X150" s="12">
        <v>58224</v>
      </c>
      <c r="Y150" s="12">
        <v>270</v>
      </c>
      <c r="Z150" s="9"/>
    </row>
    <row r="151" spans="1:26">
      <c r="A151" s="4" t="s">
        <v>151</v>
      </c>
      <c r="B151" s="4" t="s">
        <v>639</v>
      </c>
      <c r="C151" s="4" t="s">
        <v>618</v>
      </c>
      <c r="D151" s="1">
        <v>1</v>
      </c>
      <c r="E151" s="1">
        <v>2</v>
      </c>
      <c r="F151" s="2">
        <v>0</v>
      </c>
      <c r="G151" s="2">
        <v>5</v>
      </c>
      <c r="H151" s="2">
        <v>6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1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12">
        <v>17262</v>
      </c>
      <c r="W151" s="12">
        <v>641</v>
      </c>
      <c r="X151" s="12">
        <v>18771</v>
      </c>
      <c r="Y151" s="12">
        <v>1086</v>
      </c>
      <c r="Z151" s="9"/>
    </row>
    <row r="152" spans="1:26">
      <c r="A152" s="4" t="s">
        <v>152</v>
      </c>
      <c r="B152" s="4" t="s">
        <v>640</v>
      </c>
      <c r="C152" s="4" t="s">
        <v>618</v>
      </c>
      <c r="D152" s="1">
        <v>0</v>
      </c>
      <c r="E152" s="1">
        <v>1</v>
      </c>
      <c r="F152" s="2">
        <v>1</v>
      </c>
      <c r="G152" s="2">
        <v>1</v>
      </c>
      <c r="H152" s="2">
        <v>5</v>
      </c>
      <c r="I152" s="2">
        <v>0</v>
      </c>
      <c r="J152" s="2">
        <v>0</v>
      </c>
      <c r="K152" s="2">
        <v>0</v>
      </c>
      <c r="L152" s="2">
        <v>0</v>
      </c>
      <c r="M152" s="2">
        <v>1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1</v>
      </c>
      <c r="T152" s="2">
        <v>0</v>
      </c>
      <c r="U152" s="2">
        <v>0</v>
      </c>
      <c r="V152" s="12">
        <v>361421</v>
      </c>
      <c r="W152" s="12">
        <v>708</v>
      </c>
      <c r="X152" s="12">
        <v>373393</v>
      </c>
      <c r="Y152" s="12">
        <v>1275</v>
      </c>
      <c r="Z152" s="9"/>
    </row>
    <row r="153" spans="1:26">
      <c r="A153" s="4" t="s">
        <v>153</v>
      </c>
      <c r="B153" s="4" t="s">
        <v>542</v>
      </c>
      <c r="C153" s="4" t="s">
        <v>618</v>
      </c>
      <c r="D153" s="1">
        <v>0</v>
      </c>
      <c r="E153" s="1">
        <v>2</v>
      </c>
      <c r="F153" s="2">
        <v>0</v>
      </c>
      <c r="G153" s="2">
        <v>5</v>
      </c>
      <c r="H153" s="2">
        <v>3</v>
      </c>
      <c r="I153" s="2">
        <v>0</v>
      </c>
      <c r="J153" s="2">
        <v>0</v>
      </c>
      <c r="K153" s="2">
        <v>1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12">
        <v>26107</v>
      </c>
      <c r="W153" s="12">
        <v>97</v>
      </c>
      <c r="X153" s="12">
        <v>29785</v>
      </c>
      <c r="Y153" s="12">
        <v>179</v>
      </c>
      <c r="Z153" s="9"/>
    </row>
    <row r="154" spans="1:26">
      <c r="A154" s="4" t="s">
        <v>154</v>
      </c>
      <c r="B154" s="4" t="s">
        <v>543</v>
      </c>
      <c r="C154" s="4" t="s">
        <v>618</v>
      </c>
      <c r="D154" s="1">
        <v>0</v>
      </c>
      <c r="E154" s="1">
        <v>3</v>
      </c>
      <c r="F154" s="2">
        <v>0</v>
      </c>
      <c r="G154" s="2">
        <v>6</v>
      </c>
      <c r="H154" s="2">
        <v>3</v>
      </c>
      <c r="I154" s="2">
        <v>0</v>
      </c>
      <c r="J154" s="2">
        <v>0</v>
      </c>
      <c r="K154" s="2">
        <v>1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12">
        <v>11976</v>
      </c>
      <c r="W154" s="12">
        <v>39</v>
      </c>
      <c r="X154" s="12">
        <v>12907</v>
      </c>
      <c r="Y154" s="12">
        <v>90</v>
      </c>
      <c r="Z154" s="9"/>
    </row>
    <row r="155" spans="1:26">
      <c r="A155" s="4" t="s">
        <v>155</v>
      </c>
      <c r="B155" s="4" t="s">
        <v>545</v>
      </c>
      <c r="C155" s="4" t="s">
        <v>618</v>
      </c>
      <c r="D155" s="1">
        <v>1</v>
      </c>
      <c r="E155" s="1">
        <v>3</v>
      </c>
      <c r="F155" s="2">
        <v>0</v>
      </c>
      <c r="G155" s="2">
        <v>6</v>
      </c>
      <c r="H155" s="2">
        <v>2</v>
      </c>
      <c r="I155" s="2">
        <v>0</v>
      </c>
      <c r="J155" s="2">
        <v>1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1</v>
      </c>
      <c r="T155" s="2">
        <v>0</v>
      </c>
      <c r="U155" s="2">
        <v>0</v>
      </c>
      <c r="V155" s="12">
        <v>7301</v>
      </c>
      <c r="W155" s="12">
        <v>566</v>
      </c>
      <c r="X155" s="12">
        <v>7680</v>
      </c>
      <c r="Y155" s="12">
        <v>702</v>
      </c>
      <c r="Z155" s="9"/>
    </row>
    <row r="156" spans="1:26">
      <c r="A156" s="4" t="s">
        <v>156</v>
      </c>
      <c r="B156" s="4" t="s">
        <v>548</v>
      </c>
      <c r="C156" s="4" t="s">
        <v>618</v>
      </c>
      <c r="D156" s="1">
        <v>0</v>
      </c>
      <c r="E156" s="1">
        <v>3</v>
      </c>
      <c r="F156" s="2">
        <v>0</v>
      </c>
      <c r="G156" s="2">
        <v>6</v>
      </c>
      <c r="H156" s="2">
        <v>3</v>
      </c>
      <c r="I156" s="2">
        <v>0</v>
      </c>
      <c r="J156" s="2">
        <v>0</v>
      </c>
      <c r="K156" s="2">
        <v>1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12">
        <v>11000</v>
      </c>
      <c r="W156" s="12">
        <v>104</v>
      </c>
      <c r="X156" s="12">
        <v>11622</v>
      </c>
      <c r="Y156" s="12">
        <v>62</v>
      </c>
      <c r="Z156" s="9"/>
    </row>
    <row r="157" spans="1:26">
      <c r="A157" s="4" t="s">
        <v>157</v>
      </c>
      <c r="B157" s="4" t="s">
        <v>641</v>
      </c>
      <c r="C157" s="4" t="s">
        <v>618</v>
      </c>
      <c r="D157" s="1">
        <v>1</v>
      </c>
      <c r="E157" s="1">
        <v>3</v>
      </c>
      <c r="F157" s="2">
        <v>0</v>
      </c>
      <c r="G157" s="2">
        <v>4</v>
      </c>
      <c r="H157" s="2">
        <v>3</v>
      </c>
      <c r="I157" s="2">
        <v>0</v>
      </c>
      <c r="J157" s="2">
        <v>0</v>
      </c>
      <c r="K157" s="2">
        <v>1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12">
        <v>14842</v>
      </c>
      <c r="W157" s="12">
        <v>749</v>
      </c>
      <c r="X157" s="12">
        <v>17583</v>
      </c>
      <c r="Y157" s="12">
        <v>775</v>
      </c>
      <c r="Z157" s="9"/>
    </row>
    <row r="158" spans="1:26">
      <c r="A158" s="4" t="s">
        <v>158</v>
      </c>
      <c r="B158" s="4" t="s">
        <v>642</v>
      </c>
      <c r="C158" s="4" t="s">
        <v>618</v>
      </c>
      <c r="D158" s="1">
        <v>1</v>
      </c>
      <c r="E158" s="1">
        <v>3</v>
      </c>
      <c r="F158" s="2">
        <v>0</v>
      </c>
      <c r="G158" s="2">
        <v>4</v>
      </c>
      <c r="H158" s="2">
        <v>3</v>
      </c>
      <c r="I158" s="2">
        <v>0</v>
      </c>
      <c r="J158" s="2">
        <v>0</v>
      </c>
      <c r="K158" s="2">
        <v>1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12">
        <v>10481</v>
      </c>
      <c r="W158" s="12">
        <v>451</v>
      </c>
      <c r="X158" s="12">
        <v>12141</v>
      </c>
      <c r="Y158" s="12">
        <v>624</v>
      </c>
      <c r="Z158" s="9"/>
    </row>
    <row r="159" spans="1:26">
      <c r="A159" s="4" t="s">
        <v>159</v>
      </c>
      <c r="B159" s="4" t="s">
        <v>643</v>
      </c>
      <c r="C159" s="4" t="s">
        <v>618</v>
      </c>
      <c r="D159" s="1">
        <v>1</v>
      </c>
      <c r="E159" s="1">
        <v>3</v>
      </c>
      <c r="F159" s="2">
        <v>0</v>
      </c>
      <c r="G159" s="2">
        <v>9</v>
      </c>
      <c r="H159" s="2">
        <v>3</v>
      </c>
      <c r="I159" s="2">
        <v>0</v>
      </c>
      <c r="J159" s="2">
        <v>0</v>
      </c>
      <c r="K159" s="2">
        <v>1</v>
      </c>
      <c r="L159" s="2">
        <v>0</v>
      </c>
      <c r="M159" s="2">
        <v>0</v>
      </c>
      <c r="N159" s="2">
        <v>0</v>
      </c>
      <c r="O159" s="2">
        <v>0</v>
      </c>
      <c r="P159" s="2">
        <v>1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12">
        <v>10007</v>
      </c>
      <c r="W159" s="12">
        <v>217</v>
      </c>
      <c r="X159" s="12">
        <v>12280</v>
      </c>
      <c r="Y159" s="12">
        <v>389</v>
      </c>
      <c r="Z159" s="9"/>
    </row>
    <row r="160" spans="1:26">
      <c r="A160" s="4" t="s">
        <v>160</v>
      </c>
      <c r="B160" s="4" t="s">
        <v>644</v>
      </c>
      <c r="C160" s="4" t="s">
        <v>618</v>
      </c>
      <c r="D160" s="1">
        <v>0</v>
      </c>
      <c r="E160" s="1">
        <v>2</v>
      </c>
      <c r="F160" s="2">
        <v>0</v>
      </c>
      <c r="G160" s="2">
        <v>5</v>
      </c>
      <c r="H160" s="2">
        <v>3</v>
      </c>
      <c r="I160" s="2">
        <v>0</v>
      </c>
      <c r="J160" s="2">
        <v>0</v>
      </c>
      <c r="K160" s="2">
        <v>1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12">
        <v>21382</v>
      </c>
      <c r="W160" s="12">
        <v>119</v>
      </c>
      <c r="X160" s="12">
        <v>23594</v>
      </c>
      <c r="Y160" s="12">
        <v>198</v>
      </c>
      <c r="Z160" s="9"/>
    </row>
    <row r="161" spans="1:26">
      <c r="A161" s="4" t="s">
        <v>161</v>
      </c>
      <c r="B161" s="4" t="s">
        <v>551</v>
      </c>
      <c r="C161" s="4" t="s">
        <v>618</v>
      </c>
      <c r="D161" s="1">
        <v>1</v>
      </c>
      <c r="E161" s="1">
        <v>3</v>
      </c>
      <c r="F161" s="2">
        <v>0</v>
      </c>
      <c r="G161" s="2">
        <v>9</v>
      </c>
      <c r="H161" s="2">
        <v>3</v>
      </c>
      <c r="I161" s="2">
        <v>0</v>
      </c>
      <c r="J161" s="2">
        <v>0</v>
      </c>
      <c r="K161" s="2">
        <v>1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1</v>
      </c>
      <c r="R161" s="2">
        <v>0</v>
      </c>
      <c r="S161" s="2">
        <v>0</v>
      </c>
      <c r="T161" s="2">
        <v>0</v>
      </c>
      <c r="U161" s="2">
        <v>0</v>
      </c>
      <c r="V161" s="12">
        <v>12452</v>
      </c>
      <c r="W161" s="12">
        <v>163</v>
      </c>
      <c r="X161" s="12">
        <v>13909</v>
      </c>
      <c r="Y161" s="12">
        <v>191</v>
      </c>
      <c r="Z161" s="9"/>
    </row>
    <row r="162" spans="1:26">
      <c r="A162" s="4" t="s">
        <v>162</v>
      </c>
      <c r="B162" s="4" t="s">
        <v>552</v>
      </c>
      <c r="C162" s="4" t="s">
        <v>618</v>
      </c>
      <c r="D162" s="1">
        <v>1</v>
      </c>
      <c r="E162" s="1">
        <v>1</v>
      </c>
      <c r="F162" s="2">
        <v>1</v>
      </c>
      <c r="G162" s="2">
        <v>2</v>
      </c>
      <c r="H162" s="2">
        <v>6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1</v>
      </c>
      <c r="O162" s="2">
        <v>0</v>
      </c>
      <c r="P162" s="2">
        <v>0</v>
      </c>
      <c r="Q162" s="2">
        <v>1</v>
      </c>
      <c r="R162" s="2">
        <v>0</v>
      </c>
      <c r="S162" s="2">
        <v>1</v>
      </c>
      <c r="T162" s="2">
        <v>0</v>
      </c>
      <c r="U162" s="2">
        <v>0</v>
      </c>
      <c r="V162" s="12">
        <v>33911</v>
      </c>
      <c r="W162" s="12">
        <v>134</v>
      </c>
      <c r="X162" s="12">
        <v>33291</v>
      </c>
      <c r="Y162" s="12">
        <v>165</v>
      </c>
      <c r="Z162" s="9"/>
    </row>
    <row r="163" spans="1:26">
      <c r="A163" s="4" t="s">
        <v>163</v>
      </c>
      <c r="B163" s="4" t="s">
        <v>557</v>
      </c>
      <c r="C163" s="4" t="s">
        <v>618</v>
      </c>
      <c r="D163" s="1">
        <v>0</v>
      </c>
      <c r="E163" s="1">
        <v>2</v>
      </c>
      <c r="F163" s="2">
        <v>0</v>
      </c>
      <c r="G163" s="2">
        <v>3</v>
      </c>
      <c r="H163" s="2">
        <v>3</v>
      </c>
      <c r="I163" s="2">
        <v>0</v>
      </c>
      <c r="J163" s="2">
        <v>0</v>
      </c>
      <c r="K163" s="2">
        <v>1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12">
        <v>18508</v>
      </c>
      <c r="W163" s="12">
        <v>419</v>
      </c>
      <c r="X163" s="12">
        <v>21793</v>
      </c>
      <c r="Y163" s="12">
        <v>590</v>
      </c>
      <c r="Z163" s="9"/>
    </row>
    <row r="164" spans="1:26">
      <c r="A164" s="4" t="s">
        <v>164</v>
      </c>
      <c r="B164" s="4" t="s">
        <v>645</v>
      </c>
      <c r="C164" s="4" t="s">
        <v>618</v>
      </c>
      <c r="D164" s="1">
        <v>0</v>
      </c>
      <c r="E164" s="1">
        <v>1</v>
      </c>
      <c r="F164" s="2">
        <v>1</v>
      </c>
      <c r="G164" s="2">
        <v>1</v>
      </c>
      <c r="H164" s="2">
        <v>3</v>
      </c>
      <c r="I164" s="2">
        <v>0</v>
      </c>
      <c r="J164" s="2">
        <v>0</v>
      </c>
      <c r="K164" s="2">
        <v>1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12">
        <v>83194</v>
      </c>
      <c r="W164" s="12">
        <v>366</v>
      </c>
      <c r="X164" s="12">
        <v>93487</v>
      </c>
      <c r="Y164" s="12">
        <v>519</v>
      </c>
      <c r="Z164" s="9"/>
    </row>
    <row r="165" spans="1:26">
      <c r="A165" s="4" t="s">
        <v>165</v>
      </c>
      <c r="B165" s="4" t="s">
        <v>560</v>
      </c>
      <c r="C165" s="4" t="s">
        <v>618</v>
      </c>
      <c r="D165" s="1">
        <v>1</v>
      </c>
      <c r="E165" s="1">
        <v>1</v>
      </c>
      <c r="F165" s="2">
        <v>1</v>
      </c>
      <c r="G165" s="2">
        <v>2</v>
      </c>
      <c r="H165" s="2">
        <v>6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1</v>
      </c>
      <c r="O165" s="2">
        <v>0</v>
      </c>
      <c r="P165" s="2">
        <v>0</v>
      </c>
      <c r="Q165" s="2">
        <v>1</v>
      </c>
      <c r="R165" s="2">
        <v>0</v>
      </c>
      <c r="S165" s="2">
        <v>0</v>
      </c>
      <c r="T165" s="2">
        <v>0</v>
      </c>
      <c r="U165" s="2">
        <v>0</v>
      </c>
      <c r="V165" s="12">
        <v>24788</v>
      </c>
      <c r="W165" s="12">
        <v>173</v>
      </c>
      <c r="X165" s="12">
        <v>27189</v>
      </c>
      <c r="Y165" s="12">
        <v>242</v>
      </c>
      <c r="Z165" s="9"/>
    </row>
    <row r="166" spans="1:26">
      <c r="A166" s="4" t="s">
        <v>166</v>
      </c>
      <c r="B166" s="4" t="s">
        <v>646</v>
      </c>
      <c r="C166" s="4" t="s">
        <v>618</v>
      </c>
      <c r="D166" s="1">
        <v>0</v>
      </c>
      <c r="E166" s="1">
        <v>1</v>
      </c>
      <c r="F166" s="2">
        <v>1</v>
      </c>
      <c r="G166" s="2">
        <v>1</v>
      </c>
      <c r="H166" s="2">
        <v>6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1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12">
        <v>50032</v>
      </c>
      <c r="W166" s="12">
        <v>399</v>
      </c>
      <c r="X166" s="12">
        <v>58760</v>
      </c>
      <c r="Y166" s="12">
        <v>418</v>
      </c>
      <c r="Z166" s="9"/>
    </row>
    <row r="167" spans="1:26">
      <c r="A167" s="4" t="s">
        <v>167</v>
      </c>
      <c r="B167" s="4" t="s">
        <v>567</v>
      </c>
      <c r="C167" s="4" t="s">
        <v>618</v>
      </c>
      <c r="D167" s="1">
        <v>0</v>
      </c>
      <c r="E167" s="1">
        <v>2</v>
      </c>
      <c r="F167" s="2">
        <v>0</v>
      </c>
      <c r="G167" s="2">
        <v>3</v>
      </c>
      <c r="H167" s="2">
        <v>3</v>
      </c>
      <c r="I167" s="2">
        <v>0</v>
      </c>
      <c r="J167" s="2">
        <v>0</v>
      </c>
      <c r="K167" s="2">
        <v>1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12">
        <v>19473</v>
      </c>
      <c r="W167" s="12">
        <v>2287</v>
      </c>
      <c r="X167" s="12">
        <v>21571</v>
      </c>
      <c r="Y167" s="12">
        <v>2330</v>
      </c>
      <c r="Z167" s="9"/>
    </row>
    <row r="168" spans="1:26">
      <c r="A168" s="4" t="s">
        <v>168</v>
      </c>
      <c r="B168" s="4" t="s">
        <v>647</v>
      </c>
      <c r="C168" s="4" t="s">
        <v>618</v>
      </c>
      <c r="D168" s="1">
        <v>0</v>
      </c>
      <c r="E168" s="1">
        <v>1</v>
      </c>
      <c r="F168" s="2">
        <v>1</v>
      </c>
      <c r="G168" s="2">
        <v>1</v>
      </c>
      <c r="H168" s="2">
        <v>3</v>
      </c>
      <c r="I168" s="2">
        <v>0</v>
      </c>
      <c r="J168" s="2">
        <v>0</v>
      </c>
      <c r="K168" s="2">
        <v>1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12">
        <v>99937</v>
      </c>
      <c r="W168" s="12">
        <v>280</v>
      </c>
      <c r="X168" s="12">
        <v>111368</v>
      </c>
      <c r="Y168" s="12">
        <v>396</v>
      </c>
      <c r="Z168" s="9"/>
    </row>
    <row r="169" spans="1:26">
      <c r="A169" s="4" t="s">
        <v>169</v>
      </c>
      <c r="B169" s="4" t="s">
        <v>648</v>
      </c>
      <c r="C169" s="4" t="s">
        <v>618</v>
      </c>
      <c r="D169" s="1">
        <v>0</v>
      </c>
      <c r="E169" s="1">
        <v>1</v>
      </c>
      <c r="F169" s="2">
        <v>1</v>
      </c>
      <c r="G169" s="2">
        <v>2</v>
      </c>
      <c r="H169" s="2">
        <v>6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1</v>
      </c>
      <c r="O169" s="2">
        <v>0</v>
      </c>
      <c r="P169" s="2">
        <v>0</v>
      </c>
      <c r="Q169" s="2">
        <v>0</v>
      </c>
      <c r="R169" s="2">
        <v>0</v>
      </c>
      <c r="S169" s="2">
        <v>1</v>
      </c>
      <c r="T169" s="2">
        <v>0</v>
      </c>
      <c r="U169" s="2">
        <v>0</v>
      </c>
      <c r="V169" s="12">
        <v>191388</v>
      </c>
      <c r="W169" s="12">
        <v>380</v>
      </c>
      <c r="X169" s="12">
        <v>196259</v>
      </c>
      <c r="Y169" s="12">
        <v>613</v>
      </c>
      <c r="Z169" s="9"/>
    </row>
    <row r="170" spans="1:26">
      <c r="A170" s="4" t="s">
        <v>170</v>
      </c>
      <c r="B170" s="4" t="s">
        <v>572</v>
      </c>
      <c r="C170" s="4" t="s">
        <v>618</v>
      </c>
      <c r="D170" s="1">
        <v>0</v>
      </c>
      <c r="E170" s="1">
        <v>1</v>
      </c>
      <c r="F170" s="2">
        <v>1</v>
      </c>
      <c r="G170" s="2">
        <v>1</v>
      </c>
      <c r="H170" s="2">
        <v>3</v>
      </c>
      <c r="I170" s="2">
        <v>0</v>
      </c>
      <c r="J170" s="2">
        <v>0</v>
      </c>
      <c r="K170" s="2">
        <v>1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12">
        <v>12621</v>
      </c>
      <c r="W170" s="12">
        <v>62</v>
      </c>
      <c r="X170" s="12">
        <v>14399</v>
      </c>
      <c r="Y170" s="12">
        <v>66</v>
      </c>
      <c r="Z170" s="9"/>
    </row>
    <row r="171" spans="1:26">
      <c r="A171" s="4" t="s">
        <v>171</v>
      </c>
      <c r="B171" s="4" t="s">
        <v>649</v>
      </c>
      <c r="C171" s="4" t="s">
        <v>618</v>
      </c>
      <c r="D171" s="1">
        <v>0</v>
      </c>
      <c r="E171" s="1">
        <v>1</v>
      </c>
      <c r="F171" s="2">
        <v>1</v>
      </c>
      <c r="G171" s="2">
        <v>2</v>
      </c>
      <c r="H171" s="2">
        <v>5</v>
      </c>
      <c r="I171" s="2">
        <v>0</v>
      </c>
      <c r="J171" s="2">
        <v>0</v>
      </c>
      <c r="K171" s="2">
        <v>0</v>
      </c>
      <c r="L171" s="2">
        <v>0</v>
      </c>
      <c r="M171" s="2">
        <v>1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1</v>
      </c>
      <c r="T171" s="2">
        <v>0</v>
      </c>
      <c r="U171" s="2">
        <v>0</v>
      </c>
      <c r="V171" s="12">
        <v>107915</v>
      </c>
      <c r="W171" s="12">
        <v>439</v>
      </c>
      <c r="X171" s="12">
        <v>111762</v>
      </c>
      <c r="Y171" s="12">
        <v>621</v>
      </c>
      <c r="Z171" s="9"/>
    </row>
    <row r="172" spans="1:26">
      <c r="A172" s="4" t="s">
        <v>172</v>
      </c>
      <c r="B172" s="4" t="s">
        <v>574</v>
      </c>
      <c r="C172" s="4" t="s">
        <v>618</v>
      </c>
      <c r="D172" s="1">
        <v>0</v>
      </c>
      <c r="E172" s="1">
        <v>2</v>
      </c>
      <c r="F172" s="2">
        <v>0</v>
      </c>
      <c r="G172" s="2">
        <v>3</v>
      </c>
      <c r="H172" s="2">
        <v>3</v>
      </c>
      <c r="I172" s="2">
        <v>0</v>
      </c>
      <c r="J172" s="2">
        <v>0</v>
      </c>
      <c r="K172" s="2">
        <v>1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12">
        <v>25149</v>
      </c>
      <c r="W172" s="12">
        <v>75</v>
      </c>
      <c r="X172" s="12">
        <v>26298</v>
      </c>
      <c r="Y172" s="12">
        <v>57</v>
      </c>
      <c r="Z172" s="9"/>
    </row>
    <row r="173" spans="1:26">
      <c r="A173" s="4" t="s">
        <v>173</v>
      </c>
      <c r="B173" s="4" t="s">
        <v>650</v>
      </c>
      <c r="C173" s="4" t="s">
        <v>618</v>
      </c>
      <c r="D173" s="1">
        <v>0</v>
      </c>
      <c r="E173" s="1">
        <v>1</v>
      </c>
      <c r="F173" s="2">
        <v>1</v>
      </c>
      <c r="G173" s="2">
        <v>1</v>
      </c>
      <c r="H173" s="2">
        <v>3</v>
      </c>
      <c r="I173" s="2">
        <v>0</v>
      </c>
      <c r="J173" s="2">
        <v>0</v>
      </c>
      <c r="K173" s="2">
        <v>1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12">
        <v>43330</v>
      </c>
      <c r="W173" s="12">
        <v>250</v>
      </c>
      <c r="X173" s="12">
        <v>56793</v>
      </c>
      <c r="Y173" s="12">
        <v>298</v>
      </c>
      <c r="Z173" s="9"/>
    </row>
    <row r="174" spans="1:26">
      <c r="A174" s="4" t="s">
        <v>174</v>
      </c>
      <c r="B174" s="4" t="s">
        <v>651</v>
      </c>
      <c r="C174" s="4" t="s">
        <v>618</v>
      </c>
      <c r="D174" s="1">
        <v>1</v>
      </c>
      <c r="E174" s="1">
        <v>3</v>
      </c>
      <c r="F174" s="2">
        <v>0</v>
      </c>
      <c r="G174" s="2">
        <v>6</v>
      </c>
      <c r="H174" s="2">
        <v>2</v>
      </c>
      <c r="I174" s="2">
        <v>0</v>
      </c>
      <c r="J174" s="2">
        <v>1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1</v>
      </c>
      <c r="R174" s="2">
        <v>0</v>
      </c>
      <c r="S174" s="2">
        <v>0</v>
      </c>
      <c r="T174" s="2">
        <v>0</v>
      </c>
      <c r="U174" s="2">
        <v>0</v>
      </c>
      <c r="V174" s="12">
        <v>9795</v>
      </c>
      <c r="W174" s="12">
        <v>215</v>
      </c>
      <c r="X174" s="12">
        <v>10782</v>
      </c>
      <c r="Y174" s="12">
        <v>428</v>
      </c>
      <c r="Z174" s="9"/>
    </row>
    <row r="175" spans="1:26">
      <c r="A175" s="4" t="s">
        <v>175</v>
      </c>
      <c r="B175" s="4" t="s">
        <v>580</v>
      </c>
      <c r="C175" s="4" t="s">
        <v>618</v>
      </c>
      <c r="D175" s="1">
        <v>0</v>
      </c>
      <c r="E175" s="1">
        <v>2</v>
      </c>
      <c r="F175" s="2">
        <v>0</v>
      </c>
      <c r="G175" s="2">
        <v>8</v>
      </c>
      <c r="H175" s="2">
        <v>3</v>
      </c>
      <c r="I175" s="2">
        <v>0</v>
      </c>
      <c r="J175" s="2">
        <v>0</v>
      </c>
      <c r="K175" s="2">
        <v>1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12">
        <v>14969</v>
      </c>
      <c r="W175" s="12">
        <v>946</v>
      </c>
      <c r="X175" s="12">
        <v>15875</v>
      </c>
      <c r="Y175" s="12">
        <v>458</v>
      </c>
      <c r="Z175" s="9"/>
    </row>
    <row r="176" spans="1:26">
      <c r="A176" s="4" t="s">
        <v>176</v>
      </c>
      <c r="B176" s="4" t="s">
        <v>652</v>
      </c>
      <c r="C176" s="4" t="s">
        <v>618</v>
      </c>
      <c r="D176" s="1">
        <v>0</v>
      </c>
      <c r="E176" s="1">
        <v>1</v>
      </c>
      <c r="F176" s="2">
        <v>1</v>
      </c>
      <c r="G176" s="2">
        <v>2</v>
      </c>
      <c r="H176" s="2">
        <v>3</v>
      </c>
      <c r="I176" s="2">
        <v>0</v>
      </c>
      <c r="J176" s="2">
        <v>0</v>
      </c>
      <c r="K176" s="2">
        <v>1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12">
        <v>35985</v>
      </c>
      <c r="W176" s="12">
        <v>88</v>
      </c>
      <c r="X176" s="12">
        <v>40554</v>
      </c>
      <c r="Y176" s="12">
        <v>120</v>
      </c>
      <c r="Z176" s="9"/>
    </row>
    <row r="177" spans="1:26">
      <c r="A177" s="4" t="s">
        <v>177</v>
      </c>
      <c r="B177" s="4" t="s">
        <v>582</v>
      </c>
      <c r="C177" s="4" t="s">
        <v>618</v>
      </c>
      <c r="D177" s="1">
        <v>1</v>
      </c>
      <c r="E177" s="1">
        <v>3</v>
      </c>
      <c r="F177" s="2">
        <v>0</v>
      </c>
      <c r="G177" s="2">
        <v>6</v>
      </c>
      <c r="H177" s="2">
        <v>3</v>
      </c>
      <c r="I177" s="2">
        <v>0</v>
      </c>
      <c r="J177" s="2">
        <v>0</v>
      </c>
      <c r="K177" s="2">
        <v>1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1</v>
      </c>
      <c r="R177" s="2">
        <v>0</v>
      </c>
      <c r="S177" s="2">
        <v>1</v>
      </c>
      <c r="T177" s="2">
        <v>0</v>
      </c>
      <c r="U177" s="2">
        <v>0</v>
      </c>
      <c r="V177" s="12">
        <v>6567</v>
      </c>
      <c r="W177" s="12">
        <v>168</v>
      </c>
      <c r="X177" s="12">
        <v>7212</v>
      </c>
      <c r="Y177" s="12">
        <v>140</v>
      </c>
      <c r="Z177" s="9"/>
    </row>
    <row r="178" spans="1:26">
      <c r="A178" s="4" t="s">
        <v>178</v>
      </c>
      <c r="B178" s="4" t="s">
        <v>583</v>
      </c>
      <c r="C178" s="4" t="s">
        <v>618</v>
      </c>
      <c r="D178" s="1">
        <v>0</v>
      </c>
      <c r="E178" s="1">
        <v>1</v>
      </c>
      <c r="F178" s="2">
        <v>1</v>
      </c>
      <c r="G178" s="2">
        <v>2</v>
      </c>
      <c r="H178" s="2">
        <v>3</v>
      </c>
      <c r="I178" s="2">
        <v>0</v>
      </c>
      <c r="J178" s="2">
        <v>0</v>
      </c>
      <c r="K178" s="2">
        <v>1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12">
        <v>240820</v>
      </c>
      <c r="W178" s="12">
        <v>379</v>
      </c>
      <c r="X178" s="12">
        <v>248443</v>
      </c>
      <c r="Y178" s="12">
        <v>912</v>
      </c>
      <c r="Z178" s="9"/>
    </row>
    <row r="179" spans="1:26">
      <c r="A179" s="4" t="s">
        <v>179</v>
      </c>
      <c r="B179" s="4" t="s">
        <v>584</v>
      </c>
      <c r="C179" s="4" t="s">
        <v>618</v>
      </c>
      <c r="D179" s="1">
        <v>1</v>
      </c>
      <c r="E179" s="1">
        <v>3</v>
      </c>
      <c r="F179" s="2">
        <v>0</v>
      </c>
      <c r="G179" s="2">
        <v>7</v>
      </c>
      <c r="H179" s="2">
        <v>6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1</v>
      </c>
      <c r="O179" s="2">
        <v>0</v>
      </c>
      <c r="P179" s="2">
        <v>0</v>
      </c>
      <c r="Q179" s="2">
        <v>1</v>
      </c>
      <c r="R179" s="2">
        <v>0</v>
      </c>
      <c r="S179" s="2">
        <v>0</v>
      </c>
      <c r="T179" s="2">
        <v>0</v>
      </c>
      <c r="U179" s="2">
        <v>0</v>
      </c>
      <c r="V179" s="12">
        <v>6681</v>
      </c>
      <c r="W179" s="12">
        <v>1041</v>
      </c>
      <c r="X179" s="12">
        <v>7771</v>
      </c>
      <c r="Y179" s="12">
        <v>1337</v>
      </c>
      <c r="Z179" s="9"/>
    </row>
    <row r="180" spans="1:26">
      <c r="A180" s="4" t="s">
        <v>180</v>
      </c>
      <c r="B180" s="4" t="s">
        <v>653</v>
      </c>
      <c r="C180" s="4" t="s">
        <v>618</v>
      </c>
      <c r="D180" s="1">
        <v>0</v>
      </c>
      <c r="E180" s="1">
        <v>1</v>
      </c>
      <c r="F180" s="2">
        <v>1</v>
      </c>
      <c r="G180" s="2">
        <v>1</v>
      </c>
      <c r="H180" s="2">
        <v>3</v>
      </c>
      <c r="I180" s="2">
        <v>0</v>
      </c>
      <c r="J180" s="2">
        <v>0</v>
      </c>
      <c r="K180" s="2">
        <v>1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12">
        <v>10312</v>
      </c>
      <c r="W180" s="12">
        <v>86</v>
      </c>
      <c r="X180" s="12">
        <v>12132</v>
      </c>
      <c r="Y180" s="12">
        <v>126</v>
      </c>
      <c r="Z180" s="9"/>
    </row>
    <row r="181" spans="1:26">
      <c r="A181" s="4" t="s">
        <v>181</v>
      </c>
      <c r="B181" s="4" t="s">
        <v>654</v>
      </c>
      <c r="C181" s="4" t="s">
        <v>618</v>
      </c>
      <c r="D181" s="1">
        <v>1</v>
      </c>
      <c r="E181" s="1">
        <v>2</v>
      </c>
      <c r="F181" s="2">
        <v>0</v>
      </c>
      <c r="G181" s="2">
        <v>3</v>
      </c>
      <c r="H181" s="2">
        <v>6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1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12">
        <v>33029</v>
      </c>
      <c r="W181" s="12">
        <v>311</v>
      </c>
      <c r="X181" s="12">
        <v>35163</v>
      </c>
      <c r="Y181" s="12">
        <v>338</v>
      </c>
      <c r="Z181" s="9"/>
    </row>
    <row r="182" spans="1:26">
      <c r="A182" s="4" t="s">
        <v>182</v>
      </c>
      <c r="B182" s="4" t="s">
        <v>655</v>
      </c>
      <c r="C182" s="4" t="s">
        <v>618</v>
      </c>
      <c r="D182" s="1">
        <v>1</v>
      </c>
      <c r="E182" s="1">
        <v>3</v>
      </c>
      <c r="F182" s="2">
        <v>0</v>
      </c>
      <c r="G182" s="2">
        <v>7</v>
      </c>
      <c r="H182" s="2">
        <v>4</v>
      </c>
      <c r="I182" s="2">
        <v>0</v>
      </c>
      <c r="J182" s="2">
        <v>0</v>
      </c>
      <c r="K182" s="2">
        <v>0</v>
      </c>
      <c r="L182" s="2">
        <v>1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12">
        <v>4998</v>
      </c>
      <c r="W182" s="12">
        <v>451</v>
      </c>
      <c r="X182" s="12">
        <v>5480</v>
      </c>
      <c r="Y182" s="12">
        <v>536</v>
      </c>
      <c r="Z182" s="9"/>
    </row>
    <row r="183" spans="1:26">
      <c r="A183" s="4" t="s">
        <v>183</v>
      </c>
      <c r="B183" s="4" t="s">
        <v>656</v>
      </c>
      <c r="C183" s="4" t="s">
        <v>618</v>
      </c>
      <c r="D183" s="1">
        <v>0</v>
      </c>
      <c r="E183" s="1">
        <v>1</v>
      </c>
      <c r="F183" s="2">
        <v>1</v>
      </c>
      <c r="G183" s="2">
        <v>2</v>
      </c>
      <c r="H183" s="2">
        <v>3</v>
      </c>
      <c r="I183" s="2">
        <v>0</v>
      </c>
      <c r="J183" s="2">
        <v>0</v>
      </c>
      <c r="K183" s="2">
        <v>1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1</v>
      </c>
      <c r="U183" s="2">
        <v>0</v>
      </c>
      <c r="V183" s="12">
        <v>23340</v>
      </c>
      <c r="W183" s="12">
        <v>7119</v>
      </c>
      <c r="X183" s="12">
        <v>25532</v>
      </c>
      <c r="Y183" s="12">
        <v>7836</v>
      </c>
      <c r="Z183" s="9"/>
    </row>
    <row r="184" spans="1:26">
      <c r="A184" s="4" t="s">
        <v>184</v>
      </c>
      <c r="B184" s="4" t="s">
        <v>657</v>
      </c>
      <c r="C184" s="4" t="s">
        <v>618</v>
      </c>
      <c r="D184" s="1">
        <v>0</v>
      </c>
      <c r="E184" s="1">
        <v>3</v>
      </c>
      <c r="F184" s="2">
        <v>0</v>
      </c>
      <c r="G184" s="2">
        <v>6</v>
      </c>
      <c r="H184" s="2">
        <v>3</v>
      </c>
      <c r="I184" s="2">
        <v>0</v>
      </c>
      <c r="J184" s="2">
        <v>0</v>
      </c>
      <c r="K184" s="2">
        <v>1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1</v>
      </c>
      <c r="T184" s="2">
        <v>0</v>
      </c>
      <c r="U184" s="2">
        <v>0</v>
      </c>
      <c r="V184" s="12">
        <v>7951</v>
      </c>
      <c r="W184" s="12">
        <v>272</v>
      </c>
      <c r="X184" s="12">
        <v>8478</v>
      </c>
      <c r="Y184" s="12">
        <v>226</v>
      </c>
      <c r="Z184" s="9"/>
    </row>
    <row r="185" spans="1:26">
      <c r="A185" s="4" t="s">
        <v>185</v>
      </c>
      <c r="B185" s="4" t="s">
        <v>593</v>
      </c>
      <c r="C185" s="4" t="s">
        <v>618</v>
      </c>
      <c r="D185" s="1">
        <v>1</v>
      </c>
      <c r="E185" s="1">
        <v>3</v>
      </c>
      <c r="F185" s="2">
        <v>0</v>
      </c>
      <c r="G185" s="2">
        <v>4</v>
      </c>
      <c r="H185" s="2">
        <v>3</v>
      </c>
      <c r="I185" s="2">
        <v>0</v>
      </c>
      <c r="J185" s="2">
        <v>0</v>
      </c>
      <c r="K185" s="2">
        <v>1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12">
        <v>12260</v>
      </c>
      <c r="W185" s="12">
        <v>160</v>
      </c>
      <c r="X185" s="12">
        <v>13655</v>
      </c>
      <c r="Y185" s="12">
        <v>293</v>
      </c>
      <c r="Z185" s="9"/>
    </row>
    <row r="186" spans="1:26">
      <c r="A186" s="4" t="s">
        <v>186</v>
      </c>
      <c r="B186" s="4" t="s">
        <v>658</v>
      </c>
      <c r="C186" s="4" t="s">
        <v>618</v>
      </c>
      <c r="D186" s="1">
        <v>0</v>
      </c>
      <c r="E186" s="1">
        <v>1</v>
      </c>
      <c r="F186" s="2">
        <v>1</v>
      </c>
      <c r="G186" s="2">
        <v>1</v>
      </c>
      <c r="H186" s="2">
        <v>3</v>
      </c>
      <c r="I186" s="2">
        <v>0</v>
      </c>
      <c r="J186" s="2">
        <v>0</v>
      </c>
      <c r="K186" s="2">
        <v>1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12">
        <v>16385</v>
      </c>
      <c r="W186" s="12">
        <v>79</v>
      </c>
      <c r="X186" s="12">
        <v>18596</v>
      </c>
      <c r="Y186" s="12">
        <v>65</v>
      </c>
      <c r="Z186" s="9"/>
    </row>
    <row r="187" spans="1:26">
      <c r="A187" s="4" t="s">
        <v>187</v>
      </c>
      <c r="B187" s="4" t="s">
        <v>594</v>
      </c>
      <c r="C187" s="4" t="s">
        <v>618</v>
      </c>
      <c r="D187" s="1">
        <v>1</v>
      </c>
      <c r="E187" s="1">
        <v>3</v>
      </c>
      <c r="F187" s="2">
        <v>0</v>
      </c>
      <c r="G187" s="2">
        <v>9</v>
      </c>
      <c r="H187" s="2">
        <v>3</v>
      </c>
      <c r="I187" s="2">
        <v>0</v>
      </c>
      <c r="J187" s="2">
        <v>0</v>
      </c>
      <c r="K187" s="2">
        <v>1</v>
      </c>
      <c r="L187" s="2">
        <v>0</v>
      </c>
      <c r="M187" s="2">
        <v>0</v>
      </c>
      <c r="N187" s="2">
        <v>0</v>
      </c>
      <c r="O187" s="2">
        <v>0</v>
      </c>
      <c r="P187" s="2">
        <v>1</v>
      </c>
      <c r="Q187" s="2">
        <v>1</v>
      </c>
      <c r="R187" s="2">
        <v>0</v>
      </c>
      <c r="S187" s="2">
        <v>0</v>
      </c>
      <c r="T187" s="2">
        <v>0</v>
      </c>
      <c r="U187" s="2">
        <v>1</v>
      </c>
      <c r="V187" s="12">
        <v>9722</v>
      </c>
      <c r="W187" s="12">
        <v>199</v>
      </c>
      <c r="X187" s="12">
        <v>11602</v>
      </c>
      <c r="Y187" s="12">
        <v>268</v>
      </c>
      <c r="Z187" s="9"/>
    </row>
    <row r="188" spans="1:26">
      <c r="A188" s="4" t="s">
        <v>188</v>
      </c>
      <c r="B188" s="4" t="s">
        <v>659</v>
      </c>
      <c r="C188" s="4" t="s">
        <v>618</v>
      </c>
      <c r="D188" s="1">
        <v>0</v>
      </c>
      <c r="E188" s="1">
        <v>1</v>
      </c>
      <c r="F188" s="2">
        <v>1</v>
      </c>
      <c r="G188" s="2">
        <v>2</v>
      </c>
      <c r="H188" s="2">
        <v>3</v>
      </c>
      <c r="I188" s="2">
        <v>0</v>
      </c>
      <c r="J188" s="2">
        <v>0</v>
      </c>
      <c r="K188" s="2">
        <v>1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12">
        <v>52299</v>
      </c>
      <c r="W188" s="12">
        <v>611</v>
      </c>
      <c r="X188" s="12">
        <v>60096</v>
      </c>
      <c r="Y188" s="12">
        <v>680</v>
      </c>
      <c r="Z188" s="9"/>
    </row>
    <row r="189" spans="1:26">
      <c r="A189" s="4" t="s">
        <v>189</v>
      </c>
      <c r="B189" s="4" t="s">
        <v>660</v>
      </c>
      <c r="C189" s="4" t="s">
        <v>618</v>
      </c>
      <c r="D189" s="1">
        <v>0</v>
      </c>
      <c r="E189" s="1">
        <v>1</v>
      </c>
      <c r="F189" s="2">
        <v>1</v>
      </c>
      <c r="G189" s="2">
        <v>2</v>
      </c>
      <c r="H189" s="2">
        <v>3</v>
      </c>
      <c r="I189" s="2">
        <v>0</v>
      </c>
      <c r="J189" s="2">
        <v>0</v>
      </c>
      <c r="K189" s="2">
        <v>1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12">
        <v>15174</v>
      </c>
      <c r="W189" s="12">
        <v>160</v>
      </c>
      <c r="X189" s="12">
        <v>17186</v>
      </c>
      <c r="Y189" s="12">
        <v>422</v>
      </c>
      <c r="Z189" s="9"/>
    </row>
    <row r="190" spans="1:26">
      <c r="A190" s="4" t="s">
        <v>190</v>
      </c>
      <c r="B190" s="4" t="s">
        <v>661</v>
      </c>
      <c r="C190" s="4" t="s">
        <v>618</v>
      </c>
      <c r="D190" s="1">
        <v>0</v>
      </c>
      <c r="E190" s="1">
        <v>3</v>
      </c>
      <c r="F190" s="2">
        <v>0</v>
      </c>
      <c r="G190" s="2">
        <v>6</v>
      </c>
      <c r="H190" s="2">
        <v>3</v>
      </c>
      <c r="I190" s="2">
        <v>0</v>
      </c>
      <c r="J190" s="2">
        <v>0</v>
      </c>
      <c r="K190" s="2">
        <v>1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12">
        <v>11600</v>
      </c>
      <c r="W190" s="12">
        <v>35</v>
      </c>
      <c r="X190" s="12">
        <v>12753</v>
      </c>
      <c r="Y190" s="12">
        <v>43</v>
      </c>
      <c r="Z190" s="9"/>
    </row>
    <row r="191" spans="1:26">
      <c r="A191" s="4" t="s">
        <v>191</v>
      </c>
      <c r="B191" s="4" t="s">
        <v>662</v>
      </c>
      <c r="C191" s="4" t="s">
        <v>618</v>
      </c>
      <c r="D191" s="1">
        <v>0</v>
      </c>
      <c r="E191" s="1">
        <v>1</v>
      </c>
      <c r="F191" s="2">
        <v>1</v>
      </c>
      <c r="G191" s="2">
        <v>2</v>
      </c>
      <c r="H191" s="2">
        <v>3</v>
      </c>
      <c r="I191" s="2">
        <v>0</v>
      </c>
      <c r="J191" s="2">
        <v>0</v>
      </c>
      <c r="K191" s="2">
        <v>1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12">
        <v>50350</v>
      </c>
      <c r="W191" s="12">
        <v>251</v>
      </c>
      <c r="X191" s="12">
        <v>53062</v>
      </c>
      <c r="Y191" s="12">
        <v>339</v>
      </c>
      <c r="Z191" s="9"/>
    </row>
    <row r="192" spans="1:26">
      <c r="A192" s="4" t="s">
        <v>192</v>
      </c>
      <c r="B192" s="4" t="s">
        <v>663</v>
      </c>
      <c r="C192" s="4" t="s">
        <v>618</v>
      </c>
      <c r="D192" s="1">
        <v>1</v>
      </c>
      <c r="E192" s="1">
        <v>2</v>
      </c>
      <c r="F192" s="2">
        <v>0</v>
      </c>
      <c r="G192" s="2">
        <v>3</v>
      </c>
      <c r="H192" s="2">
        <v>3</v>
      </c>
      <c r="I192" s="2">
        <v>0</v>
      </c>
      <c r="J192" s="2">
        <v>0</v>
      </c>
      <c r="K192" s="2">
        <v>1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12">
        <v>26173</v>
      </c>
      <c r="W192" s="12">
        <v>200</v>
      </c>
      <c r="X192" s="12">
        <v>29461</v>
      </c>
      <c r="Y192" s="12">
        <v>192</v>
      </c>
      <c r="Z192" s="9"/>
    </row>
    <row r="193" spans="1:26">
      <c r="A193" s="4" t="s">
        <v>193</v>
      </c>
      <c r="B193" s="4" t="s">
        <v>664</v>
      </c>
      <c r="C193" s="4" t="s">
        <v>618</v>
      </c>
      <c r="D193" s="1">
        <v>0</v>
      </c>
      <c r="E193" s="1">
        <v>2</v>
      </c>
      <c r="F193" s="2">
        <v>0</v>
      </c>
      <c r="G193" s="2">
        <v>5</v>
      </c>
      <c r="H193" s="2">
        <v>3</v>
      </c>
      <c r="I193" s="2">
        <v>0</v>
      </c>
      <c r="J193" s="2">
        <v>0</v>
      </c>
      <c r="K193" s="2">
        <v>1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1</v>
      </c>
      <c r="T193" s="2">
        <v>0</v>
      </c>
      <c r="U193" s="2">
        <v>0</v>
      </c>
      <c r="V193" s="12">
        <v>23753</v>
      </c>
      <c r="W193" s="12">
        <v>296</v>
      </c>
      <c r="X193" s="12">
        <v>25253</v>
      </c>
      <c r="Y193" s="12">
        <v>282</v>
      </c>
      <c r="Z193" s="9"/>
    </row>
    <row r="194" spans="1:26">
      <c r="A194" s="4" t="s">
        <v>194</v>
      </c>
      <c r="B194" s="4" t="s">
        <v>665</v>
      </c>
      <c r="C194" s="4" t="s">
        <v>618</v>
      </c>
      <c r="D194" s="1">
        <v>1</v>
      </c>
      <c r="E194" s="1">
        <v>2</v>
      </c>
      <c r="F194" s="2">
        <v>0</v>
      </c>
      <c r="G194" s="2">
        <v>5</v>
      </c>
      <c r="H194" s="2">
        <v>6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1</v>
      </c>
      <c r="O194" s="2">
        <v>0</v>
      </c>
      <c r="P194" s="2">
        <v>0</v>
      </c>
      <c r="Q194" s="2">
        <v>1</v>
      </c>
      <c r="R194" s="2">
        <v>0</v>
      </c>
      <c r="S194" s="2">
        <v>1</v>
      </c>
      <c r="T194" s="2">
        <v>0</v>
      </c>
      <c r="U194" s="2">
        <v>0</v>
      </c>
      <c r="V194" s="12">
        <v>32408</v>
      </c>
      <c r="W194" s="12">
        <v>181</v>
      </c>
      <c r="X194" s="12">
        <v>34054</v>
      </c>
      <c r="Y194" s="12">
        <v>282</v>
      </c>
      <c r="Z194" s="9"/>
    </row>
    <row r="195" spans="1:26">
      <c r="A195" s="4" t="s">
        <v>195</v>
      </c>
      <c r="B195" s="4" t="s">
        <v>666</v>
      </c>
      <c r="C195" s="4" t="s">
        <v>618</v>
      </c>
      <c r="D195" s="1">
        <v>0</v>
      </c>
      <c r="E195" s="1">
        <v>2</v>
      </c>
      <c r="F195" s="2">
        <v>0</v>
      </c>
      <c r="G195" s="2">
        <v>5</v>
      </c>
      <c r="H195" s="2">
        <v>3</v>
      </c>
      <c r="I195" s="2">
        <v>0</v>
      </c>
      <c r="J195" s="2">
        <v>0</v>
      </c>
      <c r="K195" s="2">
        <v>1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1</v>
      </c>
      <c r="T195" s="2">
        <v>0</v>
      </c>
      <c r="U195" s="2">
        <v>0</v>
      </c>
      <c r="V195" s="12">
        <v>22473</v>
      </c>
      <c r="W195" s="12">
        <v>71</v>
      </c>
      <c r="X195" s="12">
        <v>23692</v>
      </c>
      <c r="Y195" s="12">
        <v>87</v>
      </c>
      <c r="Z195" s="9"/>
    </row>
    <row r="196" spans="1:26">
      <c r="A196" s="4" t="s">
        <v>196</v>
      </c>
      <c r="B196" s="4" t="s">
        <v>602</v>
      </c>
      <c r="C196" s="4" t="s">
        <v>618</v>
      </c>
      <c r="D196" s="1">
        <v>0</v>
      </c>
      <c r="E196" s="1">
        <v>2</v>
      </c>
      <c r="F196" s="2">
        <v>0</v>
      </c>
      <c r="G196" s="2">
        <v>5</v>
      </c>
      <c r="H196" s="2">
        <v>3</v>
      </c>
      <c r="I196" s="2">
        <v>0</v>
      </c>
      <c r="J196" s="2">
        <v>0</v>
      </c>
      <c r="K196" s="2">
        <v>1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12">
        <v>16509</v>
      </c>
      <c r="W196" s="12">
        <v>210</v>
      </c>
      <c r="X196" s="12">
        <v>18682</v>
      </c>
      <c r="Y196" s="12">
        <v>176</v>
      </c>
      <c r="Z196" s="9"/>
    </row>
    <row r="197" spans="1:26">
      <c r="A197" s="4" t="s">
        <v>197</v>
      </c>
      <c r="B197" s="4" t="s">
        <v>667</v>
      </c>
      <c r="C197" s="4" t="s">
        <v>618</v>
      </c>
      <c r="D197" s="1">
        <v>0</v>
      </c>
      <c r="E197" s="1">
        <v>1</v>
      </c>
      <c r="F197" s="2">
        <v>1</v>
      </c>
      <c r="G197" s="2">
        <v>2</v>
      </c>
      <c r="H197" s="2">
        <v>3</v>
      </c>
      <c r="I197" s="2">
        <v>0</v>
      </c>
      <c r="J197" s="2">
        <v>0</v>
      </c>
      <c r="K197" s="2">
        <v>1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12">
        <v>146910</v>
      </c>
      <c r="W197" s="12">
        <v>236</v>
      </c>
      <c r="X197" s="12">
        <v>157024</v>
      </c>
      <c r="Y197" s="12">
        <v>443</v>
      </c>
      <c r="Z197" s="9"/>
    </row>
    <row r="198" spans="1:26">
      <c r="A198" s="4" t="s">
        <v>198</v>
      </c>
      <c r="B198" s="4" t="s">
        <v>668</v>
      </c>
      <c r="C198" s="4" t="s">
        <v>618</v>
      </c>
      <c r="D198" s="1">
        <v>0</v>
      </c>
      <c r="E198" s="1">
        <v>1</v>
      </c>
      <c r="F198" s="2">
        <v>1</v>
      </c>
      <c r="G198" s="2">
        <v>2</v>
      </c>
      <c r="H198" s="2">
        <v>3</v>
      </c>
      <c r="I198" s="2">
        <v>0</v>
      </c>
      <c r="J198" s="2">
        <v>0</v>
      </c>
      <c r="K198" s="2">
        <v>1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12">
        <v>211477</v>
      </c>
      <c r="W198" s="12">
        <v>630</v>
      </c>
      <c r="X198" s="12">
        <v>230880</v>
      </c>
      <c r="Y198" s="12">
        <v>921</v>
      </c>
      <c r="Z198" s="9"/>
    </row>
    <row r="199" spans="1:26">
      <c r="A199" s="4" t="s">
        <v>199</v>
      </c>
      <c r="B199" s="4" t="s">
        <v>669</v>
      </c>
      <c r="C199" s="4" t="s">
        <v>618</v>
      </c>
      <c r="D199" s="1">
        <v>0</v>
      </c>
      <c r="E199" s="1">
        <v>1</v>
      </c>
      <c r="F199" s="2">
        <v>1</v>
      </c>
      <c r="G199" s="2">
        <v>2</v>
      </c>
      <c r="H199" s="2">
        <v>3</v>
      </c>
      <c r="I199" s="2">
        <v>0</v>
      </c>
      <c r="J199" s="2">
        <v>0</v>
      </c>
      <c r="K199" s="2">
        <v>1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1</v>
      </c>
      <c r="T199" s="2">
        <v>0</v>
      </c>
      <c r="U199" s="2">
        <v>0</v>
      </c>
      <c r="V199" s="12">
        <v>90533</v>
      </c>
      <c r="W199" s="12">
        <v>188</v>
      </c>
      <c r="X199" s="12">
        <v>95117</v>
      </c>
      <c r="Y199" s="12">
        <v>392</v>
      </c>
      <c r="Z199" s="9"/>
    </row>
    <row r="200" spans="1:26">
      <c r="A200" s="4" t="s">
        <v>200</v>
      </c>
      <c r="B200" s="4" t="s">
        <v>670</v>
      </c>
      <c r="C200" s="4" t="s">
        <v>618</v>
      </c>
      <c r="D200" s="1">
        <v>1</v>
      </c>
      <c r="E200" s="1">
        <v>2</v>
      </c>
      <c r="F200" s="2">
        <v>0</v>
      </c>
      <c r="G200" s="2">
        <v>5</v>
      </c>
      <c r="H200" s="2">
        <v>3</v>
      </c>
      <c r="I200" s="2">
        <v>0</v>
      </c>
      <c r="J200" s="2">
        <v>0</v>
      </c>
      <c r="K200" s="2">
        <v>1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12">
        <v>33982</v>
      </c>
      <c r="W200" s="12">
        <v>348</v>
      </c>
      <c r="X200" s="12">
        <v>38113</v>
      </c>
      <c r="Y200" s="12">
        <v>363</v>
      </c>
      <c r="Z200" s="9"/>
    </row>
    <row r="201" spans="1:26">
      <c r="A201" s="4" t="s">
        <v>201</v>
      </c>
      <c r="B201" s="4" t="s">
        <v>609</v>
      </c>
      <c r="C201" s="4" t="s">
        <v>618</v>
      </c>
      <c r="D201" s="1">
        <v>0</v>
      </c>
      <c r="E201" s="1">
        <v>1</v>
      </c>
      <c r="F201" s="2">
        <v>1</v>
      </c>
      <c r="G201" s="2">
        <v>1</v>
      </c>
      <c r="H201" s="2">
        <v>3</v>
      </c>
      <c r="I201" s="2">
        <v>0</v>
      </c>
      <c r="J201" s="2">
        <v>0</v>
      </c>
      <c r="K201" s="2">
        <v>1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12">
        <v>11599</v>
      </c>
      <c r="W201" s="12">
        <v>41</v>
      </c>
      <c r="X201" s="12">
        <v>15217</v>
      </c>
      <c r="Y201" s="12">
        <v>71</v>
      </c>
      <c r="Z201" s="9"/>
    </row>
    <row r="202" spans="1:26">
      <c r="A202" s="4" t="s">
        <v>202</v>
      </c>
      <c r="B202" s="4" t="s">
        <v>671</v>
      </c>
      <c r="C202" s="4" t="s">
        <v>618</v>
      </c>
      <c r="D202" s="1">
        <v>0</v>
      </c>
      <c r="E202" s="1">
        <v>2</v>
      </c>
      <c r="F202" s="2">
        <v>0</v>
      </c>
      <c r="G202" s="2">
        <v>5</v>
      </c>
      <c r="H202" s="2">
        <v>3</v>
      </c>
      <c r="I202" s="2">
        <v>0</v>
      </c>
      <c r="J202" s="2">
        <v>0</v>
      </c>
      <c r="K202" s="2">
        <v>1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12">
        <v>11998</v>
      </c>
      <c r="W202" s="12">
        <v>24</v>
      </c>
      <c r="X202" s="12">
        <v>12363</v>
      </c>
      <c r="Y202" s="12">
        <v>47</v>
      </c>
      <c r="Z202" s="9"/>
    </row>
    <row r="203" spans="1:26">
      <c r="A203" s="4" t="s">
        <v>203</v>
      </c>
      <c r="B203" s="4" t="s">
        <v>672</v>
      </c>
      <c r="C203" s="4" t="s">
        <v>618</v>
      </c>
      <c r="D203" s="1">
        <v>1</v>
      </c>
      <c r="E203" s="1">
        <v>3</v>
      </c>
      <c r="F203" s="2">
        <v>0</v>
      </c>
      <c r="G203" s="2">
        <v>10</v>
      </c>
      <c r="H203" s="2">
        <v>3</v>
      </c>
      <c r="I203" s="2">
        <v>0</v>
      </c>
      <c r="J203" s="2">
        <v>0</v>
      </c>
      <c r="K203" s="2">
        <v>1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1</v>
      </c>
      <c r="R203" s="2">
        <v>0</v>
      </c>
      <c r="S203" s="2">
        <v>0</v>
      </c>
      <c r="T203" s="2">
        <v>0</v>
      </c>
      <c r="U203" s="2">
        <v>0</v>
      </c>
      <c r="V203" s="12">
        <v>4856</v>
      </c>
      <c r="W203" s="12">
        <v>177</v>
      </c>
      <c r="X203" s="12">
        <v>5653</v>
      </c>
      <c r="Y203" s="12">
        <v>310</v>
      </c>
      <c r="Z203" s="9"/>
    </row>
    <row r="204" spans="1:26">
      <c r="A204" s="4" t="s">
        <v>204</v>
      </c>
      <c r="B204" s="4" t="s">
        <v>610</v>
      </c>
      <c r="C204" s="4" t="s">
        <v>618</v>
      </c>
      <c r="D204" s="1">
        <v>0</v>
      </c>
      <c r="E204" s="1">
        <v>1</v>
      </c>
      <c r="F204" s="2">
        <v>1</v>
      </c>
      <c r="G204" s="2">
        <v>1</v>
      </c>
      <c r="H204" s="2">
        <v>3</v>
      </c>
      <c r="I204" s="2">
        <v>0</v>
      </c>
      <c r="J204" s="2">
        <v>0</v>
      </c>
      <c r="K204" s="2">
        <v>1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12">
        <v>40636</v>
      </c>
      <c r="W204" s="12">
        <v>98</v>
      </c>
      <c r="X204" s="12">
        <v>58692</v>
      </c>
      <c r="Y204" s="12">
        <v>178</v>
      </c>
      <c r="Z204" s="9"/>
    </row>
    <row r="205" spans="1:26">
      <c r="A205" s="4" t="s">
        <v>205</v>
      </c>
      <c r="B205" s="4" t="s">
        <v>611</v>
      </c>
      <c r="C205" s="4" t="s">
        <v>618</v>
      </c>
      <c r="D205" s="1">
        <v>1</v>
      </c>
      <c r="E205" s="1">
        <v>1</v>
      </c>
      <c r="F205" s="2">
        <v>1</v>
      </c>
      <c r="G205" s="2">
        <v>2</v>
      </c>
      <c r="H205" s="2">
        <v>3</v>
      </c>
      <c r="I205" s="2">
        <v>0</v>
      </c>
      <c r="J205" s="2">
        <v>0</v>
      </c>
      <c r="K205" s="2">
        <v>1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12">
        <v>25752</v>
      </c>
      <c r="W205" s="12">
        <v>377</v>
      </c>
      <c r="X205" s="12">
        <v>27760</v>
      </c>
      <c r="Y205" s="12">
        <v>553</v>
      </c>
      <c r="Z205" s="9"/>
    </row>
    <row r="206" spans="1:26">
      <c r="A206" s="4" t="s">
        <v>206</v>
      </c>
      <c r="B206" s="4" t="s">
        <v>612</v>
      </c>
      <c r="C206" s="4" t="s">
        <v>618</v>
      </c>
      <c r="D206" s="1">
        <v>0</v>
      </c>
      <c r="E206" s="1">
        <v>2</v>
      </c>
      <c r="F206" s="2">
        <v>0</v>
      </c>
      <c r="G206" s="2">
        <v>3</v>
      </c>
      <c r="H206" s="2">
        <v>3</v>
      </c>
      <c r="I206" s="2">
        <v>0</v>
      </c>
      <c r="J206" s="2">
        <v>0</v>
      </c>
      <c r="K206" s="2">
        <v>1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12">
        <v>37036</v>
      </c>
      <c r="W206" s="12">
        <v>107</v>
      </c>
      <c r="X206" s="12">
        <v>42324</v>
      </c>
      <c r="Y206" s="12">
        <v>129</v>
      </c>
      <c r="Z206" s="9"/>
    </row>
    <row r="207" spans="1:26">
      <c r="A207" s="4" t="s">
        <v>207</v>
      </c>
      <c r="B207" s="4" t="s">
        <v>673</v>
      </c>
      <c r="C207" s="4" t="s">
        <v>618</v>
      </c>
      <c r="D207" s="1">
        <v>0</v>
      </c>
      <c r="E207" s="1">
        <v>3</v>
      </c>
      <c r="F207" s="2">
        <v>0</v>
      </c>
      <c r="G207" s="2">
        <v>9</v>
      </c>
      <c r="H207" s="2">
        <v>3</v>
      </c>
      <c r="I207" s="2">
        <v>0</v>
      </c>
      <c r="J207" s="2">
        <v>0</v>
      </c>
      <c r="K207" s="2">
        <v>1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12">
        <v>14745</v>
      </c>
      <c r="W207" s="12">
        <v>213</v>
      </c>
      <c r="X207" s="12">
        <v>16140</v>
      </c>
      <c r="Y207" s="12">
        <v>271</v>
      </c>
      <c r="Z207" s="9"/>
    </row>
    <row r="208" spans="1:26">
      <c r="A208" s="4" t="s">
        <v>208</v>
      </c>
      <c r="B208" s="4" t="s">
        <v>674</v>
      </c>
      <c r="C208" s="4" t="s">
        <v>618</v>
      </c>
      <c r="D208" s="1">
        <v>0</v>
      </c>
      <c r="E208" s="1">
        <v>1</v>
      </c>
      <c r="F208" s="2">
        <v>1</v>
      </c>
      <c r="G208" s="2">
        <v>2</v>
      </c>
      <c r="H208" s="2">
        <v>3</v>
      </c>
      <c r="I208" s="2">
        <v>0</v>
      </c>
      <c r="J208" s="2">
        <v>0</v>
      </c>
      <c r="K208" s="2">
        <v>1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12">
        <v>41760</v>
      </c>
      <c r="W208" s="12">
        <v>123</v>
      </c>
      <c r="X208" s="12">
        <v>47468</v>
      </c>
      <c r="Y208" s="12">
        <v>206</v>
      </c>
      <c r="Z208" s="9"/>
    </row>
    <row r="209" spans="1:26">
      <c r="A209" s="4" t="s">
        <v>209</v>
      </c>
      <c r="B209" s="4" t="s">
        <v>675</v>
      </c>
      <c r="C209" s="4" t="s">
        <v>618</v>
      </c>
      <c r="D209" s="1">
        <v>0</v>
      </c>
      <c r="E209" s="1">
        <v>3</v>
      </c>
      <c r="F209" s="2">
        <v>0</v>
      </c>
      <c r="G209" s="2">
        <v>9</v>
      </c>
      <c r="H209" s="2">
        <v>3</v>
      </c>
      <c r="I209" s="2">
        <v>0</v>
      </c>
      <c r="J209" s="2">
        <v>0</v>
      </c>
      <c r="K209" s="2">
        <v>1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12">
        <v>8596</v>
      </c>
      <c r="W209" s="12">
        <v>12</v>
      </c>
      <c r="X209" s="12">
        <v>9324</v>
      </c>
      <c r="Y209" s="12">
        <v>34</v>
      </c>
      <c r="Z209" s="9"/>
    </row>
    <row r="210" spans="1:26">
      <c r="A210" s="4" t="s">
        <v>210</v>
      </c>
      <c r="B210" s="4" t="s">
        <v>499</v>
      </c>
      <c r="C210" s="4" t="s">
        <v>676</v>
      </c>
      <c r="D210" s="1">
        <v>1</v>
      </c>
      <c r="E210" s="1">
        <v>1</v>
      </c>
      <c r="F210" s="2">
        <v>1</v>
      </c>
      <c r="G210" s="2">
        <v>2</v>
      </c>
      <c r="H210" s="2">
        <v>3</v>
      </c>
      <c r="I210" s="2">
        <v>0</v>
      </c>
      <c r="J210" s="2">
        <v>0</v>
      </c>
      <c r="K210" s="2">
        <v>1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12">
        <v>29323</v>
      </c>
      <c r="W210" s="12">
        <v>156</v>
      </c>
      <c r="X210" s="12">
        <v>32451</v>
      </c>
      <c r="Y210" s="12">
        <v>197</v>
      </c>
      <c r="Z210" s="9"/>
    </row>
    <row r="211" spans="1:26">
      <c r="A211" s="4" t="s">
        <v>211</v>
      </c>
      <c r="B211" s="4" t="s">
        <v>677</v>
      </c>
      <c r="C211" s="4" t="s">
        <v>676</v>
      </c>
      <c r="D211" s="1">
        <v>0</v>
      </c>
      <c r="E211" s="1">
        <v>2</v>
      </c>
      <c r="F211" s="2">
        <v>0</v>
      </c>
      <c r="G211" s="2">
        <v>3</v>
      </c>
      <c r="H211" s="2">
        <v>3</v>
      </c>
      <c r="I211" s="2">
        <v>0</v>
      </c>
      <c r="J211" s="2">
        <v>0</v>
      </c>
      <c r="K211" s="2">
        <v>1</v>
      </c>
      <c r="L211" s="2">
        <v>0</v>
      </c>
      <c r="M211" s="2">
        <v>0</v>
      </c>
      <c r="N211" s="2">
        <v>0</v>
      </c>
      <c r="O211" s="2">
        <v>0</v>
      </c>
      <c r="P211" s="2">
        <v>1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12">
        <v>12638</v>
      </c>
      <c r="W211" s="12">
        <v>79</v>
      </c>
      <c r="X211" s="12">
        <v>14990</v>
      </c>
      <c r="Y211" s="12">
        <v>240</v>
      </c>
      <c r="Z211" s="9"/>
    </row>
    <row r="212" spans="1:26">
      <c r="A212" s="4" t="s">
        <v>212</v>
      </c>
      <c r="B212" s="4" t="s">
        <v>678</v>
      </c>
      <c r="C212" s="4" t="s">
        <v>676</v>
      </c>
      <c r="D212" s="1">
        <v>0</v>
      </c>
      <c r="E212" s="1">
        <v>3</v>
      </c>
      <c r="F212" s="2">
        <v>0</v>
      </c>
      <c r="G212" s="2">
        <v>9</v>
      </c>
      <c r="H212" s="2">
        <v>6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1</v>
      </c>
      <c r="O212" s="2">
        <v>0</v>
      </c>
      <c r="P212" s="2">
        <v>1</v>
      </c>
      <c r="Q212" s="2">
        <v>1</v>
      </c>
      <c r="R212" s="2">
        <v>0</v>
      </c>
      <c r="S212" s="2">
        <v>0</v>
      </c>
      <c r="T212" s="2">
        <v>0</v>
      </c>
      <c r="U212" s="2">
        <v>0</v>
      </c>
      <c r="V212" s="12">
        <v>7107</v>
      </c>
      <c r="W212" s="12">
        <v>746</v>
      </c>
      <c r="X212" s="12">
        <v>8595</v>
      </c>
      <c r="Y212" s="12">
        <v>801</v>
      </c>
      <c r="Z212" s="9"/>
    </row>
    <row r="213" spans="1:26">
      <c r="A213" s="4" t="s">
        <v>213</v>
      </c>
      <c r="B213" s="4" t="s">
        <v>679</v>
      </c>
      <c r="C213" s="4" t="s">
        <v>676</v>
      </c>
      <c r="D213" s="1">
        <v>0</v>
      </c>
      <c r="E213" s="1">
        <v>3</v>
      </c>
      <c r="F213" s="2">
        <v>0</v>
      </c>
      <c r="G213" s="2">
        <v>7</v>
      </c>
      <c r="H213" s="2">
        <v>1</v>
      </c>
      <c r="I213" s="2">
        <v>1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1</v>
      </c>
      <c r="Q213" s="2">
        <v>0</v>
      </c>
      <c r="R213" s="2">
        <v>0</v>
      </c>
      <c r="S213" s="2">
        <v>0</v>
      </c>
      <c r="T213" s="2">
        <v>0</v>
      </c>
      <c r="U213" s="2">
        <v>1</v>
      </c>
      <c r="V213" s="12">
        <v>3771</v>
      </c>
      <c r="W213" s="12">
        <v>105</v>
      </c>
      <c r="X213" s="12">
        <v>5142</v>
      </c>
      <c r="Y213" s="12">
        <v>236</v>
      </c>
      <c r="Z213" s="9"/>
    </row>
    <row r="214" spans="1:26">
      <c r="A214" s="4" t="s">
        <v>214</v>
      </c>
      <c r="B214" s="4" t="s">
        <v>680</v>
      </c>
      <c r="C214" s="4" t="s">
        <v>676</v>
      </c>
      <c r="D214" s="1">
        <v>0</v>
      </c>
      <c r="E214" s="1">
        <v>1</v>
      </c>
      <c r="F214" s="2">
        <v>1</v>
      </c>
      <c r="G214" s="2">
        <v>2</v>
      </c>
      <c r="H214" s="2">
        <v>3</v>
      </c>
      <c r="I214" s="2">
        <v>0</v>
      </c>
      <c r="J214" s="2">
        <v>0</v>
      </c>
      <c r="K214" s="2">
        <v>1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12">
        <v>36532</v>
      </c>
      <c r="W214" s="12">
        <v>626</v>
      </c>
      <c r="X214" s="12">
        <v>47059</v>
      </c>
      <c r="Y214" s="12">
        <v>1115</v>
      </c>
      <c r="Z214" s="9"/>
    </row>
    <row r="215" spans="1:26">
      <c r="A215" s="4" t="s">
        <v>215</v>
      </c>
      <c r="B215" s="4" t="s">
        <v>681</v>
      </c>
      <c r="C215" s="4" t="s">
        <v>676</v>
      </c>
      <c r="D215" s="1">
        <v>0</v>
      </c>
      <c r="E215" s="1">
        <v>1</v>
      </c>
      <c r="F215" s="2">
        <v>1</v>
      </c>
      <c r="G215" s="2">
        <v>2</v>
      </c>
      <c r="H215" s="2">
        <v>3</v>
      </c>
      <c r="I215" s="2">
        <v>0</v>
      </c>
      <c r="J215" s="2">
        <v>0</v>
      </c>
      <c r="K215" s="2">
        <v>1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12">
        <v>29562</v>
      </c>
      <c r="W215" s="12">
        <v>65</v>
      </c>
      <c r="X215" s="12">
        <v>36820</v>
      </c>
      <c r="Y215" s="12">
        <v>162</v>
      </c>
      <c r="Z215" s="9"/>
    </row>
    <row r="216" spans="1:26">
      <c r="A216" s="4" t="s">
        <v>216</v>
      </c>
      <c r="B216" s="4" t="s">
        <v>515</v>
      </c>
      <c r="C216" s="4" t="s">
        <v>676</v>
      </c>
      <c r="D216" s="1">
        <v>1</v>
      </c>
      <c r="E216" s="1">
        <v>2</v>
      </c>
      <c r="F216" s="2">
        <v>0</v>
      </c>
      <c r="G216" s="2">
        <v>5</v>
      </c>
      <c r="H216" s="2">
        <v>6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1</v>
      </c>
      <c r="O216" s="2">
        <v>0</v>
      </c>
      <c r="P216" s="2">
        <v>1</v>
      </c>
      <c r="Q216" s="2">
        <v>1</v>
      </c>
      <c r="R216" s="2">
        <v>1</v>
      </c>
      <c r="S216" s="2">
        <v>0</v>
      </c>
      <c r="T216" s="2">
        <v>0</v>
      </c>
      <c r="U216" s="2">
        <v>1</v>
      </c>
      <c r="V216" s="12">
        <v>14817</v>
      </c>
      <c r="W216" s="12">
        <v>616</v>
      </c>
      <c r="X216" s="12">
        <v>18527</v>
      </c>
      <c r="Y216" s="12">
        <v>1024</v>
      </c>
      <c r="Z216" s="9"/>
    </row>
    <row r="217" spans="1:26">
      <c r="A217" s="4" t="s">
        <v>217</v>
      </c>
      <c r="B217" s="4" t="s">
        <v>682</v>
      </c>
      <c r="C217" s="4" t="s">
        <v>676</v>
      </c>
      <c r="D217" s="1">
        <v>1</v>
      </c>
      <c r="E217" s="1">
        <v>1</v>
      </c>
      <c r="F217" s="2">
        <v>1</v>
      </c>
      <c r="G217" s="2">
        <v>1</v>
      </c>
      <c r="H217" s="2">
        <v>5</v>
      </c>
      <c r="I217" s="2">
        <v>0</v>
      </c>
      <c r="J217" s="2">
        <v>0</v>
      </c>
      <c r="K217" s="2">
        <v>0</v>
      </c>
      <c r="L217" s="2">
        <v>0</v>
      </c>
      <c r="M217" s="2">
        <v>1</v>
      </c>
      <c r="N217" s="2">
        <v>0</v>
      </c>
      <c r="O217" s="2">
        <v>0</v>
      </c>
      <c r="P217" s="2">
        <v>1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12">
        <v>4368</v>
      </c>
      <c r="W217" s="12">
        <v>39</v>
      </c>
      <c r="X217" s="12">
        <v>5420</v>
      </c>
      <c r="Y217" s="12">
        <v>35</v>
      </c>
      <c r="Z217" s="9"/>
    </row>
    <row r="218" spans="1:26">
      <c r="A218" s="4" t="s">
        <v>218</v>
      </c>
      <c r="B218" s="4" t="s">
        <v>517</v>
      </c>
      <c r="C218" s="4" t="s">
        <v>676</v>
      </c>
      <c r="D218" s="1">
        <v>0</v>
      </c>
      <c r="E218" s="1">
        <v>3</v>
      </c>
      <c r="F218" s="2">
        <v>0</v>
      </c>
      <c r="G218" s="2">
        <v>6</v>
      </c>
      <c r="H218" s="2">
        <v>3</v>
      </c>
      <c r="I218" s="2">
        <v>0</v>
      </c>
      <c r="J218" s="2">
        <v>0</v>
      </c>
      <c r="K218" s="2">
        <v>1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12">
        <v>11783</v>
      </c>
      <c r="W218" s="12">
        <v>117</v>
      </c>
      <c r="X218" s="12">
        <v>13057</v>
      </c>
      <c r="Y218" s="12">
        <v>123</v>
      </c>
      <c r="Z218" s="9"/>
    </row>
    <row r="219" spans="1:26">
      <c r="A219" s="4" t="s">
        <v>219</v>
      </c>
      <c r="B219" s="4" t="s">
        <v>518</v>
      </c>
      <c r="C219" s="4" t="s">
        <v>676</v>
      </c>
      <c r="D219" s="1">
        <v>1</v>
      </c>
      <c r="E219" s="1">
        <v>1</v>
      </c>
      <c r="F219" s="2">
        <v>1</v>
      </c>
      <c r="G219" s="2">
        <v>2</v>
      </c>
      <c r="H219" s="2">
        <v>6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1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12">
        <v>21779</v>
      </c>
      <c r="W219" s="12">
        <v>266</v>
      </c>
      <c r="X219" s="12">
        <v>25920</v>
      </c>
      <c r="Y219" s="12">
        <v>471</v>
      </c>
      <c r="Z219" s="9"/>
    </row>
    <row r="220" spans="1:26">
      <c r="A220" s="4" t="s">
        <v>220</v>
      </c>
      <c r="B220" s="4" t="s">
        <v>683</v>
      </c>
      <c r="C220" s="4" t="s">
        <v>676</v>
      </c>
      <c r="D220" s="1">
        <v>0</v>
      </c>
      <c r="E220" s="1">
        <v>1</v>
      </c>
      <c r="F220" s="2">
        <v>1</v>
      </c>
      <c r="G220" s="2">
        <v>1</v>
      </c>
      <c r="H220" s="2">
        <v>3</v>
      </c>
      <c r="I220" s="2">
        <v>0</v>
      </c>
      <c r="J220" s="2">
        <v>0</v>
      </c>
      <c r="K220" s="2">
        <v>1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12">
        <v>10297</v>
      </c>
      <c r="W220" s="12">
        <v>74</v>
      </c>
      <c r="X220" s="12">
        <v>13508</v>
      </c>
      <c r="Y220" s="12">
        <v>62</v>
      </c>
      <c r="Z220" s="9"/>
    </row>
    <row r="221" spans="1:26">
      <c r="A221" s="4" t="s">
        <v>221</v>
      </c>
      <c r="B221" s="4" t="s">
        <v>684</v>
      </c>
      <c r="C221" s="4" t="s">
        <v>676</v>
      </c>
      <c r="D221" s="1">
        <v>0</v>
      </c>
      <c r="E221" s="1">
        <v>1</v>
      </c>
      <c r="F221" s="2">
        <v>1</v>
      </c>
      <c r="G221" s="2">
        <v>2</v>
      </c>
      <c r="H221" s="2">
        <v>6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1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12">
        <v>4944</v>
      </c>
      <c r="W221" s="12">
        <v>73</v>
      </c>
      <c r="X221" s="12">
        <v>6178</v>
      </c>
      <c r="Y221" s="12">
        <v>86</v>
      </c>
      <c r="Z221" s="9"/>
    </row>
    <row r="222" spans="1:26">
      <c r="A222" s="4" t="s">
        <v>222</v>
      </c>
      <c r="B222" s="4" t="s">
        <v>685</v>
      </c>
      <c r="C222" s="4" t="s">
        <v>676</v>
      </c>
      <c r="D222" s="1">
        <v>1</v>
      </c>
      <c r="E222" s="1">
        <v>3</v>
      </c>
      <c r="F222" s="2">
        <v>0</v>
      </c>
      <c r="G222" s="2">
        <v>6</v>
      </c>
      <c r="H222" s="2">
        <v>3</v>
      </c>
      <c r="I222" s="2">
        <v>0</v>
      </c>
      <c r="J222" s="2">
        <v>0</v>
      </c>
      <c r="K222" s="2">
        <v>1</v>
      </c>
      <c r="L222" s="2">
        <v>0</v>
      </c>
      <c r="M222" s="2">
        <v>0</v>
      </c>
      <c r="N222" s="2">
        <v>0</v>
      </c>
      <c r="O222" s="2">
        <v>0</v>
      </c>
      <c r="P222" s="2">
        <v>1</v>
      </c>
      <c r="Q222" s="2">
        <v>1</v>
      </c>
      <c r="R222" s="2">
        <v>1</v>
      </c>
      <c r="S222" s="2">
        <v>0</v>
      </c>
      <c r="T222" s="2">
        <v>0</v>
      </c>
      <c r="U222" s="2">
        <v>0</v>
      </c>
      <c r="V222" s="12">
        <v>10711</v>
      </c>
      <c r="W222" s="12">
        <v>215</v>
      </c>
      <c r="X222" s="12">
        <v>13262</v>
      </c>
      <c r="Y222" s="12">
        <v>252</v>
      </c>
      <c r="Z222" s="9"/>
    </row>
    <row r="223" spans="1:26">
      <c r="A223" s="4" t="s">
        <v>223</v>
      </c>
      <c r="B223" s="4" t="s">
        <v>522</v>
      </c>
      <c r="C223" s="4" t="s">
        <v>676</v>
      </c>
      <c r="D223" s="1">
        <v>1</v>
      </c>
      <c r="E223" s="1">
        <v>3</v>
      </c>
      <c r="F223" s="2">
        <v>0</v>
      </c>
      <c r="G223" s="2">
        <v>4</v>
      </c>
      <c r="H223" s="2">
        <v>3</v>
      </c>
      <c r="I223" s="2">
        <v>0</v>
      </c>
      <c r="J223" s="2">
        <v>0</v>
      </c>
      <c r="K223" s="2">
        <v>1</v>
      </c>
      <c r="L223" s="2">
        <v>0</v>
      </c>
      <c r="M223" s="2">
        <v>0</v>
      </c>
      <c r="N223" s="2">
        <v>0</v>
      </c>
      <c r="O223" s="2">
        <v>0</v>
      </c>
      <c r="P223" s="2">
        <v>1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12">
        <v>3340</v>
      </c>
      <c r="W223" s="12">
        <v>117</v>
      </c>
      <c r="X223" s="12">
        <v>3959</v>
      </c>
      <c r="Y223" s="12">
        <v>258</v>
      </c>
      <c r="Z223" s="9"/>
    </row>
    <row r="224" spans="1:26">
      <c r="A224" s="4" t="s">
        <v>224</v>
      </c>
      <c r="B224" s="4" t="s">
        <v>686</v>
      </c>
      <c r="C224" s="4" t="s">
        <v>676</v>
      </c>
      <c r="D224" s="1">
        <v>1</v>
      </c>
      <c r="E224" s="1">
        <v>2</v>
      </c>
      <c r="F224" s="2">
        <v>0</v>
      </c>
      <c r="G224" s="2">
        <v>5</v>
      </c>
      <c r="H224" s="2">
        <v>3</v>
      </c>
      <c r="I224" s="2">
        <v>0</v>
      </c>
      <c r="J224" s="2">
        <v>0</v>
      </c>
      <c r="K224" s="2">
        <v>1</v>
      </c>
      <c r="L224" s="2">
        <v>0</v>
      </c>
      <c r="M224" s="2">
        <v>0</v>
      </c>
      <c r="N224" s="2">
        <v>0</v>
      </c>
      <c r="O224" s="2">
        <v>0</v>
      </c>
      <c r="P224" s="2">
        <v>1</v>
      </c>
      <c r="Q224" s="2">
        <v>1</v>
      </c>
      <c r="R224" s="2">
        <v>1</v>
      </c>
      <c r="S224" s="2">
        <v>0</v>
      </c>
      <c r="T224" s="2">
        <v>0</v>
      </c>
      <c r="U224" s="2">
        <v>0</v>
      </c>
      <c r="V224" s="12">
        <v>12282</v>
      </c>
      <c r="W224" s="12">
        <v>242</v>
      </c>
      <c r="X224" s="12">
        <v>15844</v>
      </c>
      <c r="Y224" s="12">
        <v>546</v>
      </c>
      <c r="Z224" s="9"/>
    </row>
    <row r="225" spans="1:26">
      <c r="A225" s="4" t="s">
        <v>225</v>
      </c>
      <c r="B225" s="4" t="s">
        <v>687</v>
      </c>
      <c r="C225" s="4" t="s">
        <v>676</v>
      </c>
      <c r="D225" s="1">
        <v>0</v>
      </c>
      <c r="E225" s="1">
        <v>2</v>
      </c>
      <c r="F225" s="2">
        <v>0</v>
      </c>
      <c r="G225" s="2">
        <v>3</v>
      </c>
      <c r="H225" s="2">
        <v>5</v>
      </c>
      <c r="I225" s="2">
        <v>0</v>
      </c>
      <c r="J225" s="2">
        <v>0</v>
      </c>
      <c r="K225" s="2">
        <v>0</v>
      </c>
      <c r="L225" s="2">
        <v>0</v>
      </c>
      <c r="M225" s="2">
        <v>1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12">
        <v>16786</v>
      </c>
      <c r="W225" s="12">
        <v>71</v>
      </c>
      <c r="X225" s="12">
        <v>20746</v>
      </c>
      <c r="Y225" s="12">
        <v>422</v>
      </c>
      <c r="Z225" s="9"/>
    </row>
    <row r="226" spans="1:26">
      <c r="A226" s="4" t="s">
        <v>226</v>
      </c>
      <c r="B226" s="4" t="s">
        <v>688</v>
      </c>
      <c r="C226" s="4" t="s">
        <v>676</v>
      </c>
      <c r="D226" s="1">
        <v>0</v>
      </c>
      <c r="E226" s="1">
        <v>3</v>
      </c>
      <c r="F226" s="2">
        <v>0</v>
      </c>
      <c r="G226" s="2">
        <v>7</v>
      </c>
      <c r="H226" s="2">
        <v>3</v>
      </c>
      <c r="I226" s="2">
        <v>0</v>
      </c>
      <c r="J226" s="2">
        <v>0</v>
      </c>
      <c r="K226" s="2">
        <v>1</v>
      </c>
      <c r="L226" s="2">
        <v>0</v>
      </c>
      <c r="M226" s="2">
        <v>0</v>
      </c>
      <c r="N226" s="2">
        <v>0</v>
      </c>
      <c r="O226" s="2">
        <v>0</v>
      </c>
      <c r="P226" s="2">
        <v>1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12">
        <v>5521</v>
      </c>
      <c r="W226" s="12">
        <v>24</v>
      </c>
      <c r="X226" s="12">
        <v>6138</v>
      </c>
      <c r="Y226" s="12">
        <v>38</v>
      </c>
      <c r="Z226" s="9"/>
    </row>
    <row r="227" spans="1:26">
      <c r="A227" s="4" t="s">
        <v>227</v>
      </c>
      <c r="B227" s="4" t="s">
        <v>525</v>
      </c>
      <c r="C227" s="4" t="s">
        <v>676</v>
      </c>
      <c r="D227" s="1">
        <v>1</v>
      </c>
      <c r="E227" s="1">
        <v>2</v>
      </c>
      <c r="F227" s="2">
        <v>0</v>
      </c>
      <c r="G227" s="2">
        <v>8</v>
      </c>
      <c r="H227" s="2">
        <v>5</v>
      </c>
      <c r="I227" s="2">
        <v>0</v>
      </c>
      <c r="J227" s="2">
        <v>0</v>
      </c>
      <c r="K227" s="2">
        <v>0</v>
      </c>
      <c r="L227" s="2">
        <v>0</v>
      </c>
      <c r="M227" s="2">
        <v>1</v>
      </c>
      <c r="N227" s="2">
        <v>0</v>
      </c>
      <c r="O227" s="2">
        <v>0</v>
      </c>
      <c r="P227" s="2">
        <v>0</v>
      </c>
      <c r="Q227" s="2">
        <v>1</v>
      </c>
      <c r="R227" s="2">
        <v>0</v>
      </c>
      <c r="S227" s="2">
        <v>0</v>
      </c>
      <c r="T227" s="2">
        <v>0</v>
      </c>
      <c r="U227" s="2">
        <v>1</v>
      </c>
      <c r="V227" s="12">
        <v>15864</v>
      </c>
      <c r="W227" s="12">
        <v>1306</v>
      </c>
      <c r="X227" s="12">
        <v>22442</v>
      </c>
      <c r="Y227" s="12">
        <v>1403</v>
      </c>
      <c r="Z227" s="9"/>
    </row>
    <row r="228" spans="1:26">
      <c r="A228" s="4" t="s">
        <v>228</v>
      </c>
      <c r="B228" s="4" t="s">
        <v>689</v>
      </c>
      <c r="C228" s="4" t="s">
        <v>676</v>
      </c>
      <c r="D228" s="1">
        <v>0</v>
      </c>
      <c r="E228" s="1">
        <v>1</v>
      </c>
      <c r="F228" s="2">
        <v>1</v>
      </c>
      <c r="G228" s="2">
        <v>1</v>
      </c>
      <c r="H228" s="2">
        <v>5</v>
      </c>
      <c r="I228" s="2">
        <v>0</v>
      </c>
      <c r="J228" s="2">
        <v>0</v>
      </c>
      <c r="K228" s="2">
        <v>0</v>
      </c>
      <c r="L228" s="2">
        <v>0</v>
      </c>
      <c r="M228" s="2">
        <v>1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12">
        <v>229064</v>
      </c>
      <c r="W228" s="12">
        <v>645</v>
      </c>
      <c r="X228" s="12">
        <v>252977</v>
      </c>
      <c r="Y228" s="12">
        <v>1095</v>
      </c>
      <c r="Z228" s="9"/>
    </row>
    <row r="229" spans="1:26">
      <c r="A229" s="4" t="s">
        <v>229</v>
      </c>
      <c r="B229" s="4" t="s">
        <v>690</v>
      </c>
      <c r="C229" s="4" t="s">
        <v>676</v>
      </c>
      <c r="D229" s="1">
        <v>0</v>
      </c>
      <c r="E229" s="1">
        <v>3</v>
      </c>
      <c r="F229" s="2">
        <v>0</v>
      </c>
      <c r="G229" s="2">
        <v>12</v>
      </c>
      <c r="H229" s="2">
        <v>3</v>
      </c>
      <c r="I229" s="2">
        <v>0</v>
      </c>
      <c r="J229" s="2">
        <v>0</v>
      </c>
      <c r="K229" s="2">
        <v>1</v>
      </c>
      <c r="L229" s="2">
        <v>0</v>
      </c>
      <c r="M229" s="2">
        <v>0</v>
      </c>
      <c r="N229" s="2">
        <v>0</v>
      </c>
      <c r="O229" s="2">
        <v>0</v>
      </c>
      <c r="P229" s="2">
        <v>1</v>
      </c>
      <c r="Q229" s="2">
        <v>0</v>
      </c>
      <c r="R229" s="2">
        <v>0</v>
      </c>
      <c r="S229" s="2">
        <v>0</v>
      </c>
      <c r="T229" s="2">
        <v>0</v>
      </c>
      <c r="U229" s="2">
        <v>1</v>
      </c>
      <c r="V229" s="12">
        <v>5346</v>
      </c>
      <c r="W229" s="12">
        <v>606</v>
      </c>
      <c r="X229" s="12">
        <v>6448</v>
      </c>
      <c r="Y229" s="12">
        <v>957</v>
      </c>
      <c r="Z229" s="9"/>
    </row>
    <row r="230" spans="1:26">
      <c r="A230" s="4" t="s">
        <v>230</v>
      </c>
      <c r="B230" s="4" t="s">
        <v>691</v>
      </c>
      <c r="C230" s="4" t="s">
        <v>676</v>
      </c>
      <c r="D230" s="1">
        <v>1</v>
      </c>
      <c r="E230" s="1">
        <v>3</v>
      </c>
      <c r="F230" s="2">
        <v>0</v>
      </c>
      <c r="G230" s="2">
        <v>4</v>
      </c>
      <c r="H230" s="2">
        <v>3</v>
      </c>
      <c r="I230" s="2">
        <v>0</v>
      </c>
      <c r="J230" s="2">
        <v>0</v>
      </c>
      <c r="K230" s="2">
        <v>1</v>
      </c>
      <c r="L230" s="2">
        <v>0</v>
      </c>
      <c r="M230" s="2">
        <v>0</v>
      </c>
      <c r="N230" s="2">
        <v>0</v>
      </c>
      <c r="O230" s="2">
        <v>0</v>
      </c>
      <c r="P230" s="2">
        <v>1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12">
        <v>6694</v>
      </c>
      <c r="W230" s="12">
        <v>489</v>
      </c>
      <c r="X230" s="12">
        <v>8409</v>
      </c>
      <c r="Y230" s="12">
        <v>504</v>
      </c>
      <c r="Z230" s="9"/>
    </row>
    <row r="231" spans="1:26">
      <c r="A231" s="4" t="s">
        <v>231</v>
      </c>
      <c r="B231" s="4" t="s">
        <v>692</v>
      </c>
      <c r="C231" s="4" t="s">
        <v>676</v>
      </c>
      <c r="D231" s="1">
        <v>0</v>
      </c>
      <c r="E231" s="1">
        <v>1</v>
      </c>
      <c r="F231" s="2">
        <v>1</v>
      </c>
      <c r="G231" s="2">
        <v>1</v>
      </c>
      <c r="H231" s="2">
        <v>3</v>
      </c>
      <c r="I231" s="2">
        <v>0</v>
      </c>
      <c r="J231" s="2">
        <v>0</v>
      </c>
      <c r="K231" s="2">
        <v>1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12">
        <v>14149</v>
      </c>
      <c r="W231" s="12">
        <v>103</v>
      </c>
      <c r="X231" s="12">
        <v>17614</v>
      </c>
      <c r="Y231" s="12">
        <v>125</v>
      </c>
      <c r="Z231" s="9"/>
    </row>
    <row r="232" spans="1:26">
      <c r="A232" s="4" t="s">
        <v>232</v>
      </c>
      <c r="B232" s="4" t="s">
        <v>693</v>
      </c>
      <c r="C232" s="4" t="s">
        <v>676</v>
      </c>
      <c r="D232" s="1">
        <v>0</v>
      </c>
      <c r="E232" s="1">
        <v>2</v>
      </c>
      <c r="F232" s="2">
        <v>0</v>
      </c>
      <c r="G232" s="2">
        <v>8</v>
      </c>
      <c r="H232" s="2">
        <v>3</v>
      </c>
      <c r="I232" s="2">
        <v>0</v>
      </c>
      <c r="J232" s="2">
        <v>0</v>
      </c>
      <c r="K232" s="2">
        <v>1</v>
      </c>
      <c r="L232" s="2">
        <v>0</v>
      </c>
      <c r="M232" s="2">
        <v>0</v>
      </c>
      <c r="N232" s="2">
        <v>0</v>
      </c>
      <c r="O232" s="2">
        <v>0</v>
      </c>
      <c r="P232" s="2">
        <v>1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12">
        <v>14384</v>
      </c>
      <c r="W232" s="12">
        <v>44</v>
      </c>
      <c r="X232" s="12">
        <v>16123</v>
      </c>
      <c r="Y232" s="12">
        <v>57</v>
      </c>
      <c r="Z232" s="9"/>
    </row>
    <row r="233" spans="1:26">
      <c r="A233" s="4" t="s">
        <v>233</v>
      </c>
      <c r="B233" s="4" t="s">
        <v>530</v>
      </c>
      <c r="C233" s="4" t="s">
        <v>676</v>
      </c>
      <c r="D233" s="1">
        <v>0</v>
      </c>
      <c r="E233" s="1">
        <v>1</v>
      </c>
      <c r="F233" s="2">
        <v>1</v>
      </c>
      <c r="G233" s="2">
        <v>1</v>
      </c>
      <c r="H233" s="2">
        <v>3</v>
      </c>
      <c r="I233" s="2">
        <v>0</v>
      </c>
      <c r="J233" s="2">
        <v>0</v>
      </c>
      <c r="K233" s="2">
        <v>1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12">
        <v>9115</v>
      </c>
      <c r="W233" s="12">
        <v>104</v>
      </c>
      <c r="X233" s="12">
        <v>11214</v>
      </c>
      <c r="Y233" s="12">
        <v>107</v>
      </c>
      <c r="Z233" s="9"/>
    </row>
    <row r="234" spans="1:26">
      <c r="A234" s="4" t="s">
        <v>234</v>
      </c>
      <c r="B234" s="4" t="s">
        <v>694</v>
      </c>
      <c r="C234" s="4" t="s">
        <v>676</v>
      </c>
      <c r="D234" s="1">
        <v>1</v>
      </c>
      <c r="E234" s="1">
        <v>3</v>
      </c>
      <c r="F234" s="2">
        <v>0</v>
      </c>
      <c r="G234" s="2">
        <v>10</v>
      </c>
      <c r="H234" s="2">
        <v>6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1</v>
      </c>
      <c r="O234" s="2">
        <v>0</v>
      </c>
      <c r="P234" s="2">
        <v>1</v>
      </c>
      <c r="Q234" s="2">
        <v>1</v>
      </c>
      <c r="R234" s="2">
        <v>1</v>
      </c>
      <c r="S234" s="2">
        <v>0</v>
      </c>
      <c r="T234" s="2">
        <v>0</v>
      </c>
      <c r="U234" s="2">
        <v>1</v>
      </c>
      <c r="V234" s="12">
        <v>6120</v>
      </c>
      <c r="W234" s="12">
        <v>87</v>
      </c>
      <c r="X234" s="12">
        <v>7598</v>
      </c>
      <c r="Y234" s="12">
        <v>169</v>
      </c>
      <c r="Z234" s="9"/>
    </row>
    <row r="235" spans="1:26">
      <c r="A235" s="4" t="s">
        <v>235</v>
      </c>
      <c r="B235" s="4" t="s">
        <v>533</v>
      </c>
      <c r="C235" s="4" t="s">
        <v>676</v>
      </c>
      <c r="D235" s="1">
        <v>0</v>
      </c>
      <c r="E235" s="1">
        <v>2</v>
      </c>
      <c r="F235" s="2">
        <v>0</v>
      </c>
      <c r="G235" s="2">
        <v>5</v>
      </c>
      <c r="H235" s="2">
        <v>3</v>
      </c>
      <c r="I235" s="2">
        <v>0</v>
      </c>
      <c r="J235" s="2">
        <v>0</v>
      </c>
      <c r="K235" s="2">
        <v>1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12">
        <v>13717</v>
      </c>
      <c r="W235" s="12">
        <v>309</v>
      </c>
      <c r="X235" s="12">
        <v>16813</v>
      </c>
      <c r="Y235" s="12">
        <v>650</v>
      </c>
      <c r="Z235" s="9"/>
    </row>
    <row r="236" spans="1:26">
      <c r="A236" s="4" t="s">
        <v>236</v>
      </c>
      <c r="B236" s="4" t="s">
        <v>695</v>
      </c>
      <c r="C236" s="4" t="s">
        <v>676</v>
      </c>
      <c r="D236" s="1">
        <v>0</v>
      </c>
      <c r="E236" s="1">
        <v>3</v>
      </c>
      <c r="F236" s="2">
        <v>0</v>
      </c>
      <c r="G236" s="2">
        <v>6</v>
      </c>
      <c r="H236" s="2">
        <v>3</v>
      </c>
      <c r="I236" s="2">
        <v>0</v>
      </c>
      <c r="J236" s="2">
        <v>0</v>
      </c>
      <c r="K236" s="2">
        <v>1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12">
        <v>19635</v>
      </c>
      <c r="W236" s="12">
        <v>44</v>
      </c>
      <c r="X236" s="12">
        <v>21059</v>
      </c>
      <c r="Y236" s="12">
        <v>85</v>
      </c>
      <c r="Z236" s="9"/>
    </row>
    <row r="237" spans="1:26">
      <c r="A237" s="4" t="s">
        <v>237</v>
      </c>
      <c r="B237" s="4" t="s">
        <v>696</v>
      </c>
      <c r="C237" s="4" t="s">
        <v>676</v>
      </c>
      <c r="D237" s="1">
        <v>0</v>
      </c>
      <c r="E237" s="1">
        <v>3</v>
      </c>
      <c r="F237" s="2">
        <v>0</v>
      </c>
      <c r="G237" s="2">
        <v>6</v>
      </c>
      <c r="H237" s="2">
        <v>3</v>
      </c>
      <c r="I237" s="2">
        <v>0</v>
      </c>
      <c r="J237" s="2">
        <v>0</v>
      </c>
      <c r="K237" s="2">
        <v>1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12">
        <v>10828</v>
      </c>
      <c r="W237" s="12">
        <v>158</v>
      </c>
      <c r="X237" s="12">
        <v>13113</v>
      </c>
      <c r="Y237" s="12">
        <v>266</v>
      </c>
      <c r="Z237" s="9"/>
    </row>
    <row r="238" spans="1:26">
      <c r="A238" s="4" t="s">
        <v>238</v>
      </c>
      <c r="B238" s="4" t="s">
        <v>697</v>
      </c>
      <c r="C238" s="4" t="s">
        <v>676</v>
      </c>
      <c r="D238" s="1">
        <v>1</v>
      </c>
      <c r="E238" s="1">
        <v>1</v>
      </c>
      <c r="F238" s="2">
        <v>1</v>
      </c>
      <c r="G238" s="2">
        <v>2</v>
      </c>
      <c r="H238" s="2">
        <v>3</v>
      </c>
      <c r="I238" s="2">
        <v>0</v>
      </c>
      <c r="J238" s="2">
        <v>0</v>
      </c>
      <c r="K238" s="2">
        <v>1</v>
      </c>
      <c r="L238" s="2">
        <v>0</v>
      </c>
      <c r="M238" s="2">
        <v>0</v>
      </c>
      <c r="N238" s="2">
        <v>0</v>
      </c>
      <c r="O238" s="2">
        <v>0</v>
      </c>
      <c r="P238" s="2">
        <v>1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12">
        <v>7501</v>
      </c>
      <c r="W238" s="12">
        <v>465</v>
      </c>
      <c r="X238" s="12">
        <v>9732</v>
      </c>
      <c r="Y238" s="12">
        <v>598</v>
      </c>
      <c r="Z238" s="9"/>
    </row>
    <row r="239" spans="1:26">
      <c r="A239" s="4" t="s">
        <v>239</v>
      </c>
      <c r="B239" s="4" t="s">
        <v>638</v>
      </c>
      <c r="C239" s="4" t="s">
        <v>676</v>
      </c>
      <c r="D239" s="1">
        <v>1</v>
      </c>
      <c r="E239" s="1">
        <v>2</v>
      </c>
      <c r="F239" s="2">
        <v>0</v>
      </c>
      <c r="G239" s="2">
        <v>5</v>
      </c>
      <c r="H239" s="2">
        <v>3</v>
      </c>
      <c r="I239" s="2">
        <v>0</v>
      </c>
      <c r="J239" s="2">
        <v>0</v>
      </c>
      <c r="K239" s="2">
        <v>1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12">
        <v>23270</v>
      </c>
      <c r="W239" s="12">
        <v>115</v>
      </c>
      <c r="X239" s="12">
        <v>28116</v>
      </c>
      <c r="Y239" s="12">
        <v>248</v>
      </c>
      <c r="Z239" s="9"/>
    </row>
    <row r="240" spans="1:26">
      <c r="A240" s="4" t="s">
        <v>240</v>
      </c>
      <c r="B240" s="4" t="s">
        <v>698</v>
      </c>
      <c r="C240" s="4" t="s">
        <v>676</v>
      </c>
      <c r="D240" s="1">
        <v>0</v>
      </c>
      <c r="E240" s="1">
        <v>3</v>
      </c>
      <c r="F240" s="2">
        <v>0</v>
      </c>
      <c r="G240" s="2">
        <v>7</v>
      </c>
      <c r="H240" s="2">
        <v>6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1</v>
      </c>
      <c r="O240" s="2">
        <v>0</v>
      </c>
      <c r="P240" s="2">
        <v>1</v>
      </c>
      <c r="Q240" s="2">
        <v>1</v>
      </c>
      <c r="R240" s="2">
        <v>1</v>
      </c>
      <c r="S240" s="2">
        <v>0</v>
      </c>
      <c r="T240" s="2">
        <v>0</v>
      </c>
      <c r="U240" s="2">
        <v>0</v>
      </c>
      <c r="V240" s="12">
        <v>5155</v>
      </c>
      <c r="W240" s="12">
        <v>75</v>
      </c>
      <c r="X240" s="12">
        <v>6282</v>
      </c>
      <c r="Y240" s="12">
        <v>274</v>
      </c>
      <c r="Z240" s="9"/>
    </row>
    <row r="241" spans="1:26">
      <c r="A241" s="4" t="s">
        <v>241</v>
      </c>
      <c r="B241" s="4" t="s">
        <v>699</v>
      </c>
      <c r="C241" s="4" t="s">
        <v>676</v>
      </c>
      <c r="D241" s="1">
        <v>1</v>
      </c>
      <c r="E241" s="1">
        <v>1</v>
      </c>
      <c r="F241" s="2">
        <v>1</v>
      </c>
      <c r="G241" s="2">
        <v>2</v>
      </c>
      <c r="H241" s="2">
        <v>3</v>
      </c>
      <c r="I241" s="2">
        <v>0</v>
      </c>
      <c r="J241" s="2">
        <v>0</v>
      </c>
      <c r="K241" s="2">
        <v>1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12">
        <v>20514</v>
      </c>
      <c r="W241" s="12">
        <v>62</v>
      </c>
      <c r="X241" s="12">
        <v>24693</v>
      </c>
      <c r="Y241" s="12">
        <v>89</v>
      </c>
      <c r="Z241" s="9"/>
    </row>
    <row r="242" spans="1:26">
      <c r="A242" s="4" t="s">
        <v>242</v>
      </c>
      <c r="B242" s="4" t="s">
        <v>640</v>
      </c>
      <c r="C242" s="4" t="s">
        <v>676</v>
      </c>
      <c r="D242" s="1">
        <v>0</v>
      </c>
      <c r="E242" s="1">
        <v>1</v>
      </c>
      <c r="F242" s="2">
        <v>1</v>
      </c>
      <c r="G242" s="2">
        <v>2</v>
      </c>
      <c r="H242" s="2">
        <v>5</v>
      </c>
      <c r="I242" s="2">
        <v>0</v>
      </c>
      <c r="J242" s="2">
        <v>0</v>
      </c>
      <c r="K242" s="2">
        <v>0</v>
      </c>
      <c r="L242" s="2">
        <v>0</v>
      </c>
      <c r="M242" s="2">
        <v>1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12">
        <v>122588</v>
      </c>
      <c r="W242" s="12">
        <v>557</v>
      </c>
      <c r="X242" s="12">
        <v>134692</v>
      </c>
      <c r="Y242" s="12">
        <v>707</v>
      </c>
      <c r="Z242" s="9"/>
    </row>
    <row r="243" spans="1:26">
      <c r="A243" s="4" t="s">
        <v>243</v>
      </c>
      <c r="B243" s="4" t="s">
        <v>542</v>
      </c>
      <c r="C243" s="4" t="s">
        <v>676</v>
      </c>
      <c r="D243" s="1">
        <v>1</v>
      </c>
      <c r="E243" s="1">
        <v>3</v>
      </c>
      <c r="F243" s="2">
        <v>0</v>
      </c>
      <c r="G243" s="2">
        <v>7</v>
      </c>
      <c r="H243" s="2">
        <v>6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1</v>
      </c>
      <c r="O243" s="2">
        <v>0</v>
      </c>
      <c r="P243" s="2">
        <v>1</v>
      </c>
      <c r="Q243" s="2">
        <v>1</v>
      </c>
      <c r="R243" s="2">
        <v>1</v>
      </c>
      <c r="S243" s="2">
        <v>0</v>
      </c>
      <c r="T243" s="2">
        <v>0</v>
      </c>
      <c r="U243" s="2">
        <v>0</v>
      </c>
      <c r="V243" s="12">
        <v>2890</v>
      </c>
      <c r="W243" s="12">
        <v>44</v>
      </c>
      <c r="X243" s="12">
        <v>3280</v>
      </c>
      <c r="Y243" s="12">
        <v>165</v>
      </c>
      <c r="Z243" s="9"/>
    </row>
    <row r="244" spans="1:26">
      <c r="A244" s="4" t="s">
        <v>244</v>
      </c>
      <c r="B244" s="4" t="s">
        <v>700</v>
      </c>
      <c r="C244" s="4" t="s">
        <v>676</v>
      </c>
      <c r="D244" s="1">
        <v>0</v>
      </c>
      <c r="E244" s="1">
        <v>3</v>
      </c>
      <c r="F244" s="2">
        <v>0</v>
      </c>
      <c r="G244" s="2">
        <v>6</v>
      </c>
      <c r="H244" s="2">
        <v>3</v>
      </c>
      <c r="I244" s="2">
        <v>0</v>
      </c>
      <c r="J244" s="2">
        <v>0</v>
      </c>
      <c r="K244" s="2">
        <v>1</v>
      </c>
      <c r="L244" s="2">
        <v>0</v>
      </c>
      <c r="M244" s="2">
        <v>0</v>
      </c>
      <c r="N244" s="2">
        <v>0</v>
      </c>
      <c r="O244" s="2">
        <v>1</v>
      </c>
      <c r="P244" s="2">
        <v>1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12">
        <v>9174</v>
      </c>
      <c r="W244" s="12">
        <v>319</v>
      </c>
      <c r="X244" s="12">
        <v>10694</v>
      </c>
      <c r="Y244" s="12">
        <v>373</v>
      </c>
      <c r="Z244" s="9"/>
    </row>
    <row r="245" spans="1:26">
      <c r="A245" s="4" t="s">
        <v>245</v>
      </c>
      <c r="B245" s="4" t="s">
        <v>543</v>
      </c>
      <c r="C245" s="4" t="s">
        <v>676</v>
      </c>
      <c r="D245" s="1">
        <v>0</v>
      </c>
      <c r="E245" s="1">
        <v>3</v>
      </c>
      <c r="F245" s="2">
        <v>0</v>
      </c>
      <c r="G245" s="2">
        <v>6</v>
      </c>
      <c r="H245" s="2">
        <v>3</v>
      </c>
      <c r="I245" s="2">
        <v>0</v>
      </c>
      <c r="J245" s="2">
        <v>0</v>
      </c>
      <c r="K245" s="2">
        <v>1</v>
      </c>
      <c r="L245" s="2">
        <v>0</v>
      </c>
      <c r="M245" s="2">
        <v>0</v>
      </c>
      <c r="N245" s="2">
        <v>0</v>
      </c>
      <c r="O245" s="2">
        <v>0</v>
      </c>
      <c r="P245" s="2">
        <v>1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12">
        <v>10275</v>
      </c>
      <c r="W245" s="12">
        <v>769</v>
      </c>
      <c r="X245" s="12">
        <v>12807</v>
      </c>
      <c r="Y245" s="12">
        <v>1161</v>
      </c>
      <c r="Z245" s="9"/>
    </row>
    <row r="246" spans="1:26">
      <c r="A246" s="4" t="s">
        <v>246</v>
      </c>
      <c r="B246" s="4" t="s">
        <v>701</v>
      </c>
      <c r="C246" s="4" t="s">
        <v>676</v>
      </c>
      <c r="D246" s="1">
        <v>1</v>
      </c>
      <c r="E246" s="1">
        <v>1</v>
      </c>
      <c r="F246" s="2">
        <v>1</v>
      </c>
      <c r="G246" s="2">
        <v>2</v>
      </c>
      <c r="H246" s="2">
        <v>3</v>
      </c>
      <c r="I246" s="2">
        <v>0</v>
      </c>
      <c r="J246" s="2">
        <v>0</v>
      </c>
      <c r="K246" s="2">
        <v>1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1</v>
      </c>
      <c r="R246" s="2">
        <v>0</v>
      </c>
      <c r="S246" s="2">
        <v>0</v>
      </c>
      <c r="T246" s="2">
        <v>0</v>
      </c>
      <c r="U246" s="2">
        <v>0</v>
      </c>
      <c r="V246" s="12">
        <v>18779</v>
      </c>
      <c r="W246" s="12">
        <v>178</v>
      </c>
      <c r="X246" s="12">
        <v>24416</v>
      </c>
      <c r="Y246" s="12">
        <v>319</v>
      </c>
      <c r="Z246" s="9"/>
    </row>
    <row r="247" spans="1:26">
      <c r="A247" s="4" t="s">
        <v>247</v>
      </c>
      <c r="B247" s="4" t="s">
        <v>702</v>
      </c>
      <c r="C247" s="4" t="s">
        <v>676</v>
      </c>
      <c r="D247" s="1">
        <v>0</v>
      </c>
      <c r="E247" s="1">
        <v>2</v>
      </c>
      <c r="F247" s="2">
        <v>0</v>
      </c>
      <c r="G247" s="2">
        <v>5</v>
      </c>
      <c r="H247" s="2">
        <v>3</v>
      </c>
      <c r="I247" s="2">
        <v>0</v>
      </c>
      <c r="J247" s="2">
        <v>0</v>
      </c>
      <c r="K247" s="2">
        <v>1</v>
      </c>
      <c r="L247" s="2">
        <v>0</v>
      </c>
      <c r="M247" s="2">
        <v>0</v>
      </c>
      <c r="N247" s="2">
        <v>0</v>
      </c>
      <c r="O247" s="2">
        <v>1</v>
      </c>
      <c r="P247" s="2">
        <v>1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12">
        <v>7475</v>
      </c>
      <c r="W247" s="12">
        <v>67</v>
      </c>
      <c r="X247" s="12">
        <v>8086</v>
      </c>
      <c r="Y247" s="12">
        <v>79</v>
      </c>
      <c r="Z247" s="9"/>
    </row>
    <row r="248" spans="1:26">
      <c r="A248" s="4" t="s">
        <v>248</v>
      </c>
      <c r="B248" s="4" t="s">
        <v>547</v>
      </c>
      <c r="C248" s="4" t="s">
        <v>676</v>
      </c>
      <c r="D248" s="1">
        <v>0</v>
      </c>
      <c r="E248" s="1">
        <v>3</v>
      </c>
      <c r="F248" s="2">
        <v>0</v>
      </c>
      <c r="G248" s="2">
        <v>6</v>
      </c>
      <c r="H248" s="2">
        <v>3</v>
      </c>
      <c r="I248" s="2">
        <v>0</v>
      </c>
      <c r="J248" s="2">
        <v>0</v>
      </c>
      <c r="K248" s="2">
        <v>1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12">
        <v>9278</v>
      </c>
      <c r="W248" s="12">
        <v>93</v>
      </c>
      <c r="X248" s="12">
        <v>11446</v>
      </c>
      <c r="Y248" s="12">
        <v>124</v>
      </c>
      <c r="Z248" s="9"/>
    </row>
    <row r="249" spans="1:26">
      <c r="A249" s="4" t="s">
        <v>249</v>
      </c>
      <c r="B249" s="4" t="s">
        <v>548</v>
      </c>
      <c r="C249" s="4" t="s">
        <v>676</v>
      </c>
      <c r="D249" s="1">
        <v>0</v>
      </c>
      <c r="E249" s="1">
        <v>2</v>
      </c>
      <c r="F249" s="2">
        <v>0</v>
      </c>
      <c r="G249" s="2">
        <v>8</v>
      </c>
      <c r="H249" s="2">
        <v>3</v>
      </c>
      <c r="I249" s="2">
        <v>0</v>
      </c>
      <c r="J249" s="2">
        <v>0</v>
      </c>
      <c r="K249" s="2">
        <v>1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12">
        <v>13774</v>
      </c>
      <c r="W249" s="12">
        <v>1423</v>
      </c>
      <c r="X249" s="12">
        <v>15783</v>
      </c>
      <c r="Y249" s="12">
        <v>1433</v>
      </c>
      <c r="Z249" s="9"/>
    </row>
    <row r="250" spans="1:26">
      <c r="A250" s="4" t="s">
        <v>250</v>
      </c>
      <c r="B250" s="4" t="s">
        <v>549</v>
      </c>
      <c r="C250" s="4" t="s">
        <v>676</v>
      </c>
      <c r="D250" s="1">
        <v>0</v>
      </c>
      <c r="E250" s="1">
        <v>1</v>
      </c>
      <c r="F250" s="2">
        <v>1</v>
      </c>
      <c r="G250" s="2">
        <v>1</v>
      </c>
      <c r="H250" s="2">
        <v>3</v>
      </c>
      <c r="I250" s="2">
        <v>0</v>
      </c>
      <c r="J250" s="2">
        <v>0</v>
      </c>
      <c r="K250" s="2">
        <v>1</v>
      </c>
      <c r="L250" s="2">
        <v>0</v>
      </c>
      <c r="M250" s="2">
        <v>0</v>
      </c>
      <c r="N250" s="2">
        <v>0</v>
      </c>
      <c r="O250" s="2">
        <v>0</v>
      </c>
      <c r="P250" s="2">
        <v>1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12">
        <v>6662</v>
      </c>
      <c r="W250" s="12">
        <v>100</v>
      </c>
      <c r="X250" s="12">
        <v>8904</v>
      </c>
      <c r="Y250" s="12">
        <v>174</v>
      </c>
      <c r="Z250" s="9"/>
    </row>
    <row r="251" spans="1:26">
      <c r="A251" s="4" t="s">
        <v>251</v>
      </c>
      <c r="B251" s="4" t="s">
        <v>703</v>
      </c>
      <c r="C251" s="4" t="s">
        <v>676</v>
      </c>
      <c r="D251" s="1">
        <v>0</v>
      </c>
      <c r="E251" s="1">
        <v>3</v>
      </c>
      <c r="F251" s="2">
        <v>0</v>
      </c>
      <c r="G251" s="2">
        <v>4</v>
      </c>
      <c r="H251" s="2">
        <v>5</v>
      </c>
      <c r="I251" s="2">
        <v>0</v>
      </c>
      <c r="J251" s="2">
        <v>0</v>
      </c>
      <c r="K251" s="2">
        <v>0</v>
      </c>
      <c r="L251" s="2">
        <v>0</v>
      </c>
      <c r="M251" s="2">
        <v>1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12">
        <v>3085</v>
      </c>
      <c r="W251" s="12">
        <v>178</v>
      </c>
      <c r="X251" s="12">
        <v>3901</v>
      </c>
      <c r="Y251" s="12">
        <v>385</v>
      </c>
      <c r="Z251" s="9"/>
    </row>
    <row r="252" spans="1:26">
      <c r="A252" s="4" t="s">
        <v>252</v>
      </c>
      <c r="B252" s="4" t="s">
        <v>704</v>
      </c>
      <c r="C252" s="4" t="s">
        <v>676</v>
      </c>
      <c r="D252" s="1">
        <v>0</v>
      </c>
      <c r="E252" s="1">
        <v>3</v>
      </c>
      <c r="F252" s="2">
        <v>0</v>
      </c>
      <c r="G252" s="2">
        <v>4</v>
      </c>
      <c r="H252" s="2">
        <v>3</v>
      </c>
      <c r="I252" s="2">
        <v>0</v>
      </c>
      <c r="J252" s="2">
        <v>0</v>
      </c>
      <c r="K252" s="2">
        <v>1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12">
        <v>7136</v>
      </c>
      <c r="W252" s="12">
        <v>489</v>
      </c>
      <c r="X252" s="12">
        <v>8482</v>
      </c>
      <c r="Y252" s="12">
        <v>526</v>
      </c>
      <c r="Z252" s="9"/>
    </row>
    <row r="253" spans="1:26">
      <c r="A253" s="4" t="s">
        <v>253</v>
      </c>
      <c r="B253" s="4" t="s">
        <v>551</v>
      </c>
      <c r="C253" s="4" t="s">
        <v>676</v>
      </c>
      <c r="D253" s="1">
        <v>1</v>
      </c>
      <c r="E253" s="1">
        <v>2</v>
      </c>
      <c r="F253" s="2">
        <v>0</v>
      </c>
      <c r="G253" s="2">
        <v>3</v>
      </c>
      <c r="H253" s="2">
        <v>3</v>
      </c>
      <c r="I253" s="2">
        <v>0</v>
      </c>
      <c r="J253" s="2">
        <v>0</v>
      </c>
      <c r="K253" s="2">
        <v>1</v>
      </c>
      <c r="L253" s="2">
        <v>0</v>
      </c>
      <c r="M253" s="2">
        <v>0</v>
      </c>
      <c r="N253" s="2">
        <v>0</v>
      </c>
      <c r="O253" s="2">
        <v>0</v>
      </c>
      <c r="P253" s="2">
        <v>1</v>
      </c>
      <c r="Q253" s="2">
        <v>1</v>
      </c>
      <c r="R253" s="2">
        <v>0</v>
      </c>
      <c r="S253" s="2">
        <v>0</v>
      </c>
      <c r="T253" s="2">
        <v>0</v>
      </c>
      <c r="U253" s="2">
        <v>0</v>
      </c>
      <c r="V253" s="12">
        <v>4219</v>
      </c>
      <c r="W253" s="12">
        <v>155</v>
      </c>
      <c r="X253" s="12">
        <v>5163</v>
      </c>
      <c r="Y253" s="12">
        <v>195</v>
      </c>
      <c r="Z253" s="9"/>
    </row>
    <row r="254" spans="1:26">
      <c r="A254" s="4" t="s">
        <v>254</v>
      </c>
      <c r="B254" s="4" t="s">
        <v>552</v>
      </c>
      <c r="C254" s="4" t="s">
        <v>676</v>
      </c>
      <c r="D254" s="1">
        <v>1</v>
      </c>
      <c r="E254" s="1">
        <v>1</v>
      </c>
      <c r="F254" s="2">
        <v>1</v>
      </c>
      <c r="G254" s="2">
        <v>2</v>
      </c>
      <c r="H254" s="2">
        <v>6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1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1</v>
      </c>
      <c r="V254" s="12">
        <v>14170</v>
      </c>
      <c r="W254" s="12">
        <v>798</v>
      </c>
      <c r="X254" s="12">
        <v>19319</v>
      </c>
      <c r="Y254" s="12">
        <v>636</v>
      </c>
      <c r="Z254" s="9"/>
    </row>
    <row r="255" spans="1:26">
      <c r="A255" s="4" t="s">
        <v>255</v>
      </c>
      <c r="B255" s="4" t="s">
        <v>554</v>
      </c>
      <c r="C255" s="4" t="s">
        <v>676</v>
      </c>
      <c r="D255" s="1">
        <v>1</v>
      </c>
      <c r="E255" s="1">
        <v>3</v>
      </c>
      <c r="F255" s="2">
        <v>0</v>
      </c>
      <c r="G255" s="2">
        <v>7</v>
      </c>
      <c r="H255" s="2">
        <v>3</v>
      </c>
      <c r="I255" s="2">
        <v>0</v>
      </c>
      <c r="J255" s="2">
        <v>0</v>
      </c>
      <c r="K255" s="2">
        <v>1</v>
      </c>
      <c r="L255" s="2">
        <v>0</v>
      </c>
      <c r="M255" s="2">
        <v>0</v>
      </c>
      <c r="N255" s="2">
        <v>0</v>
      </c>
      <c r="O255" s="2">
        <v>0</v>
      </c>
      <c r="P255" s="2">
        <v>1</v>
      </c>
      <c r="Q255" s="2">
        <v>1</v>
      </c>
      <c r="R255" s="2">
        <v>1</v>
      </c>
      <c r="S255" s="2">
        <v>0</v>
      </c>
      <c r="T255" s="2">
        <v>0</v>
      </c>
      <c r="U255" s="2">
        <v>1</v>
      </c>
      <c r="V255" s="12">
        <v>6090</v>
      </c>
      <c r="W255" s="12">
        <v>171</v>
      </c>
      <c r="X255" s="12">
        <v>7879</v>
      </c>
      <c r="Y255" s="12">
        <v>368</v>
      </c>
      <c r="Z255" s="9"/>
    </row>
    <row r="256" spans="1:26">
      <c r="A256" s="4" t="s">
        <v>256</v>
      </c>
      <c r="B256" s="4" t="s">
        <v>557</v>
      </c>
      <c r="C256" s="4" t="s">
        <v>676</v>
      </c>
      <c r="D256" s="1">
        <v>1</v>
      </c>
      <c r="E256" s="1">
        <v>1</v>
      </c>
      <c r="F256" s="2">
        <v>1</v>
      </c>
      <c r="G256" s="2">
        <v>2</v>
      </c>
      <c r="H256" s="2">
        <v>5</v>
      </c>
      <c r="I256" s="2">
        <v>0</v>
      </c>
      <c r="J256" s="2">
        <v>0</v>
      </c>
      <c r="K256" s="2">
        <v>0</v>
      </c>
      <c r="L256" s="2">
        <v>0</v>
      </c>
      <c r="M256" s="2">
        <v>1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12">
        <v>143582</v>
      </c>
      <c r="W256" s="12">
        <v>275</v>
      </c>
      <c r="X256" s="12">
        <v>171439</v>
      </c>
      <c r="Y256" s="12">
        <v>586</v>
      </c>
      <c r="Z256" s="9"/>
    </row>
    <row r="257" spans="1:26">
      <c r="A257" s="4" t="s">
        <v>257</v>
      </c>
      <c r="B257" s="4" t="s">
        <v>645</v>
      </c>
      <c r="C257" s="4" t="s">
        <v>676</v>
      </c>
      <c r="D257" s="1">
        <v>0</v>
      </c>
      <c r="E257" s="1">
        <v>3</v>
      </c>
      <c r="F257" s="2">
        <v>0</v>
      </c>
      <c r="G257" s="2">
        <v>10</v>
      </c>
      <c r="H257" s="2">
        <v>4</v>
      </c>
      <c r="I257" s="2">
        <v>0</v>
      </c>
      <c r="J257" s="2">
        <v>0</v>
      </c>
      <c r="K257" s="2">
        <v>0</v>
      </c>
      <c r="L257" s="2">
        <v>1</v>
      </c>
      <c r="M257" s="2">
        <v>0</v>
      </c>
      <c r="N257" s="2">
        <v>0</v>
      </c>
      <c r="O257" s="2">
        <v>0</v>
      </c>
      <c r="P257" s="2">
        <v>1</v>
      </c>
      <c r="Q257" s="2">
        <v>1</v>
      </c>
      <c r="R257" s="2">
        <v>1</v>
      </c>
      <c r="S257" s="2">
        <v>0</v>
      </c>
      <c r="T257" s="2">
        <v>0</v>
      </c>
      <c r="U257" s="2">
        <v>0</v>
      </c>
      <c r="V257" s="12">
        <v>2610</v>
      </c>
      <c r="W257" s="12">
        <v>43</v>
      </c>
      <c r="X257" s="12">
        <v>2716</v>
      </c>
      <c r="Y257" s="12">
        <v>94</v>
      </c>
      <c r="Z257" s="9"/>
    </row>
    <row r="258" spans="1:26">
      <c r="A258" s="4" t="s">
        <v>258</v>
      </c>
      <c r="B258" s="4" t="s">
        <v>705</v>
      </c>
      <c r="C258" s="4" t="s">
        <v>676</v>
      </c>
      <c r="D258" s="1">
        <v>0</v>
      </c>
      <c r="E258" s="1">
        <v>3</v>
      </c>
      <c r="F258" s="2">
        <v>0</v>
      </c>
      <c r="G258" s="2">
        <v>4</v>
      </c>
      <c r="H258" s="2">
        <v>3</v>
      </c>
      <c r="I258" s="2">
        <v>0</v>
      </c>
      <c r="J258" s="2">
        <v>0</v>
      </c>
      <c r="K258" s="2">
        <v>1</v>
      </c>
      <c r="L258" s="2">
        <v>0</v>
      </c>
      <c r="M258" s="2">
        <v>0</v>
      </c>
      <c r="N258" s="2">
        <v>0</v>
      </c>
      <c r="O258" s="2">
        <v>0</v>
      </c>
      <c r="P258" s="2">
        <v>1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12">
        <v>9343</v>
      </c>
      <c r="W258" s="12">
        <v>205</v>
      </c>
      <c r="X258" s="12">
        <v>10563</v>
      </c>
      <c r="Y258" s="12">
        <v>253</v>
      </c>
      <c r="Z258" s="9"/>
    </row>
    <row r="259" spans="1:26">
      <c r="A259" s="4" t="s">
        <v>259</v>
      </c>
      <c r="B259" s="4" t="s">
        <v>560</v>
      </c>
      <c r="C259" s="4" t="s">
        <v>676</v>
      </c>
      <c r="D259" s="1">
        <v>0</v>
      </c>
      <c r="E259" s="1">
        <v>2</v>
      </c>
      <c r="F259" s="2">
        <v>0</v>
      </c>
      <c r="G259" s="2">
        <v>5</v>
      </c>
      <c r="H259" s="2">
        <v>3</v>
      </c>
      <c r="I259" s="2">
        <v>0</v>
      </c>
      <c r="J259" s="2">
        <v>0</v>
      </c>
      <c r="K259" s="2">
        <v>1</v>
      </c>
      <c r="L259" s="2">
        <v>0</v>
      </c>
      <c r="M259" s="2">
        <v>0</v>
      </c>
      <c r="N259" s="2">
        <v>0</v>
      </c>
      <c r="O259" s="2">
        <v>0</v>
      </c>
      <c r="P259" s="2">
        <v>1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12">
        <v>14229</v>
      </c>
      <c r="W259" s="12">
        <v>102</v>
      </c>
      <c r="X259" s="12">
        <v>16821</v>
      </c>
      <c r="Y259" s="12">
        <v>102</v>
      </c>
      <c r="Z259" s="9"/>
    </row>
    <row r="260" spans="1:26">
      <c r="A260" s="4" t="s">
        <v>260</v>
      </c>
      <c r="B260" s="4" t="s">
        <v>564</v>
      </c>
      <c r="C260" s="4" t="s">
        <v>676</v>
      </c>
      <c r="D260" s="1">
        <v>0</v>
      </c>
      <c r="E260" s="1">
        <v>3</v>
      </c>
      <c r="F260" s="2">
        <v>0</v>
      </c>
      <c r="G260" s="2">
        <v>4</v>
      </c>
      <c r="H260" s="2">
        <v>3</v>
      </c>
      <c r="I260" s="2">
        <v>0</v>
      </c>
      <c r="J260" s="2">
        <v>0</v>
      </c>
      <c r="K260" s="2">
        <v>1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12">
        <v>3943</v>
      </c>
      <c r="W260" s="12">
        <v>45</v>
      </c>
      <c r="X260" s="12">
        <v>4821</v>
      </c>
      <c r="Y260" s="12">
        <v>49</v>
      </c>
      <c r="Z260" s="9"/>
    </row>
    <row r="261" spans="1:26">
      <c r="A261" s="4" t="s">
        <v>261</v>
      </c>
      <c r="B261" s="4" t="s">
        <v>565</v>
      </c>
      <c r="C261" s="4" t="s">
        <v>676</v>
      </c>
      <c r="D261" s="1">
        <v>0</v>
      </c>
      <c r="E261" s="1">
        <v>3</v>
      </c>
      <c r="F261" s="2">
        <v>0</v>
      </c>
      <c r="G261" s="2">
        <v>6</v>
      </c>
      <c r="H261" s="2">
        <v>3</v>
      </c>
      <c r="I261" s="2">
        <v>0</v>
      </c>
      <c r="J261" s="2">
        <v>0</v>
      </c>
      <c r="K261" s="2">
        <v>1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12">
        <v>11902</v>
      </c>
      <c r="W261" s="12">
        <v>85</v>
      </c>
      <c r="X261" s="12">
        <v>13999</v>
      </c>
      <c r="Y261" s="12">
        <v>205</v>
      </c>
      <c r="Z261" s="9"/>
    </row>
    <row r="262" spans="1:26">
      <c r="A262" s="4" t="s">
        <v>262</v>
      </c>
      <c r="B262" s="4" t="s">
        <v>706</v>
      </c>
      <c r="C262" s="4" t="s">
        <v>676</v>
      </c>
      <c r="D262" s="1">
        <v>0</v>
      </c>
      <c r="E262" s="1">
        <v>1</v>
      </c>
      <c r="F262" s="2">
        <v>1</v>
      </c>
      <c r="G262" s="2">
        <v>2</v>
      </c>
      <c r="H262" s="2">
        <v>3</v>
      </c>
      <c r="I262" s="2">
        <v>0</v>
      </c>
      <c r="J262" s="2">
        <v>0</v>
      </c>
      <c r="K262" s="2">
        <v>1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1</v>
      </c>
      <c r="V262" s="12">
        <v>12995</v>
      </c>
      <c r="W262" s="12">
        <v>87</v>
      </c>
      <c r="X262" s="12">
        <v>17277</v>
      </c>
      <c r="Y262" s="12">
        <v>199</v>
      </c>
      <c r="Z262" s="9"/>
    </row>
    <row r="263" spans="1:26">
      <c r="A263" s="4" t="s">
        <v>263</v>
      </c>
      <c r="B263" s="4" t="s">
        <v>707</v>
      </c>
      <c r="C263" s="4" t="s">
        <v>676</v>
      </c>
      <c r="D263" s="1">
        <v>0</v>
      </c>
      <c r="E263" s="1">
        <v>2</v>
      </c>
      <c r="F263" s="2">
        <v>0</v>
      </c>
      <c r="G263" s="2">
        <v>5</v>
      </c>
      <c r="H263" s="2">
        <v>3</v>
      </c>
      <c r="I263" s="2">
        <v>0</v>
      </c>
      <c r="J263" s="2">
        <v>0</v>
      </c>
      <c r="K263" s="2">
        <v>1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12">
        <v>17616</v>
      </c>
      <c r="W263" s="12">
        <v>57</v>
      </c>
      <c r="X263" s="12">
        <v>21626</v>
      </c>
      <c r="Y263" s="12">
        <v>120</v>
      </c>
      <c r="Z263" s="9"/>
    </row>
    <row r="264" spans="1:26">
      <c r="A264" s="4" t="s">
        <v>264</v>
      </c>
      <c r="B264" s="4" t="s">
        <v>708</v>
      </c>
      <c r="C264" s="4" t="s">
        <v>676</v>
      </c>
      <c r="D264" s="1">
        <v>0</v>
      </c>
      <c r="E264" s="1">
        <v>3</v>
      </c>
      <c r="F264" s="2">
        <v>0</v>
      </c>
      <c r="G264" s="2">
        <v>6</v>
      </c>
      <c r="H264" s="2">
        <v>3</v>
      </c>
      <c r="I264" s="2">
        <v>0</v>
      </c>
      <c r="J264" s="2">
        <v>0</v>
      </c>
      <c r="K264" s="2">
        <v>1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12">
        <v>9734</v>
      </c>
      <c r="W264" s="12">
        <v>136</v>
      </c>
      <c r="X264" s="12">
        <v>11219</v>
      </c>
      <c r="Y264" s="12">
        <v>166</v>
      </c>
      <c r="Z264" s="9"/>
    </row>
    <row r="265" spans="1:26">
      <c r="A265" s="4" t="s">
        <v>265</v>
      </c>
      <c r="B265" s="4" t="s">
        <v>709</v>
      </c>
      <c r="C265" s="4" t="s">
        <v>676</v>
      </c>
      <c r="D265" s="1">
        <v>1</v>
      </c>
      <c r="E265" s="1">
        <v>1</v>
      </c>
      <c r="F265" s="2">
        <v>1</v>
      </c>
      <c r="G265" s="2">
        <v>1</v>
      </c>
      <c r="H265" s="2">
        <v>3</v>
      </c>
      <c r="I265" s="2">
        <v>0</v>
      </c>
      <c r="J265" s="2">
        <v>0</v>
      </c>
      <c r="K265" s="2">
        <v>1</v>
      </c>
      <c r="L265" s="2">
        <v>0</v>
      </c>
      <c r="M265" s="2">
        <v>0</v>
      </c>
      <c r="N265" s="2">
        <v>0</v>
      </c>
      <c r="O265" s="2">
        <v>0</v>
      </c>
      <c r="P265" s="2">
        <v>1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12">
        <v>6879</v>
      </c>
      <c r="W265" s="12">
        <v>68</v>
      </c>
      <c r="X265" s="12">
        <v>8894</v>
      </c>
      <c r="Y265" s="12">
        <v>115</v>
      </c>
      <c r="Z265" s="9"/>
    </row>
    <row r="266" spans="1:26">
      <c r="A266" s="4" t="s">
        <v>266</v>
      </c>
      <c r="B266" s="4" t="s">
        <v>572</v>
      </c>
      <c r="C266" s="4" t="s">
        <v>676</v>
      </c>
      <c r="D266" s="1">
        <v>0</v>
      </c>
      <c r="E266" s="1">
        <v>1</v>
      </c>
      <c r="F266" s="2">
        <v>1</v>
      </c>
      <c r="G266" s="2">
        <v>2</v>
      </c>
      <c r="H266" s="2">
        <v>3</v>
      </c>
      <c r="I266" s="2">
        <v>0</v>
      </c>
      <c r="J266" s="2">
        <v>0</v>
      </c>
      <c r="K266" s="2">
        <v>1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12">
        <v>31809</v>
      </c>
      <c r="W266" s="12">
        <v>36</v>
      </c>
      <c r="X266" s="12">
        <v>38205</v>
      </c>
      <c r="Y266" s="12">
        <v>157</v>
      </c>
      <c r="Z266" s="9"/>
    </row>
    <row r="267" spans="1:26">
      <c r="A267" s="4" t="s">
        <v>267</v>
      </c>
      <c r="B267" s="4" t="s">
        <v>574</v>
      </c>
      <c r="C267" s="4" t="s">
        <v>676</v>
      </c>
      <c r="D267" s="1">
        <v>0</v>
      </c>
      <c r="E267" s="1">
        <v>1</v>
      </c>
      <c r="F267" s="2">
        <v>1</v>
      </c>
      <c r="G267" s="2">
        <v>2</v>
      </c>
      <c r="H267" s="2">
        <v>3</v>
      </c>
      <c r="I267" s="2">
        <v>0</v>
      </c>
      <c r="J267" s="2">
        <v>0</v>
      </c>
      <c r="K267" s="2">
        <v>1</v>
      </c>
      <c r="L267" s="2">
        <v>0</v>
      </c>
      <c r="M267" s="2">
        <v>0</v>
      </c>
      <c r="N267" s="2">
        <v>0</v>
      </c>
      <c r="O267" s="2">
        <v>0</v>
      </c>
      <c r="P267" s="2">
        <v>1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12">
        <v>10011</v>
      </c>
      <c r="W267" s="12">
        <v>107</v>
      </c>
      <c r="X267" s="12">
        <v>12140</v>
      </c>
      <c r="Y267" s="12">
        <v>231</v>
      </c>
      <c r="Z267" s="9"/>
    </row>
    <row r="268" spans="1:26">
      <c r="A268" s="4" t="s">
        <v>268</v>
      </c>
      <c r="B268" s="4" t="s">
        <v>575</v>
      </c>
      <c r="C268" s="4" t="s">
        <v>676</v>
      </c>
      <c r="D268" s="1">
        <v>0</v>
      </c>
      <c r="E268" s="1">
        <v>3</v>
      </c>
      <c r="F268" s="2">
        <v>0</v>
      </c>
      <c r="G268" s="2">
        <v>4</v>
      </c>
      <c r="H268" s="2">
        <v>3</v>
      </c>
      <c r="I268" s="2">
        <v>0</v>
      </c>
      <c r="J268" s="2">
        <v>0</v>
      </c>
      <c r="K268" s="2">
        <v>1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12">
        <v>8909</v>
      </c>
      <c r="W268" s="12">
        <v>63</v>
      </c>
      <c r="X268" s="12">
        <v>11181</v>
      </c>
      <c r="Y268" s="12">
        <v>82</v>
      </c>
      <c r="Z268" s="9"/>
    </row>
    <row r="269" spans="1:26">
      <c r="A269" s="4" t="s">
        <v>269</v>
      </c>
      <c r="B269" s="4" t="s">
        <v>710</v>
      </c>
      <c r="C269" s="4" t="s">
        <v>676</v>
      </c>
      <c r="D269" s="1">
        <v>0</v>
      </c>
      <c r="E269" s="1">
        <v>2</v>
      </c>
      <c r="F269" s="2">
        <v>0</v>
      </c>
      <c r="G269" s="2">
        <v>3</v>
      </c>
      <c r="H269" s="2">
        <v>3</v>
      </c>
      <c r="I269" s="2">
        <v>0</v>
      </c>
      <c r="J269" s="2">
        <v>0</v>
      </c>
      <c r="K269" s="2">
        <v>1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12">
        <v>22286</v>
      </c>
      <c r="W269" s="12">
        <v>92</v>
      </c>
      <c r="X269" s="12">
        <v>28674</v>
      </c>
      <c r="Y269" s="12">
        <v>127</v>
      </c>
      <c r="Z269" s="9"/>
    </row>
    <row r="270" spans="1:26">
      <c r="A270" s="4" t="s">
        <v>270</v>
      </c>
      <c r="B270" s="4" t="s">
        <v>651</v>
      </c>
      <c r="C270" s="4" t="s">
        <v>676</v>
      </c>
      <c r="D270" s="1">
        <v>0</v>
      </c>
      <c r="E270" s="1">
        <v>3</v>
      </c>
      <c r="F270" s="2">
        <v>0</v>
      </c>
      <c r="G270" s="2">
        <v>7</v>
      </c>
      <c r="H270" s="2">
        <v>3</v>
      </c>
      <c r="I270" s="2">
        <v>0</v>
      </c>
      <c r="J270" s="2">
        <v>0</v>
      </c>
      <c r="K270" s="2">
        <v>1</v>
      </c>
      <c r="L270" s="2">
        <v>0</v>
      </c>
      <c r="M270" s="2">
        <v>0</v>
      </c>
      <c r="N270" s="2">
        <v>0</v>
      </c>
      <c r="O270" s="2">
        <v>0</v>
      </c>
      <c r="P270" s="2">
        <v>1</v>
      </c>
      <c r="Q270" s="2">
        <v>1</v>
      </c>
      <c r="R270" s="2">
        <v>0</v>
      </c>
      <c r="S270" s="2">
        <v>0</v>
      </c>
      <c r="T270" s="2">
        <v>0</v>
      </c>
      <c r="U270" s="2">
        <v>1</v>
      </c>
      <c r="V270" s="12">
        <v>3689</v>
      </c>
      <c r="W270" s="12">
        <v>417</v>
      </c>
      <c r="X270" s="12">
        <v>5188</v>
      </c>
      <c r="Y270" s="12">
        <v>497</v>
      </c>
      <c r="Z270" s="9"/>
    </row>
    <row r="271" spans="1:26">
      <c r="A271" s="4" t="s">
        <v>271</v>
      </c>
      <c r="B271" s="4" t="s">
        <v>582</v>
      </c>
      <c r="C271" s="4" t="s">
        <v>676</v>
      </c>
      <c r="D271" s="1">
        <v>0</v>
      </c>
      <c r="E271" s="1">
        <v>3</v>
      </c>
      <c r="F271" s="2">
        <v>0</v>
      </c>
      <c r="G271" s="2">
        <v>6</v>
      </c>
      <c r="H271" s="2">
        <v>3</v>
      </c>
      <c r="I271" s="2">
        <v>0</v>
      </c>
      <c r="J271" s="2">
        <v>0</v>
      </c>
      <c r="K271" s="2">
        <v>1</v>
      </c>
      <c r="L271" s="2">
        <v>0</v>
      </c>
      <c r="M271" s="2">
        <v>0</v>
      </c>
      <c r="N271" s="2">
        <v>0</v>
      </c>
      <c r="O271" s="2">
        <v>0</v>
      </c>
      <c r="P271" s="2">
        <v>1</v>
      </c>
      <c r="Q271" s="2">
        <v>0</v>
      </c>
      <c r="R271" s="2">
        <v>0</v>
      </c>
      <c r="S271" s="2">
        <v>0</v>
      </c>
      <c r="T271" s="2">
        <v>0</v>
      </c>
      <c r="U271" s="2">
        <v>1</v>
      </c>
      <c r="V271" s="12">
        <v>12803</v>
      </c>
      <c r="W271" s="12">
        <v>559</v>
      </c>
      <c r="X271" s="12">
        <v>17287</v>
      </c>
      <c r="Y271" s="12">
        <v>655</v>
      </c>
      <c r="Z271" s="9"/>
    </row>
    <row r="272" spans="1:26">
      <c r="A272" s="4" t="s">
        <v>272</v>
      </c>
      <c r="B272" s="4" t="s">
        <v>583</v>
      </c>
      <c r="C272" s="4" t="s">
        <v>676</v>
      </c>
      <c r="D272" s="1">
        <v>0</v>
      </c>
      <c r="E272" s="1">
        <v>1</v>
      </c>
      <c r="F272" s="2">
        <v>1</v>
      </c>
      <c r="G272" s="2">
        <v>2</v>
      </c>
      <c r="H272" s="2">
        <v>6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1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12">
        <v>37233</v>
      </c>
      <c r="W272" s="12">
        <v>103</v>
      </c>
      <c r="X272" s="12">
        <v>52167</v>
      </c>
      <c r="Y272" s="12">
        <v>122</v>
      </c>
      <c r="Z272" s="9"/>
    </row>
    <row r="273" spans="1:26">
      <c r="A273" s="4" t="s">
        <v>273</v>
      </c>
      <c r="B273" s="4" t="s">
        <v>711</v>
      </c>
      <c r="C273" s="4" t="s">
        <v>676</v>
      </c>
      <c r="D273" s="1">
        <v>0</v>
      </c>
      <c r="E273" s="1">
        <v>2</v>
      </c>
      <c r="F273" s="2">
        <v>0</v>
      </c>
      <c r="G273" s="2">
        <v>8</v>
      </c>
      <c r="H273" s="2">
        <v>4</v>
      </c>
      <c r="I273" s="2">
        <v>0</v>
      </c>
      <c r="J273" s="2">
        <v>0</v>
      </c>
      <c r="K273" s="2">
        <v>0</v>
      </c>
      <c r="L273" s="2">
        <v>1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1</v>
      </c>
      <c r="V273" s="12">
        <v>1912</v>
      </c>
      <c r="W273" s="12">
        <v>65</v>
      </c>
      <c r="X273" s="12">
        <v>2515</v>
      </c>
      <c r="Y273" s="12">
        <v>77</v>
      </c>
      <c r="Z273" s="9"/>
    </row>
    <row r="274" spans="1:26">
      <c r="A274" s="4" t="s">
        <v>274</v>
      </c>
      <c r="B274" s="4" t="s">
        <v>584</v>
      </c>
      <c r="C274" s="4" t="s">
        <v>676</v>
      </c>
      <c r="D274" s="1">
        <v>1</v>
      </c>
      <c r="E274" s="1">
        <v>3</v>
      </c>
      <c r="F274" s="2">
        <v>0</v>
      </c>
      <c r="G274" s="2">
        <v>6</v>
      </c>
      <c r="H274" s="2">
        <v>3</v>
      </c>
      <c r="I274" s="2">
        <v>0</v>
      </c>
      <c r="J274" s="2">
        <v>0</v>
      </c>
      <c r="K274" s="2">
        <v>1</v>
      </c>
      <c r="L274" s="2">
        <v>0</v>
      </c>
      <c r="M274" s="2">
        <v>0</v>
      </c>
      <c r="N274" s="2">
        <v>0</v>
      </c>
      <c r="O274" s="2">
        <v>0</v>
      </c>
      <c r="P274" s="2">
        <v>1</v>
      </c>
      <c r="Q274" s="2">
        <v>1</v>
      </c>
      <c r="R274" s="2">
        <v>0</v>
      </c>
      <c r="S274" s="2">
        <v>0</v>
      </c>
      <c r="T274" s="2">
        <v>0</v>
      </c>
      <c r="U274" s="2">
        <v>0</v>
      </c>
      <c r="V274" s="12">
        <v>6378</v>
      </c>
      <c r="W274" s="12">
        <v>66</v>
      </c>
      <c r="X274" s="12">
        <v>7714</v>
      </c>
      <c r="Y274" s="12">
        <v>149</v>
      </c>
      <c r="Z274" s="9"/>
    </row>
    <row r="275" spans="1:26">
      <c r="A275" s="4" t="s">
        <v>275</v>
      </c>
      <c r="B275" s="4" t="s">
        <v>712</v>
      </c>
      <c r="C275" s="4" t="s">
        <v>676</v>
      </c>
      <c r="D275" s="1">
        <v>0</v>
      </c>
      <c r="E275" s="1">
        <v>2</v>
      </c>
      <c r="F275" s="2">
        <v>0</v>
      </c>
      <c r="G275" s="2">
        <v>8</v>
      </c>
      <c r="H275" s="2">
        <v>3</v>
      </c>
      <c r="I275" s="2">
        <v>0</v>
      </c>
      <c r="J275" s="2">
        <v>0</v>
      </c>
      <c r="K275" s="2">
        <v>1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12">
        <v>13359</v>
      </c>
      <c r="W275" s="12">
        <v>142</v>
      </c>
      <c r="X275" s="12">
        <v>14489</v>
      </c>
      <c r="Y275" s="12">
        <v>175</v>
      </c>
      <c r="Z275" s="9"/>
    </row>
    <row r="276" spans="1:26">
      <c r="A276" s="4" t="s">
        <v>276</v>
      </c>
      <c r="B276" s="4" t="s">
        <v>713</v>
      </c>
      <c r="C276" s="4" t="s">
        <v>676</v>
      </c>
      <c r="D276" s="1">
        <v>1</v>
      </c>
      <c r="E276" s="1">
        <v>2</v>
      </c>
      <c r="F276" s="2">
        <v>0</v>
      </c>
      <c r="G276" s="2">
        <v>8</v>
      </c>
      <c r="H276" s="2">
        <v>3</v>
      </c>
      <c r="I276" s="2">
        <v>0</v>
      </c>
      <c r="J276" s="2">
        <v>0</v>
      </c>
      <c r="K276" s="2">
        <v>1</v>
      </c>
      <c r="L276" s="2">
        <v>0</v>
      </c>
      <c r="M276" s="2">
        <v>0</v>
      </c>
      <c r="N276" s="2">
        <v>0</v>
      </c>
      <c r="O276" s="2">
        <v>0</v>
      </c>
      <c r="P276" s="2">
        <v>1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12">
        <v>7388</v>
      </c>
      <c r="W276" s="12">
        <v>70</v>
      </c>
      <c r="X276" s="12">
        <v>9168</v>
      </c>
      <c r="Y276" s="12">
        <v>166</v>
      </c>
      <c r="Z276" s="9"/>
    </row>
    <row r="277" spans="1:26">
      <c r="A277" s="4" t="s">
        <v>277</v>
      </c>
      <c r="B277" s="4" t="s">
        <v>593</v>
      </c>
      <c r="C277" s="4" t="s">
        <v>676</v>
      </c>
      <c r="D277" s="1">
        <v>0</v>
      </c>
      <c r="E277" s="1">
        <v>3</v>
      </c>
      <c r="F277" s="2">
        <v>0</v>
      </c>
      <c r="G277" s="2">
        <v>4</v>
      </c>
      <c r="H277" s="2">
        <v>3</v>
      </c>
      <c r="I277" s="2">
        <v>0</v>
      </c>
      <c r="J277" s="2">
        <v>0</v>
      </c>
      <c r="K277" s="2">
        <v>1</v>
      </c>
      <c r="L277" s="2">
        <v>0</v>
      </c>
      <c r="M277" s="2">
        <v>0</v>
      </c>
      <c r="N277" s="2">
        <v>0</v>
      </c>
      <c r="O277" s="2">
        <v>0</v>
      </c>
      <c r="P277" s="2">
        <v>1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12">
        <v>3225</v>
      </c>
      <c r="W277" s="12">
        <v>310</v>
      </c>
      <c r="X277" s="12">
        <v>4115</v>
      </c>
      <c r="Y277" s="12">
        <v>677</v>
      </c>
      <c r="Z277" s="9"/>
    </row>
    <row r="278" spans="1:26">
      <c r="A278" s="4" t="s">
        <v>278</v>
      </c>
      <c r="B278" s="4" t="s">
        <v>714</v>
      </c>
      <c r="C278" s="4" t="s">
        <v>676</v>
      </c>
      <c r="D278" s="1">
        <v>1</v>
      </c>
      <c r="E278" s="1">
        <v>3</v>
      </c>
      <c r="F278" s="2">
        <v>0</v>
      </c>
      <c r="G278" s="2">
        <v>10</v>
      </c>
      <c r="H278" s="2">
        <v>3</v>
      </c>
      <c r="I278" s="2">
        <v>0</v>
      </c>
      <c r="J278" s="2">
        <v>0</v>
      </c>
      <c r="K278" s="2">
        <v>1</v>
      </c>
      <c r="L278" s="2">
        <v>0</v>
      </c>
      <c r="M278" s="2">
        <v>0</v>
      </c>
      <c r="N278" s="2">
        <v>0</v>
      </c>
      <c r="O278" s="2">
        <v>0</v>
      </c>
      <c r="P278" s="2">
        <v>1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12">
        <v>2253</v>
      </c>
      <c r="W278" s="12">
        <v>264</v>
      </c>
      <c r="X278" s="12">
        <v>2956</v>
      </c>
      <c r="Y278" s="12">
        <v>617</v>
      </c>
      <c r="Z278" s="9"/>
    </row>
    <row r="279" spans="1:26">
      <c r="A279" s="4" t="s">
        <v>279</v>
      </c>
      <c r="B279" s="4" t="s">
        <v>715</v>
      </c>
      <c r="C279" s="4" t="s">
        <v>676</v>
      </c>
      <c r="D279" s="1">
        <v>0</v>
      </c>
      <c r="E279" s="1">
        <v>1</v>
      </c>
      <c r="F279" s="2">
        <v>1</v>
      </c>
      <c r="G279" s="2">
        <v>2</v>
      </c>
      <c r="H279" s="2">
        <v>6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1</v>
      </c>
      <c r="O279" s="2">
        <v>0</v>
      </c>
      <c r="P279" s="2">
        <v>1</v>
      </c>
      <c r="Q279" s="2">
        <v>0</v>
      </c>
      <c r="R279" s="2">
        <v>0</v>
      </c>
      <c r="S279" s="2">
        <v>0</v>
      </c>
      <c r="T279" s="2">
        <v>0</v>
      </c>
      <c r="U279" s="2">
        <v>1</v>
      </c>
      <c r="V279" s="12">
        <v>5659</v>
      </c>
      <c r="W279" s="12">
        <v>141</v>
      </c>
      <c r="X279" s="12">
        <v>7369</v>
      </c>
      <c r="Y279" s="12">
        <v>290</v>
      </c>
      <c r="Z279" s="9"/>
    </row>
    <row r="280" spans="1:26">
      <c r="A280" s="4" t="s">
        <v>280</v>
      </c>
      <c r="B280" s="4" t="s">
        <v>661</v>
      </c>
      <c r="C280" s="4" t="s">
        <v>676</v>
      </c>
      <c r="D280" s="1">
        <v>1</v>
      </c>
      <c r="E280" s="1">
        <v>2</v>
      </c>
      <c r="F280" s="2">
        <v>0</v>
      </c>
      <c r="G280" s="2">
        <v>3</v>
      </c>
      <c r="H280" s="2">
        <v>3</v>
      </c>
      <c r="I280" s="2">
        <v>0</v>
      </c>
      <c r="J280" s="2">
        <v>0</v>
      </c>
      <c r="K280" s="2">
        <v>1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1</v>
      </c>
      <c r="V280" s="12">
        <v>21417</v>
      </c>
      <c r="W280" s="12">
        <v>111</v>
      </c>
      <c r="X280" s="12">
        <v>26916</v>
      </c>
      <c r="Y280" s="12">
        <v>170</v>
      </c>
      <c r="Z280" s="9"/>
    </row>
    <row r="281" spans="1:26">
      <c r="A281" s="4" t="s">
        <v>281</v>
      </c>
      <c r="B281" s="4" t="s">
        <v>716</v>
      </c>
      <c r="C281" s="4" t="s">
        <v>676</v>
      </c>
      <c r="D281" s="1">
        <v>0</v>
      </c>
      <c r="E281" s="1">
        <v>3</v>
      </c>
      <c r="F281" s="2">
        <v>0</v>
      </c>
      <c r="G281" s="2">
        <v>6</v>
      </c>
      <c r="H281" s="2">
        <v>3</v>
      </c>
      <c r="I281" s="2">
        <v>0</v>
      </c>
      <c r="J281" s="2">
        <v>0</v>
      </c>
      <c r="K281" s="2">
        <v>1</v>
      </c>
      <c r="L281" s="2">
        <v>0</v>
      </c>
      <c r="M281" s="2">
        <v>0</v>
      </c>
      <c r="N281" s="2">
        <v>0</v>
      </c>
      <c r="O281" s="2">
        <v>0</v>
      </c>
      <c r="P281" s="2">
        <v>1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12">
        <v>10361</v>
      </c>
      <c r="W281" s="12">
        <v>355</v>
      </c>
      <c r="X281" s="12">
        <v>12565</v>
      </c>
      <c r="Y281" s="12">
        <v>411</v>
      </c>
      <c r="Z281" s="9"/>
    </row>
    <row r="282" spans="1:26">
      <c r="A282" s="4" t="s">
        <v>282</v>
      </c>
      <c r="B282" s="4" t="s">
        <v>717</v>
      </c>
      <c r="C282" s="4" t="s">
        <v>676</v>
      </c>
      <c r="D282" s="1">
        <v>1</v>
      </c>
      <c r="E282" s="1">
        <v>2</v>
      </c>
      <c r="F282" s="2">
        <v>0</v>
      </c>
      <c r="G282" s="2">
        <v>5</v>
      </c>
      <c r="H282" s="2">
        <v>5</v>
      </c>
      <c r="I282" s="2">
        <v>0</v>
      </c>
      <c r="J282" s="2">
        <v>0</v>
      </c>
      <c r="K282" s="2">
        <v>0</v>
      </c>
      <c r="L282" s="2">
        <v>0</v>
      </c>
      <c r="M282" s="2">
        <v>1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12">
        <v>20334</v>
      </c>
      <c r="W282" s="12">
        <v>434</v>
      </c>
      <c r="X282" s="12">
        <v>23369</v>
      </c>
      <c r="Y282" s="12">
        <v>433</v>
      </c>
      <c r="Z282" s="9"/>
    </row>
    <row r="283" spans="1:26">
      <c r="A283" s="4" t="s">
        <v>283</v>
      </c>
      <c r="B283" s="4" t="s">
        <v>597</v>
      </c>
      <c r="C283" s="4" t="s">
        <v>676</v>
      </c>
      <c r="D283" s="1">
        <v>0</v>
      </c>
      <c r="E283" s="1">
        <v>1</v>
      </c>
      <c r="F283" s="2">
        <v>1</v>
      </c>
      <c r="G283" s="2">
        <v>1</v>
      </c>
      <c r="H283" s="2">
        <v>3</v>
      </c>
      <c r="I283" s="2">
        <v>0</v>
      </c>
      <c r="J283" s="2">
        <v>0</v>
      </c>
      <c r="K283" s="2">
        <v>1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12">
        <v>15823</v>
      </c>
      <c r="W283" s="12">
        <v>57</v>
      </c>
      <c r="X283" s="12">
        <v>20995</v>
      </c>
      <c r="Y283" s="12">
        <v>70</v>
      </c>
      <c r="Z283" s="9"/>
    </row>
    <row r="284" spans="1:26">
      <c r="A284" s="4" t="s">
        <v>284</v>
      </c>
      <c r="B284" s="4" t="s">
        <v>718</v>
      </c>
      <c r="C284" s="4" t="s">
        <v>676</v>
      </c>
      <c r="D284" s="1">
        <v>0</v>
      </c>
      <c r="E284" s="1">
        <v>1</v>
      </c>
      <c r="F284" s="2">
        <v>1</v>
      </c>
      <c r="G284" s="2">
        <v>1</v>
      </c>
      <c r="H284" s="2">
        <v>3</v>
      </c>
      <c r="I284" s="2">
        <v>0</v>
      </c>
      <c r="J284" s="2">
        <v>0</v>
      </c>
      <c r="K284" s="2">
        <v>1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1</v>
      </c>
      <c r="V284" s="12">
        <v>45755</v>
      </c>
      <c r="W284" s="12">
        <v>157</v>
      </c>
      <c r="X284" s="12">
        <v>70616</v>
      </c>
      <c r="Y284" s="12">
        <v>178</v>
      </c>
      <c r="Z284" s="9"/>
    </row>
    <row r="285" spans="1:26">
      <c r="A285" s="4" t="s">
        <v>285</v>
      </c>
      <c r="B285" s="4" t="s">
        <v>601</v>
      </c>
      <c r="C285" s="4" t="s">
        <v>676</v>
      </c>
      <c r="D285" s="1">
        <v>1</v>
      </c>
      <c r="E285" s="1">
        <v>3</v>
      </c>
      <c r="F285" s="2">
        <v>0</v>
      </c>
      <c r="G285" s="2">
        <v>6</v>
      </c>
      <c r="H285" s="2">
        <v>3</v>
      </c>
      <c r="I285" s="2">
        <v>0</v>
      </c>
      <c r="J285" s="2">
        <v>0</v>
      </c>
      <c r="K285" s="2">
        <v>1</v>
      </c>
      <c r="L285" s="2">
        <v>0</v>
      </c>
      <c r="M285" s="2">
        <v>0</v>
      </c>
      <c r="N285" s="2">
        <v>0</v>
      </c>
      <c r="O285" s="2">
        <v>0</v>
      </c>
      <c r="P285" s="2">
        <v>1</v>
      </c>
      <c r="Q285" s="2">
        <v>1</v>
      </c>
      <c r="R285" s="2">
        <v>1</v>
      </c>
      <c r="S285" s="2">
        <v>0</v>
      </c>
      <c r="T285" s="2">
        <v>0</v>
      </c>
      <c r="U285" s="2">
        <v>0</v>
      </c>
      <c r="V285" s="12">
        <v>7122</v>
      </c>
      <c r="W285" s="12">
        <v>53</v>
      </c>
      <c r="X285" s="12">
        <v>8909</v>
      </c>
      <c r="Y285" s="12">
        <v>145</v>
      </c>
      <c r="Z285" s="9"/>
    </row>
    <row r="286" spans="1:26">
      <c r="A286" s="4" t="s">
        <v>286</v>
      </c>
      <c r="B286" s="4" t="s">
        <v>719</v>
      </c>
      <c r="C286" s="4" t="s">
        <v>676</v>
      </c>
      <c r="D286" s="1">
        <v>0</v>
      </c>
      <c r="E286" s="1">
        <v>1</v>
      </c>
      <c r="F286" s="2">
        <v>1</v>
      </c>
      <c r="G286" s="2">
        <v>2</v>
      </c>
      <c r="H286" s="2">
        <v>3</v>
      </c>
      <c r="I286" s="2">
        <v>0</v>
      </c>
      <c r="J286" s="2">
        <v>0</v>
      </c>
      <c r="K286" s="2">
        <v>1</v>
      </c>
      <c r="L286" s="2">
        <v>0</v>
      </c>
      <c r="M286" s="2">
        <v>0</v>
      </c>
      <c r="N286" s="2">
        <v>0</v>
      </c>
      <c r="O286" s="2">
        <v>0</v>
      </c>
      <c r="P286" s="2">
        <v>1</v>
      </c>
      <c r="Q286" s="2">
        <v>0</v>
      </c>
      <c r="R286" s="2">
        <v>0</v>
      </c>
      <c r="S286" s="2">
        <v>0</v>
      </c>
      <c r="T286" s="2">
        <v>0</v>
      </c>
      <c r="U286" s="2">
        <v>1</v>
      </c>
      <c r="V286" s="12">
        <v>3570</v>
      </c>
      <c r="W286" s="12">
        <v>57</v>
      </c>
      <c r="X286" s="12">
        <v>4916</v>
      </c>
      <c r="Y286" s="12">
        <v>73</v>
      </c>
      <c r="Z286" s="9"/>
    </row>
    <row r="287" spans="1:26">
      <c r="A287" s="4" t="s">
        <v>287</v>
      </c>
      <c r="B287" s="4" t="s">
        <v>720</v>
      </c>
      <c r="C287" s="4" t="s">
        <v>676</v>
      </c>
      <c r="D287" s="1">
        <v>0</v>
      </c>
      <c r="E287" s="1">
        <v>2</v>
      </c>
      <c r="F287" s="2">
        <v>0</v>
      </c>
      <c r="G287" s="2">
        <v>5</v>
      </c>
      <c r="H287" s="2">
        <v>5</v>
      </c>
      <c r="I287" s="2">
        <v>0</v>
      </c>
      <c r="J287" s="2">
        <v>0</v>
      </c>
      <c r="K287" s="2">
        <v>0</v>
      </c>
      <c r="L287" s="2">
        <v>0</v>
      </c>
      <c r="M287" s="2">
        <v>1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1</v>
      </c>
      <c r="U287" s="2">
        <v>1</v>
      </c>
      <c r="V287" s="12">
        <v>24166</v>
      </c>
      <c r="W287" s="12">
        <v>2270</v>
      </c>
      <c r="X287" s="12">
        <v>37252</v>
      </c>
      <c r="Y287" s="12">
        <v>5639</v>
      </c>
      <c r="Z287" s="9"/>
    </row>
    <row r="288" spans="1:26">
      <c r="A288" s="4" t="s">
        <v>288</v>
      </c>
      <c r="B288" s="4" t="s">
        <v>602</v>
      </c>
      <c r="C288" s="4" t="s">
        <v>676</v>
      </c>
      <c r="D288" s="1">
        <v>0</v>
      </c>
      <c r="E288" s="1">
        <v>1</v>
      </c>
      <c r="F288" s="2">
        <v>1</v>
      </c>
      <c r="G288" s="2">
        <v>1</v>
      </c>
      <c r="H288" s="2">
        <v>5</v>
      </c>
      <c r="I288" s="2">
        <v>0</v>
      </c>
      <c r="J288" s="2">
        <v>0</v>
      </c>
      <c r="K288" s="2">
        <v>0</v>
      </c>
      <c r="L288" s="2">
        <v>0</v>
      </c>
      <c r="M288" s="2">
        <v>1</v>
      </c>
      <c r="N288" s="2">
        <v>0</v>
      </c>
      <c r="O288" s="2">
        <v>1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12">
        <v>327796</v>
      </c>
      <c r="W288" s="12">
        <v>386</v>
      </c>
      <c r="X288" s="12">
        <v>362954</v>
      </c>
      <c r="Y288" s="12">
        <v>1067</v>
      </c>
      <c r="Z288" s="9"/>
    </row>
    <row r="289" spans="1:26">
      <c r="A289" s="4" t="s">
        <v>289</v>
      </c>
      <c r="B289" s="4" t="s">
        <v>721</v>
      </c>
      <c r="C289" s="4" t="s">
        <v>676</v>
      </c>
      <c r="D289" s="1">
        <v>1</v>
      </c>
      <c r="E289" s="1">
        <v>1</v>
      </c>
      <c r="F289" s="2">
        <v>1</v>
      </c>
      <c r="G289" s="2">
        <v>1</v>
      </c>
      <c r="H289" s="2">
        <v>3</v>
      </c>
      <c r="I289" s="2">
        <v>0</v>
      </c>
      <c r="J289" s="2">
        <v>0</v>
      </c>
      <c r="K289" s="2">
        <v>1</v>
      </c>
      <c r="L289" s="2">
        <v>0</v>
      </c>
      <c r="M289" s="2">
        <v>0</v>
      </c>
      <c r="N289" s="2">
        <v>0</v>
      </c>
      <c r="O289" s="2">
        <v>0</v>
      </c>
      <c r="P289" s="2">
        <v>1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12">
        <v>6049</v>
      </c>
      <c r="W289" s="12">
        <v>65</v>
      </c>
      <c r="X289" s="12">
        <v>7665</v>
      </c>
      <c r="Y289" s="12">
        <v>104</v>
      </c>
      <c r="Z289" s="9"/>
    </row>
    <row r="290" spans="1:26">
      <c r="A290" s="4" t="s">
        <v>290</v>
      </c>
      <c r="B290" s="4" t="s">
        <v>722</v>
      </c>
      <c r="C290" s="4" t="s">
        <v>676</v>
      </c>
      <c r="D290" s="1">
        <v>0</v>
      </c>
      <c r="E290" s="1">
        <v>1</v>
      </c>
      <c r="F290" s="2">
        <v>1</v>
      </c>
      <c r="G290" s="2">
        <v>2</v>
      </c>
      <c r="H290" s="2">
        <v>4</v>
      </c>
      <c r="I290" s="2">
        <v>0</v>
      </c>
      <c r="J290" s="2">
        <v>0</v>
      </c>
      <c r="K290" s="2">
        <v>0</v>
      </c>
      <c r="L290" s="2">
        <v>1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12">
        <v>4384</v>
      </c>
      <c r="W290" s="12">
        <v>324</v>
      </c>
      <c r="X290" s="12">
        <v>5977</v>
      </c>
      <c r="Y290" s="12">
        <v>520</v>
      </c>
      <c r="Z290" s="9"/>
    </row>
    <row r="291" spans="1:26">
      <c r="A291" s="4" t="s">
        <v>291</v>
      </c>
      <c r="B291" s="4" t="s">
        <v>723</v>
      </c>
      <c r="C291" s="4" t="s">
        <v>676</v>
      </c>
      <c r="D291" s="1">
        <v>1</v>
      </c>
      <c r="E291" s="1">
        <v>1</v>
      </c>
      <c r="F291" s="2">
        <v>1</v>
      </c>
      <c r="G291" s="2">
        <v>2</v>
      </c>
      <c r="H291" s="2">
        <v>3</v>
      </c>
      <c r="I291" s="2">
        <v>0</v>
      </c>
      <c r="J291" s="2">
        <v>0</v>
      </c>
      <c r="K291" s="2">
        <v>1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12">
        <v>60623</v>
      </c>
      <c r="W291" s="12">
        <v>508</v>
      </c>
      <c r="X291" s="12">
        <v>69052</v>
      </c>
      <c r="Y291" s="12">
        <v>497</v>
      </c>
      <c r="Z291" s="9"/>
    </row>
    <row r="292" spans="1:26">
      <c r="A292" s="4" t="s">
        <v>292</v>
      </c>
      <c r="B292" s="4" t="s">
        <v>724</v>
      </c>
      <c r="C292" s="4" t="s">
        <v>676</v>
      </c>
      <c r="D292" s="1">
        <v>0</v>
      </c>
      <c r="E292" s="1">
        <v>1</v>
      </c>
      <c r="F292" s="2">
        <v>1</v>
      </c>
      <c r="G292" s="2">
        <v>1</v>
      </c>
      <c r="H292" s="2">
        <v>3</v>
      </c>
      <c r="I292" s="2">
        <v>0</v>
      </c>
      <c r="J292" s="2">
        <v>0</v>
      </c>
      <c r="K292" s="2">
        <v>1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12">
        <v>39807</v>
      </c>
      <c r="W292" s="12">
        <v>121</v>
      </c>
      <c r="X292" s="12">
        <v>51657</v>
      </c>
      <c r="Y292" s="12">
        <v>227</v>
      </c>
      <c r="Z292" s="9"/>
    </row>
    <row r="293" spans="1:26">
      <c r="A293" s="4" t="s">
        <v>293</v>
      </c>
      <c r="B293" s="4" t="s">
        <v>725</v>
      </c>
      <c r="C293" s="4" t="s">
        <v>676</v>
      </c>
      <c r="D293" s="1">
        <v>0</v>
      </c>
      <c r="E293" s="1">
        <v>1</v>
      </c>
      <c r="F293" s="2">
        <v>1</v>
      </c>
      <c r="G293" s="2">
        <v>1</v>
      </c>
      <c r="H293" s="2">
        <v>3</v>
      </c>
      <c r="I293" s="2">
        <v>0</v>
      </c>
      <c r="J293" s="2">
        <v>0</v>
      </c>
      <c r="K293" s="2">
        <v>1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1</v>
      </c>
      <c r="V293" s="12">
        <v>14071</v>
      </c>
      <c r="W293" s="12">
        <v>70</v>
      </c>
      <c r="X293" s="12">
        <v>19064</v>
      </c>
      <c r="Y293" s="12">
        <v>70</v>
      </c>
      <c r="Z293" s="9"/>
    </row>
    <row r="294" spans="1:26">
      <c r="A294" s="4" t="s">
        <v>294</v>
      </c>
      <c r="B294" s="4" t="s">
        <v>726</v>
      </c>
      <c r="C294" s="4" t="s">
        <v>676</v>
      </c>
      <c r="D294" s="1">
        <v>0</v>
      </c>
      <c r="E294" s="1">
        <v>1</v>
      </c>
      <c r="F294" s="2">
        <v>1</v>
      </c>
      <c r="G294" s="2">
        <v>1</v>
      </c>
      <c r="H294" s="2">
        <v>3</v>
      </c>
      <c r="I294" s="2">
        <v>0</v>
      </c>
      <c r="J294" s="2">
        <v>0</v>
      </c>
      <c r="K294" s="2">
        <v>1</v>
      </c>
      <c r="L294" s="2">
        <v>0</v>
      </c>
      <c r="M294" s="2">
        <v>0</v>
      </c>
      <c r="N294" s="2">
        <v>0</v>
      </c>
      <c r="O294" s="2">
        <v>0</v>
      </c>
      <c r="P294" s="2">
        <v>1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12">
        <v>2537</v>
      </c>
      <c r="W294" s="12">
        <v>25</v>
      </c>
      <c r="X294" s="12">
        <v>3095</v>
      </c>
      <c r="Y294" s="12">
        <v>39</v>
      </c>
      <c r="Z294" s="9"/>
    </row>
    <row r="295" spans="1:26">
      <c r="A295" s="4" t="s">
        <v>295</v>
      </c>
      <c r="B295" s="4" t="s">
        <v>727</v>
      </c>
      <c r="C295" s="4" t="s">
        <v>676</v>
      </c>
      <c r="D295" s="1">
        <v>1</v>
      </c>
      <c r="E295" s="1">
        <v>1</v>
      </c>
      <c r="F295" s="2">
        <v>1</v>
      </c>
      <c r="G295" s="2">
        <v>2</v>
      </c>
      <c r="H295" s="2">
        <v>3</v>
      </c>
      <c r="I295" s="2">
        <v>0</v>
      </c>
      <c r="J295" s="2">
        <v>0</v>
      </c>
      <c r="K295" s="2">
        <v>1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12">
        <v>7076</v>
      </c>
      <c r="W295" s="12">
        <v>87</v>
      </c>
      <c r="X295" s="12">
        <v>8214</v>
      </c>
      <c r="Y295" s="12">
        <v>114</v>
      </c>
      <c r="Z295" s="9"/>
    </row>
    <row r="296" spans="1:26">
      <c r="A296" s="4" t="s">
        <v>296</v>
      </c>
      <c r="B296" s="4" t="s">
        <v>609</v>
      </c>
      <c r="C296" s="4" t="s">
        <v>676</v>
      </c>
      <c r="D296" s="1">
        <v>1</v>
      </c>
      <c r="E296" s="1">
        <v>1</v>
      </c>
      <c r="F296" s="2">
        <v>1</v>
      </c>
      <c r="G296" s="2">
        <v>2</v>
      </c>
      <c r="H296" s="2">
        <v>3</v>
      </c>
      <c r="I296" s="2">
        <v>0</v>
      </c>
      <c r="J296" s="2">
        <v>0</v>
      </c>
      <c r="K296" s="2">
        <v>1</v>
      </c>
      <c r="L296" s="2">
        <v>0</v>
      </c>
      <c r="M296" s="2">
        <v>0</v>
      </c>
      <c r="N296" s="2">
        <v>0</v>
      </c>
      <c r="O296" s="2">
        <v>0</v>
      </c>
      <c r="P296" s="2">
        <v>1</v>
      </c>
      <c r="Q296" s="2">
        <v>1</v>
      </c>
      <c r="R296" s="2">
        <v>0</v>
      </c>
      <c r="S296" s="2">
        <v>0</v>
      </c>
      <c r="T296" s="2">
        <v>0</v>
      </c>
      <c r="U296" s="2">
        <v>1</v>
      </c>
      <c r="V296" s="12">
        <v>5696</v>
      </c>
      <c r="W296" s="12">
        <v>279</v>
      </c>
      <c r="X296" s="12">
        <v>7916</v>
      </c>
      <c r="Y296" s="12">
        <v>458</v>
      </c>
      <c r="Z296" s="9"/>
    </row>
    <row r="297" spans="1:26">
      <c r="A297" s="4" t="s">
        <v>297</v>
      </c>
      <c r="B297" s="4" t="s">
        <v>728</v>
      </c>
      <c r="C297" s="4" t="s">
        <v>676</v>
      </c>
      <c r="D297" s="1">
        <v>1</v>
      </c>
      <c r="E297" s="1">
        <v>3</v>
      </c>
      <c r="F297" s="2">
        <v>0</v>
      </c>
      <c r="G297" s="2">
        <v>10</v>
      </c>
      <c r="H297" s="2">
        <v>3</v>
      </c>
      <c r="I297" s="2">
        <v>0</v>
      </c>
      <c r="J297" s="2">
        <v>0</v>
      </c>
      <c r="K297" s="2">
        <v>1</v>
      </c>
      <c r="L297" s="2">
        <v>0</v>
      </c>
      <c r="M297" s="2">
        <v>0</v>
      </c>
      <c r="N297" s="2">
        <v>0</v>
      </c>
      <c r="O297" s="2">
        <v>0</v>
      </c>
      <c r="P297" s="2">
        <v>1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12">
        <v>2001</v>
      </c>
      <c r="W297" s="12">
        <v>14</v>
      </c>
      <c r="X297" s="12">
        <v>2453</v>
      </c>
      <c r="Y297" s="12">
        <v>75</v>
      </c>
      <c r="Z297" s="9"/>
    </row>
    <row r="298" spans="1:26">
      <c r="A298" s="4" t="s">
        <v>298</v>
      </c>
      <c r="B298" s="4" t="s">
        <v>610</v>
      </c>
      <c r="C298" s="4" t="s">
        <v>676</v>
      </c>
      <c r="D298" s="1">
        <v>1</v>
      </c>
      <c r="E298" s="1">
        <v>2</v>
      </c>
      <c r="F298" s="2">
        <v>0</v>
      </c>
      <c r="G298" s="2">
        <v>3</v>
      </c>
      <c r="H298" s="2">
        <v>3</v>
      </c>
      <c r="I298" s="2">
        <v>0</v>
      </c>
      <c r="J298" s="2">
        <v>0</v>
      </c>
      <c r="K298" s="2">
        <v>1</v>
      </c>
      <c r="L298" s="2">
        <v>0</v>
      </c>
      <c r="M298" s="2">
        <v>0</v>
      </c>
      <c r="N298" s="2">
        <v>0</v>
      </c>
      <c r="O298" s="2">
        <v>0</v>
      </c>
      <c r="P298" s="2">
        <v>1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12">
        <v>13802</v>
      </c>
      <c r="W298" s="12">
        <v>118</v>
      </c>
      <c r="X298" s="12">
        <v>16689</v>
      </c>
      <c r="Y298" s="12">
        <v>118</v>
      </c>
      <c r="Z298" s="9"/>
    </row>
    <row r="299" spans="1:26">
      <c r="A299" s="4" t="s">
        <v>299</v>
      </c>
      <c r="B299" s="4" t="s">
        <v>611</v>
      </c>
      <c r="C299" s="4" t="s">
        <v>676</v>
      </c>
      <c r="D299" s="1">
        <v>1</v>
      </c>
      <c r="E299" s="1">
        <v>1</v>
      </c>
      <c r="F299" s="2">
        <v>1</v>
      </c>
      <c r="G299" s="2">
        <v>2</v>
      </c>
      <c r="H299" s="2">
        <v>5</v>
      </c>
      <c r="I299" s="2">
        <v>0</v>
      </c>
      <c r="J299" s="2">
        <v>0</v>
      </c>
      <c r="K299" s="2">
        <v>0</v>
      </c>
      <c r="L299" s="2">
        <v>0</v>
      </c>
      <c r="M299" s="2">
        <v>1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12">
        <v>38378</v>
      </c>
      <c r="W299" s="12">
        <v>184</v>
      </c>
      <c r="X299" s="12">
        <v>47779</v>
      </c>
      <c r="Y299" s="12">
        <v>261</v>
      </c>
      <c r="Z299" s="9"/>
    </row>
    <row r="300" spans="1:26">
      <c r="A300" s="4" t="s">
        <v>300</v>
      </c>
      <c r="B300" s="4" t="s">
        <v>612</v>
      </c>
      <c r="C300" s="4" t="s">
        <v>676</v>
      </c>
      <c r="D300" s="1">
        <v>0</v>
      </c>
      <c r="E300" s="1">
        <v>3</v>
      </c>
      <c r="F300" s="2">
        <v>0</v>
      </c>
      <c r="G300" s="2">
        <v>6</v>
      </c>
      <c r="H300" s="2">
        <v>3</v>
      </c>
      <c r="I300" s="2">
        <v>0</v>
      </c>
      <c r="J300" s="2">
        <v>0</v>
      </c>
      <c r="K300" s="2">
        <v>1</v>
      </c>
      <c r="L300" s="2">
        <v>0</v>
      </c>
      <c r="M300" s="2">
        <v>0</v>
      </c>
      <c r="N300" s="2">
        <v>0</v>
      </c>
      <c r="O300" s="2">
        <v>0</v>
      </c>
      <c r="P300" s="2">
        <v>1</v>
      </c>
      <c r="Q300" s="2">
        <v>1</v>
      </c>
      <c r="R300" s="2">
        <v>0</v>
      </c>
      <c r="S300" s="2">
        <v>0</v>
      </c>
      <c r="T300" s="2">
        <v>0</v>
      </c>
      <c r="U300" s="2">
        <v>0</v>
      </c>
      <c r="V300" s="12">
        <v>5741</v>
      </c>
      <c r="W300" s="12">
        <v>88</v>
      </c>
      <c r="X300" s="12">
        <v>6701</v>
      </c>
      <c r="Y300" s="12">
        <v>94</v>
      </c>
      <c r="Z300" s="9"/>
    </row>
    <row r="301" spans="1:26">
      <c r="A301" s="4" t="s">
        <v>301</v>
      </c>
      <c r="B301" s="4" t="s">
        <v>729</v>
      </c>
      <c r="C301" s="4" t="s">
        <v>676</v>
      </c>
      <c r="D301" s="1">
        <v>0</v>
      </c>
      <c r="E301" s="1">
        <v>3</v>
      </c>
      <c r="F301" s="2">
        <v>0</v>
      </c>
      <c r="G301" s="2">
        <v>9</v>
      </c>
      <c r="H301" s="2">
        <v>6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2">
        <v>1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12">
        <v>12857</v>
      </c>
      <c r="W301" s="12">
        <v>62</v>
      </c>
      <c r="X301" s="12">
        <v>14928</v>
      </c>
      <c r="Y301" s="12">
        <v>130</v>
      </c>
      <c r="Z301" s="9"/>
    </row>
    <row r="302" spans="1:26">
      <c r="A302" s="4" t="s">
        <v>302</v>
      </c>
      <c r="B302" s="4" t="s">
        <v>730</v>
      </c>
      <c r="C302" s="4" t="s">
        <v>676</v>
      </c>
      <c r="D302" s="1">
        <v>1</v>
      </c>
      <c r="E302" s="1">
        <v>3</v>
      </c>
      <c r="F302" s="2">
        <v>0</v>
      </c>
      <c r="G302" s="2">
        <v>9</v>
      </c>
      <c r="H302" s="2">
        <v>3</v>
      </c>
      <c r="I302" s="2">
        <v>0</v>
      </c>
      <c r="J302" s="2">
        <v>0</v>
      </c>
      <c r="K302" s="2">
        <v>1</v>
      </c>
      <c r="L302" s="2">
        <v>0</v>
      </c>
      <c r="M302" s="2">
        <v>0</v>
      </c>
      <c r="N302" s="2">
        <v>0</v>
      </c>
      <c r="O302" s="2">
        <v>0</v>
      </c>
      <c r="P302" s="2">
        <v>1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12">
        <v>8369</v>
      </c>
      <c r="W302" s="12">
        <v>57</v>
      </c>
      <c r="X302" s="12">
        <v>10191</v>
      </c>
      <c r="Y302" s="12">
        <v>124</v>
      </c>
      <c r="Z302" s="9"/>
    </row>
    <row r="303" spans="1:26">
      <c r="A303" s="4" t="s">
        <v>303</v>
      </c>
      <c r="B303" s="4" t="s">
        <v>731</v>
      </c>
      <c r="C303" s="4" t="s">
        <v>676</v>
      </c>
      <c r="D303" s="1">
        <v>0</v>
      </c>
      <c r="E303" s="1">
        <v>1</v>
      </c>
      <c r="F303" s="2">
        <v>1</v>
      </c>
      <c r="G303" s="2">
        <v>1</v>
      </c>
      <c r="H303" s="2">
        <v>5</v>
      </c>
      <c r="I303" s="2">
        <v>0</v>
      </c>
      <c r="J303" s="2">
        <v>0</v>
      </c>
      <c r="K303" s="2">
        <v>0</v>
      </c>
      <c r="L303" s="2">
        <v>0</v>
      </c>
      <c r="M303" s="2">
        <v>1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12">
        <v>29875</v>
      </c>
      <c r="W303" s="12">
        <v>164</v>
      </c>
      <c r="X303" s="12">
        <v>47005</v>
      </c>
      <c r="Y303" s="12">
        <v>155</v>
      </c>
      <c r="Z303" s="9"/>
    </row>
    <row r="304" spans="1:26">
      <c r="A304" s="4" t="s">
        <v>304</v>
      </c>
      <c r="B304" s="4" t="s">
        <v>732</v>
      </c>
      <c r="C304" s="4" t="s">
        <v>676</v>
      </c>
      <c r="D304" s="1">
        <v>0</v>
      </c>
      <c r="E304" s="1">
        <v>1</v>
      </c>
      <c r="F304" s="2">
        <v>1</v>
      </c>
      <c r="G304" s="2">
        <v>1</v>
      </c>
      <c r="H304" s="2">
        <v>6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1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12">
        <v>26198</v>
      </c>
      <c r="W304" s="12">
        <v>221</v>
      </c>
      <c r="X304" s="12">
        <v>34921</v>
      </c>
      <c r="Y304" s="12">
        <v>289</v>
      </c>
      <c r="Z304" s="9"/>
    </row>
    <row r="305" spans="1:26">
      <c r="A305" s="4" t="s">
        <v>305</v>
      </c>
      <c r="B305" s="4" t="s">
        <v>733</v>
      </c>
      <c r="C305" s="4" t="s">
        <v>734</v>
      </c>
      <c r="D305" s="1">
        <v>0</v>
      </c>
      <c r="E305" s="1">
        <v>3</v>
      </c>
      <c r="F305" s="2">
        <v>0</v>
      </c>
      <c r="G305" s="2">
        <v>9</v>
      </c>
      <c r="H305" s="2">
        <v>4</v>
      </c>
      <c r="I305" s="2">
        <v>0</v>
      </c>
      <c r="J305" s="2">
        <v>0</v>
      </c>
      <c r="K305" s="2">
        <v>0</v>
      </c>
      <c r="L305" s="2">
        <v>1</v>
      </c>
      <c r="M305" s="2">
        <v>0</v>
      </c>
      <c r="N305" s="2">
        <v>0</v>
      </c>
      <c r="O305" s="2">
        <v>0</v>
      </c>
      <c r="P305" s="2">
        <v>1</v>
      </c>
      <c r="Q305" s="2">
        <v>0</v>
      </c>
      <c r="R305" s="2">
        <v>0</v>
      </c>
      <c r="S305" s="2">
        <v>0</v>
      </c>
      <c r="T305" s="2">
        <v>1</v>
      </c>
      <c r="U305" s="2">
        <v>1</v>
      </c>
      <c r="V305" s="12">
        <v>15840</v>
      </c>
      <c r="W305" s="12">
        <v>1408</v>
      </c>
      <c r="X305" s="12">
        <v>19550</v>
      </c>
      <c r="Y305" s="12">
        <v>2585</v>
      </c>
      <c r="Z305" s="9"/>
    </row>
    <row r="306" spans="1:26">
      <c r="A306" s="4" t="s">
        <v>306</v>
      </c>
      <c r="B306" s="4" t="s">
        <v>735</v>
      </c>
      <c r="C306" s="4" t="s">
        <v>734</v>
      </c>
      <c r="D306" s="1">
        <v>0</v>
      </c>
      <c r="E306" s="1">
        <v>1</v>
      </c>
      <c r="F306" s="2">
        <v>1</v>
      </c>
      <c r="G306" s="2">
        <v>2</v>
      </c>
      <c r="H306" s="2">
        <v>4</v>
      </c>
      <c r="I306" s="2">
        <v>0</v>
      </c>
      <c r="J306" s="2">
        <v>0</v>
      </c>
      <c r="K306" s="2">
        <v>0</v>
      </c>
      <c r="L306" s="2">
        <v>1</v>
      </c>
      <c r="M306" s="2">
        <v>0</v>
      </c>
      <c r="N306" s="2">
        <v>0</v>
      </c>
      <c r="O306" s="2">
        <v>1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12">
        <v>25958</v>
      </c>
      <c r="W306" s="12">
        <v>212</v>
      </c>
      <c r="X306" s="12">
        <v>33720</v>
      </c>
      <c r="Y306" s="12">
        <v>428</v>
      </c>
      <c r="Z306" s="9"/>
    </row>
    <row r="307" spans="1:26">
      <c r="A307" s="4" t="s">
        <v>307</v>
      </c>
      <c r="B307" s="4" t="s">
        <v>736</v>
      </c>
      <c r="C307" s="4" t="s">
        <v>734</v>
      </c>
      <c r="D307" s="1">
        <v>0</v>
      </c>
      <c r="E307" s="1">
        <v>3</v>
      </c>
      <c r="F307" s="2">
        <v>0</v>
      </c>
      <c r="G307" s="2">
        <v>6</v>
      </c>
      <c r="H307" s="2">
        <v>3</v>
      </c>
      <c r="I307" s="2">
        <v>0</v>
      </c>
      <c r="J307" s="2">
        <v>0</v>
      </c>
      <c r="K307" s="2">
        <v>1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1</v>
      </c>
      <c r="T307" s="2">
        <v>0</v>
      </c>
      <c r="U307" s="2">
        <v>0</v>
      </c>
      <c r="V307" s="12">
        <v>5481</v>
      </c>
      <c r="W307" s="12">
        <v>209</v>
      </c>
      <c r="X307" s="12">
        <v>5812</v>
      </c>
      <c r="Y307" s="12">
        <v>220</v>
      </c>
      <c r="Z307" s="9"/>
    </row>
    <row r="308" spans="1:26">
      <c r="A308" s="4" t="s">
        <v>308</v>
      </c>
      <c r="B308" s="4" t="s">
        <v>737</v>
      </c>
      <c r="C308" s="4" t="s">
        <v>734</v>
      </c>
      <c r="D308" s="1">
        <v>0</v>
      </c>
      <c r="E308" s="1">
        <v>1</v>
      </c>
      <c r="F308" s="2">
        <v>1</v>
      </c>
      <c r="G308" s="2">
        <v>1</v>
      </c>
      <c r="H308" s="2">
        <v>6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1</v>
      </c>
      <c r="O308" s="2">
        <v>0</v>
      </c>
      <c r="P308" s="2">
        <v>1</v>
      </c>
      <c r="Q308" s="2">
        <v>0</v>
      </c>
      <c r="R308" s="2">
        <v>0</v>
      </c>
      <c r="S308" s="2">
        <v>0</v>
      </c>
      <c r="T308" s="2">
        <v>0</v>
      </c>
      <c r="U308" s="2">
        <v>1</v>
      </c>
      <c r="V308" s="12">
        <v>3439</v>
      </c>
      <c r="W308" s="12">
        <v>54</v>
      </c>
      <c r="X308" s="12">
        <v>4609</v>
      </c>
      <c r="Y308" s="12">
        <v>66</v>
      </c>
      <c r="Z308" s="9"/>
    </row>
    <row r="309" spans="1:26">
      <c r="A309" s="4" t="s">
        <v>309</v>
      </c>
      <c r="B309" s="4" t="s">
        <v>738</v>
      </c>
      <c r="C309" s="4" t="s">
        <v>734</v>
      </c>
      <c r="D309" s="1">
        <v>0</v>
      </c>
      <c r="E309" s="1">
        <v>1</v>
      </c>
      <c r="F309" s="2">
        <v>1</v>
      </c>
      <c r="G309" s="2">
        <v>2</v>
      </c>
      <c r="H309" s="2">
        <v>4</v>
      </c>
      <c r="I309" s="2">
        <v>0</v>
      </c>
      <c r="J309" s="2">
        <v>0</v>
      </c>
      <c r="K309" s="2">
        <v>0</v>
      </c>
      <c r="L309" s="2">
        <v>1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12">
        <v>10598</v>
      </c>
      <c r="W309" s="12">
        <v>182</v>
      </c>
      <c r="X309" s="12">
        <v>12958</v>
      </c>
      <c r="Y309" s="12">
        <v>176</v>
      </c>
      <c r="Z309" s="9"/>
    </row>
    <row r="310" spans="1:26">
      <c r="A310" s="4" t="s">
        <v>310</v>
      </c>
      <c r="B310" s="4" t="s">
        <v>739</v>
      </c>
      <c r="C310" s="4" t="s">
        <v>734</v>
      </c>
      <c r="D310" s="1">
        <v>0</v>
      </c>
      <c r="E310" s="1">
        <v>1</v>
      </c>
      <c r="F310" s="2">
        <v>1</v>
      </c>
      <c r="G310" s="2">
        <v>2</v>
      </c>
      <c r="H310" s="2">
        <v>3</v>
      </c>
      <c r="I310" s="2">
        <v>0</v>
      </c>
      <c r="J310" s="2">
        <v>0</v>
      </c>
      <c r="K310" s="2">
        <v>1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12">
        <v>4913</v>
      </c>
      <c r="W310" s="12">
        <v>87</v>
      </c>
      <c r="X310" s="12">
        <v>5828</v>
      </c>
      <c r="Y310" s="12">
        <v>102</v>
      </c>
      <c r="Z310" s="9"/>
    </row>
    <row r="311" spans="1:26">
      <c r="A311" s="4" t="s">
        <v>311</v>
      </c>
      <c r="B311" s="4" t="s">
        <v>740</v>
      </c>
      <c r="C311" s="4" t="s">
        <v>734</v>
      </c>
      <c r="D311" s="1">
        <v>0</v>
      </c>
      <c r="E311" s="1">
        <v>1</v>
      </c>
      <c r="F311" s="2">
        <v>1</v>
      </c>
      <c r="G311" s="2">
        <v>1</v>
      </c>
      <c r="H311" s="2">
        <v>4</v>
      </c>
      <c r="I311" s="2">
        <v>0</v>
      </c>
      <c r="J311" s="2">
        <v>0</v>
      </c>
      <c r="K311" s="2">
        <v>0</v>
      </c>
      <c r="L311" s="2">
        <v>1</v>
      </c>
      <c r="M311" s="2">
        <v>0</v>
      </c>
      <c r="N311" s="2">
        <v>0</v>
      </c>
      <c r="O311" s="2">
        <v>1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12">
        <v>84847</v>
      </c>
      <c r="W311" s="12">
        <v>624</v>
      </c>
      <c r="X311" s="12">
        <v>90426</v>
      </c>
      <c r="Y311" s="12">
        <v>1526</v>
      </c>
      <c r="Z311" s="9"/>
    </row>
    <row r="312" spans="1:26">
      <c r="A312" s="4" t="s">
        <v>312</v>
      </c>
      <c r="B312" s="4" t="s">
        <v>741</v>
      </c>
      <c r="C312" s="4" t="s">
        <v>734</v>
      </c>
      <c r="D312" s="1">
        <v>0</v>
      </c>
      <c r="E312" s="1">
        <v>2</v>
      </c>
      <c r="F312" s="2">
        <v>0</v>
      </c>
      <c r="G312" s="2">
        <v>5</v>
      </c>
      <c r="H312" s="2">
        <v>3</v>
      </c>
      <c r="I312" s="2">
        <v>0</v>
      </c>
      <c r="J312" s="2">
        <v>0</v>
      </c>
      <c r="K312" s="2">
        <v>1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12">
        <v>21202</v>
      </c>
      <c r="W312" s="12">
        <v>458</v>
      </c>
      <c r="X312" s="12">
        <v>26738</v>
      </c>
      <c r="Y312" s="12">
        <v>454</v>
      </c>
      <c r="Z312" s="9"/>
    </row>
    <row r="313" spans="1:26">
      <c r="A313" s="4" t="s">
        <v>313</v>
      </c>
      <c r="B313" s="4" t="s">
        <v>502</v>
      </c>
      <c r="C313" s="4" t="s">
        <v>734</v>
      </c>
      <c r="D313" s="1">
        <v>0</v>
      </c>
      <c r="E313" s="1">
        <v>3</v>
      </c>
      <c r="F313" s="2">
        <v>0</v>
      </c>
      <c r="G313" s="2">
        <v>10</v>
      </c>
      <c r="H313" s="2">
        <v>5</v>
      </c>
      <c r="I313" s="2">
        <v>0</v>
      </c>
      <c r="J313" s="2">
        <v>0</v>
      </c>
      <c r="K313" s="2">
        <v>0</v>
      </c>
      <c r="L313" s="2">
        <v>0</v>
      </c>
      <c r="M313" s="2">
        <v>1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1</v>
      </c>
      <c r="U313" s="2">
        <v>0</v>
      </c>
      <c r="V313" s="12">
        <v>2596</v>
      </c>
      <c r="W313" s="12">
        <v>490</v>
      </c>
      <c r="X313" s="12">
        <v>2896</v>
      </c>
      <c r="Y313" s="12">
        <v>684</v>
      </c>
      <c r="Z313" s="9"/>
    </row>
    <row r="314" spans="1:26">
      <c r="A314" s="4" t="s">
        <v>314</v>
      </c>
      <c r="B314" s="4" t="s">
        <v>677</v>
      </c>
      <c r="C314" s="4" t="s">
        <v>734</v>
      </c>
      <c r="D314" s="1">
        <v>0</v>
      </c>
      <c r="E314" s="1">
        <v>1</v>
      </c>
      <c r="F314" s="2">
        <v>1</v>
      </c>
      <c r="G314" s="2">
        <v>2</v>
      </c>
      <c r="H314" s="2">
        <v>3</v>
      </c>
      <c r="I314" s="2">
        <v>0</v>
      </c>
      <c r="J314" s="2">
        <v>0</v>
      </c>
      <c r="K314" s="2">
        <v>1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1</v>
      </c>
      <c r="V314" s="12">
        <v>19641</v>
      </c>
      <c r="W314" s="12">
        <v>1173</v>
      </c>
      <c r="X314" s="12">
        <v>26841</v>
      </c>
      <c r="Y314" s="12">
        <v>1269</v>
      </c>
      <c r="Z314" s="9"/>
    </row>
    <row r="315" spans="1:26">
      <c r="A315" s="4" t="s">
        <v>315</v>
      </c>
      <c r="B315" s="4" t="s">
        <v>742</v>
      </c>
      <c r="C315" s="4" t="s">
        <v>734</v>
      </c>
      <c r="D315" s="1">
        <v>0</v>
      </c>
      <c r="E315" s="1">
        <v>3</v>
      </c>
      <c r="F315" s="2">
        <v>0</v>
      </c>
      <c r="G315" s="2">
        <v>7</v>
      </c>
      <c r="H315" s="2">
        <v>3</v>
      </c>
      <c r="I315" s="2">
        <v>0</v>
      </c>
      <c r="J315" s="2">
        <v>0</v>
      </c>
      <c r="K315" s="2">
        <v>1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12">
        <v>2706</v>
      </c>
      <c r="W315" s="12">
        <v>214</v>
      </c>
      <c r="X315" s="12">
        <v>3161</v>
      </c>
      <c r="Y315" s="12">
        <v>314</v>
      </c>
      <c r="Z315" s="9"/>
    </row>
    <row r="316" spans="1:26">
      <c r="A316" s="4" t="s">
        <v>316</v>
      </c>
      <c r="B316" s="4" t="s">
        <v>743</v>
      </c>
      <c r="C316" s="4" t="s">
        <v>734</v>
      </c>
      <c r="D316" s="1">
        <v>0</v>
      </c>
      <c r="E316" s="1">
        <v>1</v>
      </c>
      <c r="F316" s="2">
        <v>1</v>
      </c>
      <c r="G316" s="2">
        <v>2</v>
      </c>
      <c r="H316" s="2">
        <v>6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1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12">
        <v>9785</v>
      </c>
      <c r="W316" s="12">
        <v>104</v>
      </c>
      <c r="X316" s="12">
        <v>12571</v>
      </c>
      <c r="Y316" s="12">
        <v>300</v>
      </c>
      <c r="Z316" s="9"/>
    </row>
    <row r="317" spans="1:26">
      <c r="A317" s="4" t="s">
        <v>317</v>
      </c>
      <c r="B317" s="4" t="s">
        <v>744</v>
      </c>
      <c r="C317" s="4" t="s">
        <v>734</v>
      </c>
      <c r="D317" s="1">
        <v>0</v>
      </c>
      <c r="E317" s="1">
        <v>3</v>
      </c>
      <c r="F317" s="2">
        <v>0</v>
      </c>
      <c r="G317" s="2">
        <v>4</v>
      </c>
      <c r="H317" s="2">
        <v>4</v>
      </c>
      <c r="I317" s="2">
        <v>0</v>
      </c>
      <c r="J317" s="2">
        <v>0</v>
      </c>
      <c r="K317" s="2">
        <v>0</v>
      </c>
      <c r="L317" s="2">
        <v>1</v>
      </c>
      <c r="M317" s="2">
        <v>0</v>
      </c>
      <c r="N317" s="2">
        <v>0</v>
      </c>
      <c r="O317" s="2">
        <v>0</v>
      </c>
      <c r="P317" s="2">
        <v>1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12">
        <v>6456</v>
      </c>
      <c r="W317" s="12">
        <v>319</v>
      </c>
      <c r="X317" s="12">
        <v>7541</v>
      </c>
      <c r="Y317" s="12">
        <v>415</v>
      </c>
      <c r="Z317" s="9"/>
    </row>
    <row r="318" spans="1:26">
      <c r="A318" s="4" t="s">
        <v>318</v>
      </c>
      <c r="B318" s="4" t="s">
        <v>745</v>
      </c>
      <c r="C318" s="4" t="s">
        <v>734</v>
      </c>
      <c r="D318" s="1">
        <v>1</v>
      </c>
      <c r="E318" s="1">
        <v>3</v>
      </c>
      <c r="F318" s="2">
        <v>0</v>
      </c>
      <c r="G318" s="2">
        <v>10</v>
      </c>
      <c r="H318" s="2">
        <v>2</v>
      </c>
      <c r="I318" s="2">
        <v>0</v>
      </c>
      <c r="J318" s="2">
        <v>1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1</v>
      </c>
      <c r="Q318" s="2">
        <v>1</v>
      </c>
      <c r="R318" s="2">
        <v>0</v>
      </c>
      <c r="S318" s="2">
        <v>1</v>
      </c>
      <c r="T318" s="2">
        <v>0</v>
      </c>
      <c r="U318" s="2">
        <v>0</v>
      </c>
      <c r="V318" s="12">
        <v>12222</v>
      </c>
      <c r="W318" s="12">
        <v>36</v>
      </c>
      <c r="X318" s="12">
        <v>11887</v>
      </c>
      <c r="Y318" s="12">
        <v>82</v>
      </c>
      <c r="Z318" s="9"/>
    </row>
    <row r="319" spans="1:26">
      <c r="A319" s="4" t="s">
        <v>319</v>
      </c>
      <c r="B319" s="4" t="s">
        <v>746</v>
      </c>
      <c r="C319" s="4" t="s">
        <v>734</v>
      </c>
      <c r="D319" s="1">
        <v>0</v>
      </c>
      <c r="E319" s="1">
        <v>3</v>
      </c>
      <c r="F319" s="2">
        <v>0</v>
      </c>
      <c r="G319" s="2">
        <v>7</v>
      </c>
      <c r="H319" s="2">
        <v>4</v>
      </c>
      <c r="I319" s="2">
        <v>0</v>
      </c>
      <c r="J319" s="2">
        <v>0</v>
      </c>
      <c r="K319" s="2">
        <v>0</v>
      </c>
      <c r="L319" s="2">
        <v>1</v>
      </c>
      <c r="M319" s="2">
        <v>0</v>
      </c>
      <c r="N319" s="2">
        <v>0</v>
      </c>
      <c r="O319" s="2">
        <v>0</v>
      </c>
      <c r="P319" s="2">
        <v>1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12">
        <v>5013</v>
      </c>
      <c r="W319" s="12">
        <v>244</v>
      </c>
      <c r="X319" s="12">
        <v>6290</v>
      </c>
      <c r="Y319" s="12">
        <v>279</v>
      </c>
      <c r="Z319" s="9"/>
    </row>
    <row r="320" spans="1:26">
      <c r="A320" s="4" t="s">
        <v>320</v>
      </c>
      <c r="B320" s="4" t="s">
        <v>515</v>
      </c>
      <c r="C320" s="4" t="s">
        <v>734</v>
      </c>
      <c r="D320" s="1">
        <v>0</v>
      </c>
      <c r="E320" s="1">
        <v>1</v>
      </c>
      <c r="F320" s="2">
        <v>1</v>
      </c>
      <c r="G320" s="2">
        <v>2</v>
      </c>
      <c r="H320" s="2">
        <v>3</v>
      </c>
      <c r="I320" s="2">
        <v>0</v>
      </c>
      <c r="J320" s="2">
        <v>0</v>
      </c>
      <c r="K320" s="2">
        <v>1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12">
        <v>19008</v>
      </c>
      <c r="W320" s="12">
        <v>109</v>
      </c>
      <c r="X320" s="12">
        <v>22088</v>
      </c>
      <c r="Y320" s="12">
        <v>126</v>
      </c>
      <c r="Z320" s="9"/>
    </row>
    <row r="321" spans="1:26">
      <c r="A321" s="4" t="s">
        <v>321</v>
      </c>
      <c r="B321" s="4" t="s">
        <v>747</v>
      </c>
      <c r="C321" s="4" t="s">
        <v>734</v>
      </c>
      <c r="D321" s="1">
        <v>0</v>
      </c>
      <c r="E321" s="1">
        <v>1</v>
      </c>
      <c r="F321" s="2">
        <v>1</v>
      </c>
      <c r="G321" s="2">
        <v>1</v>
      </c>
      <c r="H321" s="2">
        <v>6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1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12">
        <v>7292</v>
      </c>
      <c r="W321" s="12">
        <v>232</v>
      </c>
      <c r="X321" s="12">
        <v>8889</v>
      </c>
      <c r="Y321" s="12">
        <v>273</v>
      </c>
      <c r="Z321" s="9"/>
    </row>
    <row r="322" spans="1:26">
      <c r="A322" s="4" t="s">
        <v>322</v>
      </c>
      <c r="B322" s="4" t="s">
        <v>517</v>
      </c>
      <c r="C322" s="4" t="s">
        <v>734</v>
      </c>
      <c r="D322" s="1">
        <v>0</v>
      </c>
      <c r="E322" s="1">
        <v>3</v>
      </c>
      <c r="F322" s="2">
        <v>0</v>
      </c>
      <c r="G322" s="2">
        <v>6</v>
      </c>
      <c r="H322" s="2">
        <v>3</v>
      </c>
      <c r="I322" s="2">
        <v>0</v>
      </c>
      <c r="J322" s="2">
        <v>0</v>
      </c>
      <c r="K322" s="2">
        <v>1</v>
      </c>
      <c r="L322" s="2">
        <v>0</v>
      </c>
      <c r="M322" s="2">
        <v>0</v>
      </c>
      <c r="N322" s="2">
        <v>0</v>
      </c>
      <c r="O322" s="2">
        <v>0</v>
      </c>
      <c r="P322" s="2">
        <v>1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12">
        <v>12209</v>
      </c>
      <c r="W322" s="12">
        <v>876</v>
      </c>
      <c r="X322" s="12">
        <v>14680</v>
      </c>
      <c r="Y322" s="12">
        <v>1296</v>
      </c>
      <c r="Z322" s="9"/>
    </row>
    <row r="323" spans="1:26">
      <c r="A323" s="4" t="s">
        <v>323</v>
      </c>
      <c r="B323" s="4" t="s">
        <v>748</v>
      </c>
      <c r="C323" s="4" t="s">
        <v>734</v>
      </c>
      <c r="D323" s="1">
        <v>0</v>
      </c>
      <c r="E323" s="1">
        <v>1</v>
      </c>
      <c r="F323" s="2">
        <v>1</v>
      </c>
      <c r="G323" s="2">
        <v>1</v>
      </c>
      <c r="H323" s="2">
        <v>6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1</v>
      </c>
      <c r="O323" s="2">
        <v>0</v>
      </c>
      <c r="P323" s="2">
        <v>1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12">
        <v>2314</v>
      </c>
      <c r="W323" s="12">
        <v>20</v>
      </c>
      <c r="X323" s="12">
        <v>2895</v>
      </c>
      <c r="Y323" s="12">
        <v>54</v>
      </c>
      <c r="Z323" s="9"/>
    </row>
    <row r="324" spans="1:26">
      <c r="A324" s="4" t="s">
        <v>324</v>
      </c>
      <c r="B324" s="4" t="s">
        <v>749</v>
      </c>
      <c r="C324" s="4" t="s">
        <v>734</v>
      </c>
      <c r="D324" s="1">
        <v>0</v>
      </c>
      <c r="E324" s="1">
        <v>3</v>
      </c>
      <c r="F324" s="2">
        <v>0</v>
      </c>
      <c r="G324" s="2">
        <v>7</v>
      </c>
      <c r="H324" s="2">
        <v>3</v>
      </c>
      <c r="I324" s="2">
        <v>0</v>
      </c>
      <c r="J324" s="2">
        <v>0</v>
      </c>
      <c r="K324" s="2">
        <v>1</v>
      </c>
      <c r="L324" s="2">
        <v>0</v>
      </c>
      <c r="M324" s="2">
        <v>0</v>
      </c>
      <c r="N324" s="2">
        <v>0</v>
      </c>
      <c r="O324" s="2">
        <v>0</v>
      </c>
      <c r="P324" s="2">
        <v>1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12">
        <v>4947</v>
      </c>
      <c r="W324" s="12">
        <v>103</v>
      </c>
      <c r="X324" s="12">
        <v>5734</v>
      </c>
      <c r="Y324" s="12">
        <v>164</v>
      </c>
      <c r="Z324" s="9"/>
    </row>
    <row r="325" spans="1:26">
      <c r="A325" s="4" t="s">
        <v>325</v>
      </c>
      <c r="B325" s="4" t="s">
        <v>750</v>
      </c>
      <c r="C325" s="4" t="s">
        <v>734</v>
      </c>
      <c r="D325" s="1">
        <v>0</v>
      </c>
      <c r="E325" s="1">
        <v>1</v>
      </c>
      <c r="F325" s="2">
        <v>1</v>
      </c>
      <c r="G325" s="2">
        <v>1</v>
      </c>
      <c r="H325" s="2">
        <v>6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1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12">
        <v>77329</v>
      </c>
      <c r="W325" s="12">
        <v>105</v>
      </c>
      <c r="X325" s="12">
        <v>97707</v>
      </c>
      <c r="Y325" s="12">
        <v>297</v>
      </c>
      <c r="Z325" s="9"/>
    </row>
    <row r="326" spans="1:26">
      <c r="A326" s="4" t="s">
        <v>326</v>
      </c>
      <c r="B326" s="4" t="s">
        <v>751</v>
      </c>
      <c r="C326" s="4" t="s">
        <v>734</v>
      </c>
      <c r="D326" s="1">
        <v>0</v>
      </c>
      <c r="E326" s="1">
        <v>1</v>
      </c>
      <c r="F326" s="2">
        <v>1</v>
      </c>
      <c r="G326" s="2">
        <v>1</v>
      </c>
      <c r="H326" s="2">
        <v>3</v>
      </c>
      <c r="I326" s="2">
        <v>0</v>
      </c>
      <c r="J326" s="2">
        <v>0</v>
      </c>
      <c r="K326" s="2">
        <v>1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12">
        <v>4531</v>
      </c>
      <c r="W326" s="12">
        <v>126</v>
      </c>
      <c r="X326" s="12">
        <v>5388</v>
      </c>
      <c r="Y326" s="12">
        <v>170</v>
      </c>
      <c r="Z326" s="9"/>
    </row>
    <row r="327" spans="1:26">
      <c r="A327" s="4" t="s">
        <v>327</v>
      </c>
      <c r="B327" s="4" t="s">
        <v>752</v>
      </c>
      <c r="C327" s="4" t="s">
        <v>734</v>
      </c>
      <c r="D327" s="1">
        <v>0</v>
      </c>
      <c r="E327" s="1">
        <v>1</v>
      </c>
      <c r="F327" s="2">
        <v>1</v>
      </c>
      <c r="G327" s="2">
        <v>2</v>
      </c>
      <c r="H327" s="2">
        <v>6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1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12">
        <v>1993</v>
      </c>
      <c r="W327" s="12">
        <v>187</v>
      </c>
      <c r="X327" s="12">
        <v>2554</v>
      </c>
      <c r="Y327" s="12">
        <v>329</v>
      </c>
      <c r="Z327" s="9"/>
    </row>
    <row r="328" spans="1:26">
      <c r="A328" s="4" t="s">
        <v>328</v>
      </c>
      <c r="B328" s="4" t="s">
        <v>753</v>
      </c>
      <c r="C328" s="4" t="s">
        <v>734</v>
      </c>
      <c r="D328" s="1">
        <v>0</v>
      </c>
      <c r="E328" s="1">
        <v>3</v>
      </c>
      <c r="F328" s="2">
        <v>0</v>
      </c>
      <c r="G328" s="2">
        <v>4</v>
      </c>
      <c r="H328" s="2">
        <v>6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1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1</v>
      </c>
      <c r="V328" s="12">
        <v>10471</v>
      </c>
      <c r="W328" s="12">
        <v>125</v>
      </c>
      <c r="X328" s="12">
        <v>12871</v>
      </c>
      <c r="Y328" s="12">
        <v>148</v>
      </c>
      <c r="Z328" s="9"/>
    </row>
    <row r="329" spans="1:26">
      <c r="A329" s="4" t="s">
        <v>329</v>
      </c>
      <c r="B329" s="4" t="s">
        <v>525</v>
      </c>
      <c r="C329" s="4" t="s">
        <v>734</v>
      </c>
      <c r="D329" s="1">
        <v>0</v>
      </c>
      <c r="E329" s="1">
        <v>1</v>
      </c>
      <c r="F329" s="2">
        <v>1</v>
      </c>
      <c r="G329" s="2">
        <v>1</v>
      </c>
      <c r="H329" s="2">
        <v>6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>
        <v>1</v>
      </c>
      <c r="O329" s="2">
        <v>0</v>
      </c>
      <c r="P329" s="2">
        <v>1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12">
        <v>3170</v>
      </c>
      <c r="W329" s="12">
        <v>131</v>
      </c>
      <c r="X329" s="12">
        <v>4085</v>
      </c>
      <c r="Y329" s="12">
        <v>141</v>
      </c>
      <c r="Z329" s="9"/>
    </row>
    <row r="330" spans="1:26">
      <c r="A330" s="4" t="s">
        <v>330</v>
      </c>
      <c r="B330" s="4" t="s">
        <v>754</v>
      </c>
      <c r="C330" s="4" t="s">
        <v>734</v>
      </c>
      <c r="D330" s="1">
        <v>1</v>
      </c>
      <c r="E330" s="1">
        <v>3</v>
      </c>
      <c r="F330" s="2">
        <v>0</v>
      </c>
      <c r="G330" s="2">
        <v>12</v>
      </c>
      <c r="H330" s="2">
        <v>2</v>
      </c>
      <c r="I330" s="2">
        <v>0</v>
      </c>
      <c r="J330" s="2">
        <v>1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1</v>
      </c>
      <c r="Q330" s="2">
        <v>1</v>
      </c>
      <c r="R330" s="2">
        <v>0</v>
      </c>
      <c r="S330" s="2">
        <v>1</v>
      </c>
      <c r="T330" s="2">
        <v>0</v>
      </c>
      <c r="U330" s="2">
        <v>0</v>
      </c>
      <c r="V330" s="12">
        <v>7112</v>
      </c>
      <c r="W330" s="12">
        <v>52</v>
      </c>
      <c r="X330" s="12">
        <v>7684</v>
      </c>
      <c r="Y330" s="12">
        <v>115</v>
      </c>
      <c r="Z330" s="9"/>
    </row>
    <row r="331" spans="1:26">
      <c r="A331" s="4" t="s">
        <v>331</v>
      </c>
      <c r="B331" s="4" t="s">
        <v>755</v>
      </c>
      <c r="C331" s="4" t="s">
        <v>734</v>
      </c>
      <c r="D331" s="1">
        <v>0</v>
      </c>
      <c r="E331" s="1">
        <v>1</v>
      </c>
      <c r="F331" s="2">
        <v>1</v>
      </c>
      <c r="G331" s="2">
        <v>1</v>
      </c>
      <c r="H331" s="2">
        <v>4</v>
      </c>
      <c r="I331" s="2">
        <v>0</v>
      </c>
      <c r="J331" s="2">
        <v>0</v>
      </c>
      <c r="K331" s="2">
        <v>0</v>
      </c>
      <c r="L331" s="2">
        <v>1</v>
      </c>
      <c r="M331" s="2">
        <v>0</v>
      </c>
      <c r="N331" s="2">
        <v>0</v>
      </c>
      <c r="O331" s="2">
        <v>0</v>
      </c>
      <c r="P331" s="2">
        <v>1</v>
      </c>
      <c r="Q331" s="2">
        <v>0</v>
      </c>
      <c r="R331" s="2">
        <v>0</v>
      </c>
      <c r="S331" s="2">
        <v>1</v>
      </c>
      <c r="T331" s="2">
        <v>0</v>
      </c>
      <c r="U331" s="2">
        <v>0</v>
      </c>
      <c r="V331" s="12">
        <v>8023</v>
      </c>
      <c r="W331" s="12">
        <v>49</v>
      </c>
      <c r="X331" s="12">
        <v>9707</v>
      </c>
      <c r="Y331" s="12">
        <v>54</v>
      </c>
      <c r="Z331" s="9"/>
    </row>
    <row r="332" spans="1:26">
      <c r="A332" s="4" t="s">
        <v>332</v>
      </c>
      <c r="B332" s="4" t="s">
        <v>756</v>
      </c>
      <c r="C332" s="4" t="s">
        <v>734</v>
      </c>
      <c r="D332" s="1">
        <v>0</v>
      </c>
      <c r="E332" s="1">
        <v>3</v>
      </c>
      <c r="F332" s="2">
        <v>0</v>
      </c>
      <c r="G332" s="2">
        <v>4</v>
      </c>
      <c r="H332" s="2">
        <v>3</v>
      </c>
      <c r="I332" s="2">
        <v>0</v>
      </c>
      <c r="J332" s="2">
        <v>0</v>
      </c>
      <c r="K332" s="2">
        <v>1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12">
        <v>4073</v>
      </c>
      <c r="W332" s="12">
        <v>576</v>
      </c>
      <c r="X332" s="12">
        <v>4926</v>
      </c>
      <c r="Y332" s="12">
        <v>544</v>
      </c>
      <c r="Z332" s="9"/>
    </row>
    <row r="333" spans="1:26">
      <c r="A333" s="4" t="s">
        <v>333</v>
      </c>
      <c r="B333" s="4" t="s">
        <v>757</v>
      </c>
      <c r="C333" s="4" t="s">
        <v>734</v>
      </c>
      <c r="D333" s="1">
        <v>0</v>
      </c>
      <c r="E333" s="1">
        <v>1</v>
      </c>
      <c r="F333" s="2">
        <v>1</v>
      </c>
      <c r="G333" s="2">
        <v>1</v>
      </c>
      <c r="H333" s="2">
        <v>5</v>
      </c>
      <c r="I333" s="2">
        <v>0</v>
      </c>
      <c r="J333" s="2">
        <v>0</v>
      </c>
      <c r="K333" s="2">
        <v>0</v>
      </c>
      <c r="L333" s="2">
        <v>0</v>
      </c>
      <c r="M333" s="2">
        <v>1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12">
        <v>307966</v>
      </c>
      <c r="W333" s="12">
        <v>840</v>
      </c>
      <c r="X333" s="12">
        <v>359411</v>
      </c>
      <c r="Y333" s="12">
        <v>2098</v>
      </c>
      <c r="Z333" s="9"/>
    </row>
    <row r="334" spans="1:26">
      <c r="A334" s="4" t="s">
        <v>334</v>
      </c>
      <c r="B334" s="4" t="s">
        <v>758</v>
      </c>
      <c r="C334" s="4" t="s">
        <v>734</v>
      </c>
      <c r="D334" s="1">
        <v>0</v>
      </c>
      <c r="E334" s="1">
        <v>1</v>
      </c>
      <c r="F334" s="2">
        <v>1</v>
      </c>
      <c r="G334" s="2">
        <v>1</v>
      </c>
      <c r="H334" s="2">
        <v>5</v>
      </c>
      <c r="I334" s="2">
        <v>0</v>
      </c>
      <c r="J334" s="2">
        <v>0</v>
      </c>
      <c r="K334" s="2">
        <v>0</v>
      </c>
      <c r="L334" s="2">
        <v>0</v>
      </c>
      <c r="M334" s="2">
        <v>1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12">
        <v>17716</v>
      </c>
      <c r="W334" s="12">
        <v>254</v>
      </c>
      <c r="X334" s="12">
        <v>21046</v>
      </c>
      <c r="Y334" s="12">
        <v>326</v>
      </c>
      <c r="Z334" s="9"/>
    </row>
    <row r="335" spans="1:26">
      <c r="A335" s="4" t="s">
        <v>335</v>
      </c>
      <c r="B335" s="4" t="s">
        <v>532</v>
      </c>
      <c r="C335" s="4" t="s">
        <v>734</v>
      </c>
      <c r="D335" s="1">
        <v>0</v>
      </c>
      <c r="E335" s="1">
        <v>3</v>
      </c>
      <c r="F335" s="2">
        <v>0</v>
      </c>
      <c r="G335" s="2">
        <v>7</v>
      </c>
      <c r="H335" s="2">
        <v>6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1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12">
        <v>5505</v>
      </c>
      <c r="W335" s="12">
        <v>319</v>
      </c>
      <c r="X335" s="12">
        <v>6763</v>
      </c>
      <c r="Y335" s="12">
        <v>417</v>
      </c>
      <c r="Z335" s="9"/>
    </row>
    <row r="336" spans="1:26">
      <c r="A336" s="4" t="s">
        <v>336</v>
      </c>
      <c r="B336" s="4" t="s">
        <v>759</v>
      </c>
      <c r="C336" s="4" t="s">
        <v>734</v>
      </c>
      <c r="D336" s="1">
        <v>0</v>
      </c>
      <c r="E336" s="1">
        <v>1</v>
      </c>
      <c r="F336" s="2">
        <v>1</v>
      </c>
      <c r="G336" s="2">
        <v>2</v>
      </c>
      <c r="H336" s="2">
        <v>6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1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1</v>
      </c>
      <c r="V336" s="12">
        <v>5035</v>
      </c>
      <c r="W336" s="12">
        <v>184</v>
      </c>
      <c r="X336" s="12">
        <v>8018</v>
      </c>
      <c r="Y336" s="12">
        <v>220</v>
      </c>
      <c r="Z336" s="9"/>
    </row>
    <row r="337" spans="1:26">
      <c r="A337" s="4" t="s">
        <v>337</v>
      </c>
      <c r="B337" s="4" t="s">
        <v>533</v>
      </c>
      <c r="C337" s="4" t="s">
        <v>734</v>
      </c>
      <c r="D337" s="1">
        <v>0</v>
      </c>
      <c r="E337" s="1">
        <v>1</v>
      </c>
      <c r="F337" s="2">
        <v>1</v>
      </c>
      <c r="G337" s="2">
        <v>2</v>
      </c>
      <c r="H337" s="2">
        <v>3</v>
      </c>
      <c r="I337" s="2">
        <v>0</v>
      </c>
      <c r="J337" s="2">
        <v>0</v>
      </c>
      <c r="K337" s="2">
        <v>1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1</v>
      </c>
      <c r="V337" s="12">
        <v>17526</v>
      </c>
      <c r="W337" s="12">
        <v>1943</v>
      </c>
      <c r="X337" s="12">
        <v>22717</v>
      </c>
      <c r="Y337" s="12">
        <v>2598</v>
      </c>
      <c r="Z337" s="9"/>
    </row>
    <row r="338" spans="1:26">
      <c r="A338" s="4" t="s">
        <v>338</v>
      </c>
      <c r="B338" s="4" t="s">
        <v>760</v>
      </c>
      <c r="C338" s="4" t="s">
        <v>734</v>
      </c>
      <c r="D338" s="1">
        <v>0</v>
      </c>
      <c r="E338" s="1">
        <v>1</v>
      </c>
      <c r="F338" s="2">
        <v>1</v>
      </c>
      <c r="G338" s="2">
        <v>2</v>
      </c>
      <c r="H338" s="2">
        <v>3</v>
      </c>
      <c r="I338" s="2">
        <v>0</v>
      </c>
      <c r="J338" s="2">
        <v>0</v>
      </c>
      <c r="K338" s="2">
        <v>1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12">
        <v>17864</v>
      </c>
      <c r="W338" s="12">
        <v>399</v>
      </c>
      <c r="X338" s="12">
        <v>23319</v>
      </c>
      <c r="Y338" s="12">
        <v>344</v>
      </c>
      <c r="Z338" s="9"/>
    </row>
    <row r="339" spans="1:26">
      <c r="A339" s="4" t="s">
        <v>339</v>
      </c>
      <c r="B339" s="4" t="s">
        <v>696</v>
      </c>
      <c r="C339" s="4" t="s">
        <v>734</v>
      </c>
      <c r="D339" s="1">
        <v>0</v>
      </c>
      <c r="E339" s="1">
        <v>1</v>
      </c>
      <c r="F339" s="2">
        <v>1</v>
      </c>
      <c r="G339" s="2">
        <v>2</v>
      </c>
      <c r="H339" s="2">
        <v>3</v>
      </c>
      <c r="I339" s="2">
        <v>0</v>
      </c>
      <c r="J339" s="2">
        <v>0</v>
      </c>
      <c r="K339" s="2">
        <v>1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12">
        <v>7098</v>
      </c>
      <c r="W339" s="12">
        <v>187</v>
      </c>
      <c r="X339" s="12">
        <v>7732</v>
      </c>
      <c r="Y339" s="12">
        <v>227</v>
      </c>
      <c r="Z339" s="9"/>
    </row>
    <row r="340" spans="1:26">
      <c r="A340" s="4" t="s">
        <v>340</v>
      </c>
      <c r="B340" s="4" t="s">
        <v>761</v>
      </c>
      <c r="C340" s="4" t="s">
        <v>734</v>
      </c>
      <c r="D340" s="1">
        <v>0</v>
      </c>
      <c r="E340" s="1">
        <v>1</v>
      </c>
      <c r="F340" s="2">
        <v>1</v>
      </c>
      <c r="G340" s="2">
        <v>1</v>
      </c>
      <c r="H340" s="2">
        <v>6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1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12">
        <v>12451</v>
      </c>
      <c r="W340" s="12">
        <v>501</v>
      </c>
      <c r="X340" s="12">
        <v>14494</v>
      </c>
      <c r="Y340" s="12">
        <v>459</v>
      </c>
      <c r="Z340" s="9"/>
    </row>
    <row r="341" spans="1:26">
      <c r="A341" s="4" t="s">
        <v>341</v>
      </c>
      <c r="B341" s="4" t="s">
        <v>762</v>
      </c>
      <c r="C341" s="4" t="s">
        <v>734</v>
      </c>
      <c r="D341" s="1">
        <v>0</v>
      </c>
      <c r="E341" s="1">
        <v>1</v>
      </c>
      <c r="F341" s="2">
        <v>1</v>
      </c>
      <c r="G341" s="2">
        <v>1</v>
      </c>
      <c r="H341" s="2">
        <v>5</v>
      </c>
      <c r="I341" s="2">
        <v>0</v>
      </c>
      <c r="J341" s="2">
        <v>0</v>
      </c>
      <c r="K341" s="2">
        <v>0</v>
      </c>
      <c r="L341" s="2">
        <v>0</v>
      </c>
      <c r="M341" s="2">
        <v>1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12">
        <v>5203</v>
      </c>
      <c r="W341" s="12">
        <v>63</v>
      </c>
      <c r="X341" s="12">
        <v>6555</v>
      </c>
      <c r="Y341" s="12">
        <v>94</v>
      </c>
      <c r="Z341" s="9"/>
    </row>
    <row r="342" spans="1:26">
      <c r="A342" s="4" t="s">
        <v>342</v>
      </c>
      <c r="B342" s="4" t="s">
        <v>539</v>
      </c>
      <c r="C342" s="4" t="s">
        <v>734</v>
      </c>
      <c r="D342" s="1">
        <v>0</v>
      </c>
      <c r="E342" s="1">
        <v>3</v>
      </c>
      <c r="F342" s="2">
        <v>0</v>
      </c>
      <c r="G342" s="2">
        <v>12</v>
      </c>
      <c r="H342" s="2">
        <v>3</v>
      </c>
      <c r="I342" s="2">
        <v>0</v>
      </c>
      <c r="J342" s="2">
        <v>0</v>
      </c>
      <c r="K342" s="2">
        <v>1</v>
      </c>
      <c r="L342" s="2">
        <v>0</v>
      </c>
      <c r="M342" s="2">
        <v>0</v>
      </c>
      <c r="N342" s="2">
        <v>0</v>
      </c>
      <c r="O342" s="2">
        <v>0</v>
      </c>
      <c r="P342" s="2">
        <v>1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12">
        <v>7529</v>
      </c>
      <c r="W342" s="12">
        <v>419</v>
      </c>
      <c r="X342" s="12">
        <v>9123</v>
      </c>
      <c r="Y342" s="12">
        <v>1095</v>
      </c>
      <c r="Z342" s="9"/>
    </row>
    <row r="343" spans="1:26">
      <c r="A343" s="4" t="s">
        <v>343</v>
      </c>
      <c r="B343" s="4" t="s">
        <v>638</v>
      </c>
      <c r="C343" s="4" t="s">
        <v>734</v>
      </c>
      <c r="D343" s="1">
        <v>0</v>
      </c>
      <c r="E343" s="1">
        <v>1</v>
      </c>
      <c r="F343" s="2">
        <v>1</v>
      </c>
      <c r="G343" s="2">
        <v>2</v>
      </c>
      <c r="H343" s="2">
        <v>3</v>
      </c>
      <c r="I343" s="2">
        <v>0</v>
      </c>
      <c r="J343" s="2">
        <v>0</v>
      </c>
      <c r="K343" s="2">
        <v>1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1</v>
      </c>
      <c r="V343" s="12">
        <v>4154</v>
      </c>
      <c r="W343" s="12">
        <v>233</v>
      </c>
      <c r="X343" s="12">
        <v>5986</v>
      </c>
      <c r="Y343" s="12">
        <v>221</v>
      </c>
      <c r="Z343" s="9"/>
    </row>
    <row r="344" spans="1:26">
      <c r="A344" s="4" t="s">
        <v>344</v>
      </c>
      <c r="B344" s="4" t="s">
        <v>763</v>
      </c>
      <c r="C344" s="4" t="s">
        <v>734</v>
      </c>
      <c r="D344" s="1">
        <v>0</v>
      </c>
      <c r="E344" s="1">
        <v>3</v>
      </c>
      <c r="F344" s="2">
        <v>0</v>
      </c>
      <c r="G344" s="2">
        <v>4</v>
      </c>
      <c r="H344" s="2">
        <v>3</v>
      </c>
      <c r="I344" s="2">
        <v>0</v>
      </c>
      <c r="J344" s="2">
        <v>0</v>
      </c>
      <c r="K344" s="2">
        <v>1</v>
      </c>
      <c r="L344" s="2">
        <v>0</v>
      </c>
      <c r="M344" s="2">
        <v>0</v>
      </c>
      <c r="N344" s="2">
        <v>0</v>
      </c>
      <c r="O344" s="2">
        <v>0</v>
      </c>
      <c r="P344" s="2">
        <v>1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12">
        <v>3393</v>
      </c>
      <c r="W344" s="12">
        <v>28</v>
      </c>
      <c r="X344" s="12">
        <v>3765</v>
      </c>
      <c r="Y344" s="12">
        <v>62</v>
      </c>
      <c r="Z344" s="9"/>
    </row>
    <row r="345" spans="1:26">
      <c r="A345" s="4" t="s">
        <v>345</v>
      </c>
      <c r="B345" s="4" t="s">
        <v>764</v>
      </c>
      <c r="C345" s="4" t="s">
        <v>734</v>
      </c>
      <c r="D345" s="1">
        <v>0</v>
      </c>
      <c r="E345" s="1">
        <v>3</v>
      </c>
      <c r="F345" s="2">
        <v>0</v>
      </c>
      <c r="G345" s="2">
        <v>6</v>
      </c>
      <c r="H345" s="2">
        <v>3</v>
      </c>
      <c r="I345" s="2">
        <v>0</v>
      </c>
      <c r="J345" s="2">
        <v>0</v>
      </c>
      <c r="K345" s="2">
        <v>1</v>
      </c>
      <c r="L345" s="2">
        <v>0</v>
      </c>
      <c r="M345" s="2">
        <v>0</v>
      </c>
      <c r="N345" s="2">
        <v>0</v>
      </c>
      <c r="O345" s="2">
        <v>0</v>
      </c>
      <c r="P345" s="2">
        <v>1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12">
        <v>11790</v>
      </c>
      <c r="W345" s="12">
        <v>115</v>
      </c>
      <c r="X345" s="12">
        <v>16953</v>
      </c>
      <c r="Y345" s="12">
        <v>310</v>
      </c>
      <c r="Z345" s="9"/>
    </row>
    <row r="346" spans="1:26">
      <c r="A346" s="4" t="s">
        <v>346</v>
      </c>
      <c r="B346" s="4" t="s">
        <v>765</v>
      </c>
      <c r="C346" s="4" t="s">
        <v>734</v>
      </c>
      <c r="D346" s="1">
        <v>0</v>
      </c>
      <c r="E346" s="1">
        <v>1</v>
      </c>
      <c r="F346" s="2">
        <v>1</v>
      </c>
      <c r="G346" s="2">
        <v>1</v>
      </c>
      <c r="H346" s="2">
        <v>6</v>
      </c>
      <c r="I346" s="2">
        <v>0</v>
      </c>
      <c r="J346" s="2">
        <v>0</v>
      </c>
      <c r="K346" s="2">
        <v>0</v>
      </c>
      <c r="L346" s="2">
        <v>0</v>
      </c>
      <c r="M346" s="2">
        <v>0</v>
      </c>
      <c r="N346" s="2">
        <v>1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12">
        <v>23727</v>
      </c>
      <c r="W346" s="12">
        <v>105</v>
      </c>
      <c r="X346" s="12">
        <v>32196</v>
      </c>
      <c r="Y346" s="12">
        <v>73</v>
      </c>
      <c r="Z346" s="9"/>
    </row>
    <row r="347" spans="1:26">
      <c r="A347" s="4" t="s">
        <v>347</v>
      </c>
      <c r="B347" s="4" t="s">
        <v>766</v>
      </c>
      <c r="C347" s="4" t="s">
        <v>734</v>
      </c>
      <c r="D347" s="1">
        <v>0</v>
      </c>
      <c r="E347" s="1">
        <v>1</v>
      </c>
      <c r="F347" s="2">
        <v>1</v>
      </c>
      <c r="G347" s="2">
        <v>1</v>
      </c>
      <c r="H347" s="2">
        <v>5</v>
      </c>
      <c r="I347" s="2">
        <v>0</v>
      </c>
      <c r="J347" s="2">
        <v>0</v>
      </c>
      <c r="K347" s="2">
        <v>0</v>
      </c>
      <c r="L347" s="2">
        <v>0</v>
      </c>
      <c r="M347" s="2">
        <v>1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12">
        <v>94539</v>
      </c>
      <c r="W347" s="12">
        <v>161</v>
      </c>
      <c r="X347" s="12">
        <v>112570</v>
      </c>
      <c r="Y347" s="12">
        <v>454</v>
      </c>
      <c r="Z347" s="9"/>
    </row>
    <row r="348" spans="1:26">
      <c r="A348" s="4" t="s">
        <v>348</v>
      </c>
      <c r="B348" s="4" t="s">
        <v>548</v>
      </c>
      <c r="C348" s="4" t="s">
        <v>734</v>
      </c>
      <c r="D348" s="1">
        <v>0</v>
      </c>
      <c r="E348" s="1">
        <v>2</v>
      </c>
      <c r="F348" s="2">
        <v>0</v>
      </c>
      <c r="G348" s="2">
        <v>5</v>
      </c>
      <c r="H348" s="2">
        <v>3</v>
      </c>
      <c r="I348" s="2">
        <v>0</v>
      </c>
      <c r="J348" s="2">
        <v>0</v>
      </c>
      <c r="K348" s="2">
        <v>1</v>
      </c>
      <c r="L348" s="2">
        <v>0</v>
      </c>
      <c r="M348" s="2">
        <v>0</v>
      </c>
      <c r="N348" s="2">
        <v>0</v>
      </c>
      <c r="O348" s="2">
        <v>0</v>
      </c>
      <c r="P348" s="2">
        <v>1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12">
        <v>23169</v>
      </c>
      <c r="W348" s="12">
        <v>99</v>
      </c>
      <c r="X348" s="12">
        <v>25921</v>
      </c>
      <c r="Y348" s="12">
        <v>150</v>
      </c>
      <c r="Z348" s="9"/>
    </row>
    <row r="349" spans="1:26">
      <c r="A349" s="4" t="s">
        <v>349</v>
      </c>
      <c r="B349" s="4" t="s">
        <v>641</v>
      </c>
      <c r="C349" s="4" t="s">
        <v>734</v>
      </c>
      <c r="D349" s="1">
        <v>0</v>
      </c>
      <c r="E349" s="1">
        <v>3</v>
      </c>
      <c r="F349" s="2">
        <v>0</v>
      </c>
      <c r="G349" s="2">
        <v>10</v>
      </c>
      <c r="H349" s="2">
        <v>3</v>
      </c>
      <c r="I349" s="2">
        <v>0</v>
      </c>
      <c r="J349" s="2">
        <v>0</v>
      </c>
      <c r="K349" s="2">
        <v>1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v>1</v>
      </c>
      <c r="T349" s="2">
        <v>1</v>
      </c>
      <c r="U349" s="2">
        <v>0</v>
      </c>
      <c r="V349" s="12">
        <v>1759</v>
      </c>
      <c r="W349" s="12">
        <v>512</v>
      </c>
      <c r="X349" s="12">
        <v>1822</v>
      </c>
      <c r="Y349" s="12">
        <v>551</v>
      </c>
      <c r="Z349" s="9"/>
    </row>
    <row r="350" spans="1:26">
      <c r="A350" s="4" t="s">
        <v>350</v>
      </c>
      <c r="B350" s="4" t="s">
        <v>767</v>
      </c>
      <c r="C350" s="4" t="s">
        <v>734</v>
      </c>
      <c r="D350" s="1">
        <v>0</v>
      </c>
      <c r="E350" s="1">
        <v>1</v>
      </c>
      <c r="F350" s="2">
        <v>1</v>
      </c>
      <c r="G350" s="2">
        <v>1</v>
      </c>
      <c r="H350" s="2">
        <v>3</v>
      </c>
      <c r="I350" s="2">
        <v>0</v>
      </c>
      <c r="J350" s="2">
        <v>0</v>
      </c>
      <c r="K350" s="2">
        <v>1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12">
        <v>9753</v>
      </c>
      <c r="W350" s="12">
        <v>90</v>
      </c>
      <c r="X350" s="12">
        <v>12066</v>
      </c>
      <c r="Y350" s="12">
        <v>113</v>
      </c>
      <c r="Z350" s="9"/>
    </row>
    <row r="351" spans="1:26">
      <c r="A351" s="4" t="s">
        <v>351</v>
      </c>
      <c r="B351" s="4" t="s">
        <v>768</v>
      </c>
      <c r="C351" s="4" t="s">
        <v>734</v>
      </c>
      <c r="D351" s="1">
        <v>0</v>
      </c>
      <c r="E351" s="1">
        <v>1</v>
      </c>
      <c r="F351" s="2">
        <v>1</v>
      </c>
      <c r="G351" s="2">
        <v>1</v>
      </c>
      <c r="H351" s="2">
        <v>4</v>
      </c>
      <c r="I351" s="2">
        <v>0</v>
      </c>
      <c r="J351" s="2">
        <v>0</v>
      </c>
      <c r="K351" s="2">
        <v>0</v>
      </c>
      <c r="L351" s="2">
        <v>1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1</v>
      </c>
      <c r="V351" s="12">
        <v>14330</v>
      </c>
      <c r="W351" s="12">
        <v>206</v>
      </c>
      <c r="X351" s="12">
        <v>20772</v>
      </c>
      <c r="Y351" s="12">
        <v>343</v>
      </c>
      <c r="Z351" s="9"/>
    </row>
    <row r="352" spans="1:26">
      <c r="A352" s="4" t="s">
        <v>352</v>
      </c>
      <c r="B352" s="4" t="s">
        <v>769</v>
      </c>
      <c r="C352" s="4" t="s">
        <v>734</v>
      </c>
      <c r="D352" s="1">
        <v>0</v>
      </c>
      <c r="E352" s="1">
        <v>1</v>
      </c>
      <c r="F352" s="2">
        <v>1</v>
      </c>
      <c r="G352" s="2">
        <v>1</v>
      </c>
      <c r="H352" s="2">
        <v>4</v>
      </c>
      <c r="I352" s="2">
        <v>0</v>
      </c>
      <c r="J352" s="2">
        <v>0</v>
      </c>
      <c r="K352" s="2">
        <v>0</v>
      </c>
      <c r="L352" s="2">
        <v>1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12">
        <v>2698</v>
      </c>
      <c r="W352" s="12">
        <v>118</v>
      </c>
      <c r="X352" s="12">
        <v>3010</v>
      </c>
      <c r="Y352" s="12">
        <v>89</v>
      </c>
      <c r="Z352" s="9"/>
    </row>
    <row r="353" spans="1:26">
      <c r="A353" s="4" t="s">
        <v>353</v>
      </c>
      <c r="B353" s="4" t="s">
        <v>770</v>
      </c>
      <c r="C353" s="4" t="s">
        <v>734</v>
      </c>
      <c r="D353" s="1">
        <v>0</v>
      </c>
      <c r="E353" s="1">
        <v>3</v>
      </c>
      <c r="F353" s="2">
        <v>0</v>
      </c>
      <c r="G353" s="2">
        <v>4</v>
      </c>
      <c r="H353" s="2">
        <v>4</v>
      </c>
      <c r="I353" s="2">
        <v>0</v>
      </c>
      <c r="J353" s="2">
        <v>0</v>
      </c>
      <c r="K353" s="2">
        <v>0</v>
      </c>
      <c r="L353" s="2">
        <v>1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12">
        <v>5280</v>
      </c>
      <c r="W353" s="12">
        <v>192</v>
      </c>
      <c r="X353" s="12">
        <v>6820</v>
      </c>
      <c r="Y353" s="12">
        <v>230</v>
      </c>
      <c r="Z353" s="9"/>
    </row>
    <row r="354" spans="1:26">
      <c r="A354" s="4" t="s">
        <v>354</v>
      </c>
      <c r="B354" s="4" t="s">
        <v>771</v>
      </c>
      <c r="C354" s="4" t="s">
        <v>734</v>
      </c>
      <c r="D354" s="1">
        <v>0</v>
      </c>
      <c r="E354" s="1">
        <v>1</v>
      </c>
      <c r="F354" s="2">
        <v>1</v>
      </c>
      <c r="G354" s="2">
        <v>1</v>
      </c>
      <c r="H354" s="2">
        <v>3</v>
      </c>
      <c r="I354" s="2">
        <v>0</v>
      </c>
      <c r="J354" s="2">
        <v>0</v>
      </c>
      <c r="K354" s="2">
        <v>1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12">
        <v>4193</v>
      </c>
      <c r="W354" s="12">
        <v>78</v>
      </c>
      <c r="X354" s="12">
        <v>5189</v>
      </c>
      <c r="Y354" s="12">
        <v>85</v>
      </c>
      <c r="Z354" s="9"/>
    </row>
    <row r="355" spans="1:26">
      <c r="A355" s="4" t="s">
        <v>355</v>
      </c>
      <c r="B355" s="4" t="s">
        <v>772</v>
      </c>
      <c r="C355" s="4" t="s">
        <v>734</v>
      </c>
      <c r="D355" s="1">
        <v>0</v>
      </c>
      <c r="E355" s="1">
        <v>3</v>
      </c>
      <c r="F355" s="2">
        <v>0</v>
      </c>
      <c r="G355" s="2">
        <v>12</v>
      </c>
      <c r="H355" s="2">
        <v>5</v>
      </c>
      <c r="I355" s="2">
        <v>0</v>
      </c>
      <c r="J355" s="2">
        <v>0</v>
      </c>
      <c r="K355" s="2">
        <v>0</v>
      </c>
      <c r="L355" s="2">
        <v>0</v>
      </c>
      <c r="M355" s="2">
        <v>1</v>
      </c>
      <c r="N355" s="2">
        <v>0</v>
      </c>
      <c r="O355" s="2">
        <v>0</v>
      </c>
      <c r="P355" s="2">
        <v>0</v>
      </c>
      <c r="Q355" s="2">
        <v>1</v>
      </c>
      <c r="R355" s="2">
        <v>0</v>
      </c>
      <c r="S355" s="2">
        <v>0</v>
      </c>
      <c r="T355" s="2">
        <v>1</v>
      </c>
      <c r="U355" s="2">
        <v>1</v>
      </c>
      <c r="V355" s="12">
        <v>5918</v>
      </c>
      <c r="W355" s="12">
        <v>784</v>
      </c>
      <c r="X355" s="12">
        <v>6498</v>
      </c>
      <c r="Y355" s="12">
        <v>943</v>
      </c>
      <c r="Z355" s="9"/>
    </row>
    <row r="356" spans="1:26">
      <c r="A356" s="4" t="s">
        <v>356</v>
      </c>
      <c r="B356" s="4" t="s">
        <v>561</v>
      </c>
      <c r="C356" s="4" t="s">
        <v>734</v>
      </c>
      <c r="D356" s="1">
        <v>1</v>
      </c>
      <c r="E356" s="1">
        <v>3</v>
      </c>
      <c r="F356" s="2">
        <v>0</v>
      </c>
      <c r="G356" s="2">
        <v>7</v>
      </c>
      <c r="H356" s="2">
        <v>6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>
        <v>1</v>
      </c>
      <c r="O356" s="2">
        <v>0</v>
      </c>
      <c r="P356" s="2">
        <v>1</v>
      </c>
      <c r="Q356" s="2">
        <v>1</v>
      </c>
      <c r="R356" s="2">
        <v>1</v>
      </c>
      <c r="S356" s="2">
        <v>1</v>
      </c>
      <c r="T356" s="2">
        <v>0</v>
      </c>
      <c r="U356" s="2">
        <v>0</v>
      </c>
      <c r="V356" s="12">
        <v>10263</v>
      </c>
      <c r="W356" s="12">
        <v>72</v>
      </c>
      <c r="X356" s="12">
        <v>11086</v>
      </c>
      <c r="Y356" s="12">
        <v>134</v>
      </c>
      <c r="Z356" s="9"/>
    </row>
    <row r="357" spans="1:26">
      <c r="A357" s="4" t="s">
        <v>357</v>
      </c>
      <c r="B357" s="4" t="s">
        <v>773</v>
      </c>
      <c r="C357" s="4" t="s">
        <v>734</v>
      </c>
      <c r="D357" s="1">
        <v>0</v>
      </c>
      <c r="E357" s="1">
        <v>1</v>
      </c>
      <c r="F357" s="2">
        <v>1</v>
      </c>
      <c r="G357" s="2">
        <v>1</v>
      </c>
      <c r="H357" s="2">
        <v>5</v>
      </c>
      <c r="I357" s="2">
        <v>0</v>
      </c>
      <c r="J357" s="2">
        <v>0</v>
      </c>
      <c r="K357" s="2">
        <v>0</v>
      </c>
      <c r="L357" s="2">
        <v>0</v>
      </c>
      <c r="M357" s="2">
        <v>1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1</v>
      </c>
      <c r="V357" s="12">
        <v>32932</v>
      </c>
      <c r="W357" s="12">
        <v>225</v>
      </c>
      <c r="X357" s="12">
        <v>62160</v>
      </c>
      <c r="Y357" s="12">
        <v>355</v>
      </c>
      <c r="Z357" s="9"/>
    </row>
    <row r="358" spans="1:26">
      <c r="A358" s="4" t="s">
        <v>358</v>
      </c>
      <c r="B358" s="4" t="s">
        <v>774</v>
      </c>
      <c r="C358" s="4" t="s">
        <v>734</v>
      </c>
      <c r="D358" s="1">
        <v>0</v>
      </c>
      <c r="E358" s="1">
        <v>1</v>
      </c>
      <c r="F358" s="2">
        <v>1</v>
      </c>
      <c r="G358" s="2">
        <v>1</v>
      </c>
      <c r="H358" s="2">
        <v>6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>
        <v>1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12">
        <v>9080</v>
      </c>
      <c r="W358" s="12">
        <v>1020</v>
      </c>
      <c r="X358" s="12">
        <v>11855</v>
      </c>
      <c r="Y358" s="12">
        <v>1226</v>
      </c>
      <c r="Z358" s="9"/>
    </row>
    <row r="359" spans="1:26">
      <c r="A359" s="4" t="s">
        <v>359</v>
      </c>
      <c r="B359" s="4" t="s">
        <v>775</v>
      </c>
      <c r="C359" s="4" t="s">
        <v>734</v>
      </c>
      <c r="D359" s="1">
        <v>0</v>
      </c>
      <c r="E359" s="1">
        <v>3</v>
      </c>
      <c r="F359" s="2">
        <v>0</v>
      </c>
      <c r="G359" s="2">
        <v>12</v>
      </c>
      <c r="H359" s="2">
        <v>4</v>
      </c>
      <c r="I359" s="2">
        <v>0</v>
      </c>
      <c r="J359" s="2">
        <v>0</v>
      </c>
      <c r="K359" s="2">
        <v>0</v>
      </c>
      <c r="L359" s="2">
        <v>1</v>
      </c>
      <c r="M359" s="2">
        <v>0</v>
      </c>
      <c r="N359" s="2">
        <v>0</v>
      </c>
      <c r="O359" s="2">
        <v>0</v>
      </c>
      <c r="P359" s="2">
        <v>1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12">
        <v>5065</v>
      </c>
      <c r="W359" s="12">
        <v>92</v>
      </c>
      <c r="X359" s="12">
        <v>5736</v>
      </c>
      <c r="Y359" s="12">
        <v>165</v>
      </c>
      <c r="Z359" s="9"/>
    </row>
    <row r="360" spans="1:26">
      <c r="A360" s="4" t="s">
        <v>360</v>
      </c>
      <c r="B360" s="4" t="s">
        <v>572</v>
      </c>
      <c r="C360" s="4" t="s">
        <v>734</v>
      </c>
      <c r="D360" s="1">
        <v>0</v>
      </c>
      <c r="E360" s="1">
        <v>3</v>
      </c>
      <c r="F360" s="2">
        <v>0</v>
      </c>
      <c r="G360" s="2">
        <v>7</v>
      </c>
      <c r="H360" s="2">
        <v>6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1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12">
        <v>4547</v>
      </c>
      <c r="W360" s="12">
        <v>250</v>
      </c>
      <c r="X360" s="12">
        <v>5239</v>
      </c>
      <c r="Y360" s="12">
        <v>250</v>
      </c>
      <c r="Z360" s="9"/>
    </row>
    <row r="361" spans="1:26">
      <c r="A361" s="4" t="s">
        <v>361</v>
      </c>
      <c r="B361" s="4" t="s">
        <v>776</v>
      </c>
      <c r="C361" s="4" t="s">
        <v>734</v>
      </c>
      <c r="D361" s="1">
        <v>0</v>
      </c>
      <c r="E361" s="1">
        <v>1</v>
      </c>
      <c r="F361" s="2">
        <v>1</v>
      </c>
      <c r="G361" s="2">
        <v>1</v>
      </c>
      <c r="H361" s="2">
        <v>6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>
        <v>1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1</v>
      </c>
      <c r="V361" s="12">
        <v>4725</v>
      </c>
      <c r="W361" s="12">
        <v>783</v>
      </c>
      <c r="X361" s="12">
        <v>5333</v>
      </c>
      <c r="Y361" s="12">
        <v>891</v>
      </c>
      <c r="Z361" s="9"/>
    </row>
    <row r="362" spans="1:26">
      <c r="A362" s="4" t="s">
        <v>362</v>
      </c>
      <c r="B362" s="4" t="s">
        <v>777</v>
      </c>
      <c r="C362" s="4" t="s">
        <v>734</v>
      </c>
      <c r="D362" s="1">
        <v>0</v>
      </c>
      <c r="E362" s="1">
        <v>3</v>
      </c>
      <c r="F362" s="2">
        <v>0</v>
      </c>
      <c r="G362" s="2">
        <v>11</v>
      </c>
      <c r="H362" s="2">
        <v>3</v>
      </c>
      <c r="I362" s="2">
        <v>0</v>
      </c>
      <c r="J362" s="2">
        <v>0</v>
      </c>
      <c r="K362" s="2">
        <v>1</v>
      </c>
      <c r="L362" s="2">
        <v>0</v>
      </c>
      <c r="M362" s="2">
        <v>0</v>
      </c>
      <c r="N362" s="2">
        <v>0</v>
      </c>
      <c r="O362" s="2">
        <v>0</v>
      </c>
      <c r="P362" s="2">
        <v>1</v>
      </c>
      <c r="Q362" s="2">
        <v>0</v>
      </c>
      <c r="R362" s="2">
        <v>0</v>
      </c>
      <c r="S362" s="2">
        <v>0</v>
      </c>
      <c r="T362" s="2">
        <v>0</v>
      </c>
      <c r="U362" s="2">
        <v>1</v>
      </c>
      <c r="V362" s="12">
        <v>14589</v>
      </c>
      <c r="W362" s="12">
        <v>2341</v>
      </c>
      <c r="X362" s="12">
        <v>17403</v>
      </c>
      <c r="Y362" s="12">
        <v>2715</v>
      </c>
      <c r="Z362" s="9"/>
    </row>
    <row r="363" spans="1:26">
      <c r="A363" s="4" t="s">
        <v>363</v>
      </c>
      <c r="B363" s="4" t="s">
        <v>778</v>
      </c>
      <c r="C363" s="4" t="s">
        <v>734</v>
      </c>
      <c r="D363" s="1">
        <v>0</v>
      </c>
      <c r="E363" s="1">
        <v>3</v>
      </c>
      <c r="F363" s="2">
        <v>0</v>
      </c>
      <c r="G363" s="2">
        <v>4</v>
      </c>
      <c r="H363" s="2">
        <v>6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>
        <v>1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1</v>
      </c>
      <c r="U363" s="2">
        <v>1</v>
      </c>
      <c r="V363" s="12">
        <v>5486</v>
      </c>
      <c r="W363" s="12">
        <v>1578</v>
      </c>
      <c r="X363" s="12">
        <v>6362</v>
      </c>
      <c r="Y363" s="12">
        <v>1626</v>
      </c>
      <c r="Z363" s="9"/>
    </row>
    <row r="364" spans="1:26">
      <c r="A364" s="4" t="s">
        <v>364</v>
      </c>
      <c r="B364" s="4" t="s">
        <v>583</v>
      </c>
      <c r="C364" s="4" t="s">
        <v>734</v>
      </c>
      <c r="D364" s="1">
        <v>0</v>
      </c>
      <c r="E364" s="1">
        <v>1</v>
      </c>
      <c r="F364" s="2">
        <v>1</v>
      </c>
      <c r="G364" s="2">
        <v>2</v>
      </c>
      <c r="H364" s="2">
        <v>4</v>
      </c>
      <c r="I364" s="2">
        <v>0</v>
      </c>
      <c r="J364" s="2">
        <v>0</v>
      </c>
      <c r="K364" s="2">
        <v>0</v>
      </c>
      <c r="L364" s="2">
        <v>1</v>
      </c>
      <c r="M364" s="2">
        <v>0</v>
      </c>
      <c r="N364" s="2">
        <v>0</v>
      </c>
      <c r="O364" s="2">
        <v>1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12">
        <v>27770</v>
      </c>
      <c r="W364" s="12">
        <v>111</v>
      </c>
      <c r="X364" s="12">
        <v>32527</v>
      </c>
      <c r="Y364" s="12">
        <v>160</v>
      </c>
      <c r="Z364" s="9"/>
    </row>
    <row r="365" spans="1:26">
      <c r="A365" s="4" t="s">
        <v>365</v>
      </c>
      <c r="B365" s="4" t="s">
        <v>586</v>
      </c>
      <c r="C365" s="4" t="s">
        <v>734</v>
      </c>
      <c r="D365" s="1">
        <v>0</v>
      </c>
      <c r="E365" s="1">
        <v>1</v>
      </c>
      <c r="F365" s="2">
        <v>1</v>
      </c>
      <c r="G365" s="2">
        <v>2</v>
      </c>
      <c r="H365" s="2">
        <v>6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>
        <v>1</v>
      </c>
      <c r="O365" s="2">
        <v>0</v>
      </c>
      <c r="P365" s="2">
        <v>1</v>
      </c>
      <c r="Q365" s="2">
        <v>0</v>
      </c>
      <c r="R365" s="2">
        <v>0</v>
      </c>
      <c r="S365" s="2">
        <v>0</v>
      </c>
      <c r="T365" s="2">
        <v>1</v>
      </c>
      <c r="U365" s="2">
        <v>1</v>
      </c>
      <c r="V365" s="12">
        <v>7063</v>
      </c>
      <c r="W365" s="12">
        <v>1690</v>
      </c>
      <c r="X365" s="12">
        <v>8554</v>
      </c>
      <c r="Y365" s="12">
        <v>2115</v>
      </c>
      <c r="Z365" s="9"/>
    </row>
    <row r="366" spans="1:26">
      <c r="A366" s="4" t="s">
        <v>366</v>
      </c>
      <c r="B366" s="4" t="s">
        <v>779</v>
      </c>
      <c r="C366" s="4" t="s">
        <v>734</v>
      </c>
      <c r="D366" s="1">
        <v>0</v>
      </c>
      <c r="E366" s="1">
        <v>1</v>
      </c>
      <c r="F366" s="2">
        <v>1</v>
      </c>
      <c r="G366" s="2">
        <v>1</v>
      </c>
      <c r="H366" s="2">
        <v>5</v>
      </c>
      <c r="I366" s="2">
        <v>0</v>
      </c>
      <c r="J366" s="2">
        <v>0</v>
      </c>
      <c r="K366" s="2">
        <v>0</v>
      </c>
      <c r="L366" s="2">
        <v>0</v>
      </c>
      <c r="M366" s="2">
        <v>1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12">
        <v>3968</v>
      </c>
      <c r="W366" s="12">
        <v>63</v>
      </c>
      <c r="X366" s="12">
        <v>5203</v>
      </c>
      <c r="Y366" s="12">
        <v>53</v>
      </c>
      <c r="Z366" s="9"/>
    </row>
    <row r="367" spans="1:26">
      <c r="A367" s="4" t="s">
        <v>367</v>
      </c>
      <c r="B367" s="4" t="s">
        <v>780</v>
      </c>
      <c r="C367" s="4" t="s">
        <v>734</v>
      </c>
      <c r="D367" s="1">
        <v>0</v>
      </c>
      <c r="E367" s="1">
        <v>3</v>
      </c>
      <c r="F367" s="2">
        <v>0</v>
      </c>
      <c r="G367" s="2">
        <v>12</v>
      </c>
      <c r="H367" s="2">
        <v>6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>
        <v>1</v>
      </c>
      <c r="O367" s="2">
        <v>1</v>
      </c>
      <c r="P367" s="2">
        <v>1</v>
      </c>
      <c r="Q367" s="2">
        <v>0</v>
      </c>
      <c r="R367" s="2">
        <v>1</v>
      </c>
      <c r="S367" s="2">
        <v>0</v>
      </c>
      <c r="T367" s="2">
        <v>0</v>
      </c>
      <c r="U367" s="2">
        <v>0</v>
      </c>
      <c r="V367" s="12">
        <v>6183</v>
      </c>
      <c r="W367" s="12">
        <v>344</v>
      </c>
      <c r="X367" s="12">
        <v>6547</v>
      </c>
      <c r="Y367" s="12">
        <v>488</v>
      </c>
      <c r="Z367" s="9"/>
    </row>
    <row r="368" spans="1:26">
      <c r="A368" s="4" t="s">
        <v>368</v>
      </c>
      <c r="B368" s="4" t="s">
        <v>781</v>
      </c>
      <c r="C368" s="4" t="s">
        <v>734</v>
      </c>
      <c r="D368" s="1">
        <v>0</v>
      </c>
      <c r="E368" s="1">
        <v>3</v>
      </c>
      <c r="F368" s="2">
        <v>0</v>
      </c>
      <c r="G368" s="2">
        <v>12</v>
      </c>
      <c r="H368" s="2">
        <v>3</v>
      </c>
      <c r="I368" s="2">
        <v>0</v>
      </c>
      <c r="J368" s="2">
        <v>0</v>
      </c>
      <c r="K368" s="2">
        <v>1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1</v>
      </c>
      <c r="V368" s="12">
        <v>6841</v>
      </c>
      <c r="W368" s="12">
        <v>1724</v>
      </c>
      <c r="X368" s="12">
        <v>8057</v>
      </c>
      <c r="Y368" s="12">
        <v>1861</v>
      </c>
      <c r="Z368" s="9"/>
    </row>
    <row r="369" spans="1:26">
      <c r="A369" s="4" t="s">
        <v>369</v>
      </c>
      <c r="B369" s="4" t="s">
        <v>782</v>
      </c>
      <c r="C369" s="4" t="s">
        <v>734</v>
      </c>
      <c r="D369" s="1">
        <v>0</v>
      </c>
      <c r="E369" s="1">
        <v>3</v>
      </c>
      <c r="F369" s="2">
        <v>0</v>
      </c>
      <c r="G369" s="2">
        <v>4</v>
      </c>
      <c r="H369" s="2">
        <v>4</v>
      </c>
      <c r="I369" s="2">
        <v>0</v>
      </c>
      <c r="J369" s="2">
        <v>0</v>
      </c>
      <c r="K369" s="2">
        <v>0</v>
      </c>
      <c r="L369" s="2">
        <v>1</v>
      </c>
      <c r="M369" s="2">
        <v>0</v>
      </c>
      <c r="N369" s="2">
        <v>0</v>
      </c>
      <c r="O369" s="2">
        <v>0</v>
      </c>
      <c r="P369" s="2">
        <v>1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12">
        <v>5732</v>
      </c>
      <c r="W369" s="12">
        <v>66</v>
      </c>
      <c r="X369" s="12">
        <v>6373</v>
      </c>
      <c r="Y369" s="12">
        <v>102</v>
      </c>
      <c r="Z369" s="9"/>
    </row>
    <row r="370" spans="1:26">
      <c r="A370" s="4" t="s">
        <v>370</v>
      </c>
      <c r="B370" s="4" t="s">
        <v>783</v>
      </c>
      <c r="C370" s="4" t="s">
        <v>734</v>
      </c>
      <c r="D370" s="1">
        <v>0</v>
      </c>
      <c r="E370" s="1">
        <v>3</v>
      </c>
      <c r="F370" s="2">
        <v>0</v>
      </c>
      <c r="G370" s="2">
        <v>4</v>
      </c>
      <c r="H370" s="2">
        <v>6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1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1</v>
      </c>
      <c r="V370" s="12">
        <v>9038</v>
      </c>
      <c r="W370" s="12">
        <v>441</v>
      </c>
      <c r="X370" s="12">
        <v>11354</v>
      </c>
      <c r="Y370" s="12">
        <v>484</v>
      </c>
      <c r="Z370" s="9"/>
    </row>
    <row r="371" spans="1:26">
      <c r="A371" s="4" t="s">
        <v>371</v>
      </c>
      <c r="B371" s="4" t="s">
        <v>784</v>
      </c>
      <c r="C371" s="4" t="s">
        <v>734</v>
      </c>
      <c r="D371" s="1">
        <v>0</v>
      </c>
      <c r="E371" s="1">
        <v>3</v>
      </c>
      <c r="F371" s="2">
        <v>0</v>
      </c>
      <c r="G371" s="2">
        <v>6</v>
      </c>
      <c r="H371" s="2">
        <v>3</v>
      </c>
      <c r="I371" s="2">
        <v>0</v>
      </c>
      <c r="J371" s="2">
        <v>0</v>
      </c>
      <c r="K371" s="2">
        <v>1</v>
      </c>
      <c r="L371" s="2">
        <v>0</v>
      </c>
      <c r="M371" s="2">
        <v>0</v>
      </c>
      <c r="N371" s="2">
        <v>0</v>
      </c>
      <c r="O371" s="2">
        <v>0</v>
      </c>
      <c r="P371" s="2">
        <v>1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12">
        <v>8948</v>
      </c>
      <c r="W371" s="12">
        <v>446</v>
      </c>
      <c r="X371" s="12">
        <v>10557</v>
      </c>
      <c r="Y371" s="12">
        <v>651</v>
      </c>
      <c r="Z371" s="9"/>
    </row>
    <row r="372" spans="1:26">
      <c r="A372" s="4" t="s">
        <v>372</v>
      </c>
      <c r="B372" s="4" t="s">
        <v>785</v>
      </c>
      <c r="C372" s="4" t="s">
        <v>734</v>
      </c>
      <c r="D372" s="1">
        <v>0</v>
      </c>
      <c r="E372" s="1">
        <v>3</v>
      </c>
      <c r="F372" s="2">
        <v>0</v>
      </c>
      <c r="G372" s="2">
        <v>7</v>
      </c>
      <c r="H372" s="2">
        <v>3</v>
      </c>
      <c r="I372" s="2">
        <v>0</v>
      </c>
      <c r="J372" s="2">
        <v>0</v>
      </c>
      <c r="K372" s="2">
        <v>1</v>
      </c>
      <c r="L372" s="2">
        <v>0</v>
      </c>
      <c r="M372" s="2">
        <v>0</v>
      </c>
      <c r="N372" s="2">
        <v>0</v>
      </c>
      <c r="O372" s="2">
        <v>0</v>
      </c>
      <c r="P372" s="2">
        <v>1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12">
        <v>8125</v>
      </c>
      <c r="W372" s="12">
        <v>466</v>
      </c>
      <c r="X372" s="12">
        <v>9823</v>
      </c>
      <c r="Y372" s="12">
        <v>730</v>
      </c>
      <c r="Z372" s="9"/>
    </row>
    <row r="373" spans="1:26">
      <c r="A373" s="4" t="s">
        <v>373</v>
      </c>
      <c r="B373" s="4" t="s">
        <v>786</v>
      </c>
      <c r="C373" s="4" t="s">
        <v>734</v>
      </c>
      <c r="D373" s="1">
        <v>0</v>
      </c>
      <c r="E373" s="1">
        <v>1</v>
      </c>
      <c r="F373" s="2">
        <v>1</v>
      </c>
      <c r="G373" s="2">
        <v>2</v>
      </c>
      <c r="H373" s="2">
        <v>3</v>
      </c>
      <c r="I373" s="2">
        <v>0</v>
      </c>
      <c r="J373" s="2">
        <v>0</v>
      </c>
      <c r="K373" s="2">
        <v>1</v>
      </c>
      <c r="L373" s="2">
        <v>0</v>
      </c>
      <c r="M373" s="2">
        <v>0</v>
      </c>
      <c r="N373" s="2">
        <v>0</v>
      </c>
      <c r="O373" s="2">
        <v>0</v>
      </c>
      <c r="P373" s="2">
        <v>1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12">
        <v>22861</v>
      </c>
      <c r="W373" s="12">
        <v>766</v>
      </c>
      <c r="X373" s="12">
        <v>28011</v>
      </c>
      <c r="Y373" s="12">
        <v>998</v>
      </c>
      <c r="Z373" s="9"/>
    </row>
    <row r="374" spans="1:26">
      <c r="A374" s="4" t="s">
        <v>374</v>
      </c>
      <c r="B374" s="4" t="s">
        <v>787</v>
      </c>
      <c r="C374" s="4" t="s">
        <v>734</v>
      </c>
      <c r="D374" s="1">
        <v>0</v>
      </c>
      <c r="E374" s="1">
        <v>1</v>
      </c>
      <c r="F374" s="2">
        <v>1</v>
      </c>
      <c r="G374" s="2">
        <v>1</v>
      </c>
      <c r="H374" s="2">
        <v>4</v>
      </c>
      <c r="I374" s="2">
        <v>0</v>
      </c>
      <c r="J374" s="2">
        <v>0</v>
      </c>
      <c r="K374" s="2">
        <v>0</v>
      </c>
      <c r="L374" s="2">
        <v>1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1</v>
      </c>
      <c r="V374" s="12">
        <v>4910</v>
      </c>
      <c r="W374" s="12">
        <v>44</v>
      </c>
      <c r="X374" s="12">
        <v>7509</v>
      </c>
      <c r="Y374" s="12">
        <v>36</v>
      </c>
      <c r="Z374" s="9"/>
    </row>
    <row r="375" spans="1:26">
      <c r="A375" s="4" t="s">
        <v>375</v>
      </c>
      <c r="B375" s="4" t="s">
        <v>788</v>
      </c>
      <c r="C375" s="4" t="s">
        <v>734</v>
      </c>
      <c r="D375" s="1">
        <v>0</v>
      </c>
      <c r="E375" s="1">
        <v>3</v>
      </c>
      <c r="F375" s="2">
        <v>0</v>
      </c>
      <c r="G375" s="2">
        <v>4</v>
      </c>
      <c r="H375" s="2">
        <v>4</v>
      </c>
      <c r="I375" s="2">
        <v>0</v>
      </c>
      <c r="J375" s="2">
        <v>0</v>
      </c>
      <c r="K375" s="2">
        <v>0</v>
      </c>
      <c r="L375" s="2">
        <v>1</v>
      </c>
      <c r="M375" s="2">
        <v>0</v>
      </c>
      <c r="N375" s="2">
        <v>0</v>
      </c>
      <c r="O375" s="2">
        <v>1</v>
      </c>
      <c r="P375" s="2">
        <v>1</v>
      </c>
      <c r="Q375" s="2">
        <v>0</v>
      </c>
      <c r="R375" s="2">
        <v>0</v>
      </c>
      <c r="S375" s="2">
        <v>0</v>
      </c>
      <c r="T375" s="2">
        <v>0</v>
      </c>
      <c r="U375" s="2">
        <v>1</v>
      </c>
      <c r="V375" s="12">
        <v>6075</v>
      </c>
      <c r="W375" s="12">
        <v>86</v>
      </c>
      <c r="X375" s="12">
        <v>7527</v>
      </c>
      <c r="Y375" s="12">
        <v>205</v>
      </c>
      <c r="Z375" s="9"/>
    </row>
    <row r="376" spans="1:26">
      <c r="A376" s="4" t="s">
        <v>376</v>
      </c>
      <c r="B376" s="4" t="s">
        <v>789</v>
      </c>
      <c r="C376" s="4" t="s">
        <v>734</v>
      </c>
      <c r="D376" s="1">
        <v>0</v>
      </c>
      <c r="E376" s="1">
        <v>1</v>
      </c>
      <c r="F376" s="2">
        <v>1</v>
      </c>
      <c r="G376" s="2">
        <v>1</v>
      </c>
      <c r="H376" s="2">
        <v>4</v>
      </c>
      <c r="I376" s="2">
        <v>0</v>
      </c>
      <c r="J376" s="2">
        <v>0</v>
      </c>
      <c r="K376" s="2">
        <v>0</v>
      </c>
      <c r="L376" s="2">
        <v>1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12">
        <v>8640</v>
      </c>
      <c r="W376" s="12">
        <v>12</v>
      </c>
      <c r="X376" s="12">
        <v>10726</v>
      </c>
      <c r="Y376" s="12">
        <v>36</v>
      </c>
      <c r="Z376" s="9"/>
    </row>
    <row r="377" spans="1:26">
      <c r="A377" s="4" t="s">
        <v>377</v>
      </c>
      <c r="B377" s="4" t="s">
        <v>790</v>
      </c>
      <c r="C377" s="4" t="s">
        <v>734</v>
      </c>
      <c r="D377" s="1">
        <v>0</v>
      </c>
      <c r="E377" s="1">
        <v>1</v>
      </c>
      <c r="F377" s="2">
        <v>1</v>
      </c>
      <c r="G377" s="2">
        <v>1</v>
      </c>
      <c r="H377" s="2">
        <v>6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>
        <v>1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12">
        <v>74759</v>
      </c>
      <c r="W377" s="12">
        <v>219</v>
      </c>
      <c r="X377" s="12">
        <v>98052</v>
      </c>
      <c r="Y377" s="12">
        <v>226</v>
      </c>
      <c r="Z377" s="9"/>
    </row>
    <row r="378" spans="1:26">
      <c r="A378" s="4" t="s">
        <v>378</v>
      </c>
      <c r="B378" s="4" t="s">
        <v>596</v>
      </c>
      <c r="C378" s="4" t="s">
        <v>734</v>
      </c>
      <c r="D378" s="1">
        <v>0</v>
      </c>
      <c r="E378" s="1">
        <v>1</v>
      </c>
      <c r="F378" s="2">
        <v>1</v>
      </c>
      <c r="G378" s="2">
        <v>2</v>
      </c>
      <c r="H378" s="2">
        <v>3</v>
      </c>
      <c r="I378" s="2">
        <v>0</v>
      </c>
      <c r="J378" s="2">
        <v>0</v>
      </c>
      <c r="K378" s="2">
        <v>1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12">
        <v>14740</v>
      </c>
      <c r="W378" s="12">
        <v>580</v>
      </c>
      <c r="X378" s="12">
        <v>16325</v>
      </c>
      <c r="Y378" s="12">
        <v>729</v>
      </c>
      <c r="Z378" s="9"/>
    </row>
    <row r="379" spans="1:26">
      <c r="A379" s="4" t="s">
        <v>379</v>
      </c>
      <c r="B379" s="4" t="s">
        <v>791</v>
      </c>
      <c r="C379" s="4" t="s">
        <v>734</v>
      </c>
      <c r="D379" s="1">
        <v>0</v>
      </c>
      <c r="E379" s="1">
        <v>3</v>
      </c>
      <c r="F379" s="2">
        <v>0</v>
      </c>
      <c r="G379" s="2">
        <v>4</v>
      </c>
      <c r="H379" s="2">
        <v>5</v>
      </c>
      <c r="I379" s="2">
        <v>0</v>
      </c>
      <c r="J379" s="2">
        <v>0</v>
      </c>
      <c r="K379" s="2">
        <v>0</v>
      </c>
      <c r="L379" s="2">
        <v>0</v>
      </c>
      <c r="M379" s="2">
        <v>1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1</v>
      </c>
      <c r="U379" s="2">
        <v>0</v>
      </c>
      <c r="V379" s="12">
        <v>2964</v>
      </c>
      <c r="W379" s="12">
        <v>243</v>
      </c>
      <c r="X379" s="12">
        <v>3303</v>
      </c>
      <c r="Y379" s="12">
        <v>309</v>
      </c>
      <c r="Z379" s="9"/>
    </row>
    <row r="380" spans="1:26">
      <c r="A380" s="4" t="s">
        <v>380</v>
      </c>
      <c r="B380" s="4" t="s">
        <v>792</v>
      </c>
      <c r="C380" s="4" t="s">
        <v>734</v>
      </c>
      <c r="D380" s="1">
        <v>0</v>
      </c>
      <c r="E380" s="1">
        <v>3</v>
      </c>
      <c r="F380" s="2">
        <v>0</v>
      </c>
      <c r="G380" s="2">
        <v>12</v>
      </c>
      <c r="H380" s="2">
        <v>4</v>
      </c>
      <c r="I380" s="2">
        <v>0</v>
      </c>
      <c r="J380" s="2">
        <v>0</v>
      </c>
      <c r="K380" s="2">
        <v>0</v>
      </c>
      <c r="L380" s="2">
        <v>1</v>
      </c>
      <c r="M380" s="2">
        <v>0</v>
      </c>
      <c r="N380" s="2">
        <v>0</v>
      </c>
      <c r="O380" s="2">
        <v>0</v>
      </c>
      <c r="P380" s="2">
        <v>1</v>
      </c>
      <c r="Q380" s="2">
        <v>0</v>
      </c>
      <c r="R380" s="2">
        <v>0</v>
      </c>
      <c r="S380" s="2">
        <v>0</v>
      </c>
      <c r="T380" s="2">
        <v>0</v>
      </c>
      <c r="U380" s="2">
        <v>1</v>
      </c>
      <c r="V380" s="12">
        <v>3179</v>
      </c>
      <c r="W380" s="12">
        <v>302</v>
      </c>
      <c r="X380" s="12">
        <v>3512</v>
      </c>
      <c r="Y380" s="12">
        <v>280</v>
      </c>
      <c r="Z380" s="9"/>
    </row>
    <row r="381" spans="1:26">
      <c r="A381" s="4" t="s">
        <v>381</v>
      </c>
      <c r="B381" s="4" t="s">
        <v>793</v>
      </c>
      <c r="C381" s="4" t="s">
        <v>734</v>
      </c>
      <c r="D381" s="1">
        <v>0</v>
      </c>
      <c r="E381" s="1">
        <v>1</v>
      </c>
      <c r="F381" s="2">
        <v>1</v>
      </c>
      <c r="G381" s="2">
        <v>2</v>
      </c>
      <c r="H381" s="2">
        <v>6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1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12">
        <v>31689</v>
      </c>
      <c r="W381" s="12">
        <v>124</v>
      </c>
      <c r="X381" s="12">
        <v>36121</v>
      </c>
      <c r="Y381" s="12">
        <v>161</v>
      </c>
      <c r="Z381" s="9"/>
    </row>
    <row r="382" spans="1:26">
      <c r="A382" s="4" t="s">
        <v>382</v>
      </c>
      <c r="B382" s="4" t="s">
        <v>794</v>
      </c>
      <c r="C382" s="4" t="s">
        <v>734</v>
      </c>
      <c r="D382" s="1">
        <v>0</v>
      </c>
      <c r="E382" s="1">
        <v>3</v>
      </c>
      <c r="F382" s="2">
        <v>0</v>
      </c>
      <c r="G382" s="2">
        <v>6</v>
      </c>
      <c r="H382" s="2">
        <v>3</v>
      </c>
      <c r="I382" s="2">
        <v>0</v>
      </c>
      <c r="J382" s="2">
        <v>0</v>
      </c>
      <c r="K382" s="2">
        <v>1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12">
        <v>7975</v>
      </c>
      <c r="W382" s="12">
        <v>244</v>
      </c>
      <c r="X382" s="12">
        <v>9550</v>
      </c>
      <c r="Y382" s="12">
        <v>382</v>
      </c>
      <c r="Z382" s="9"/>
    </row>
    <row r="383" spans="1:26">
      <c r="A383" s="4" t="s">
        <v>383</v>
      </c>
      <c r="B383" s="4" t="s">
        <v>795</v>
      </c>
      <c r="C383" s="4" t="s">
        <v>734</v>
      </c>
      <c r="D383" s="1">
        <v>0</v>
      </c>
      <c r="E383" s="1">
        <v>1</v>
      </c>
      <c r="F383" s="2">
        <v>1</v>
      </c>
      <c r="G383" s="2">
        <v>2</v>
      </c>
      <c r="H383" s="2">
        <v>3</v>
      </c>
      <c r="I383" s="2">
        <v>0</v>
      </c>
      <c r="J383" s="2">
        <v>0</v>
      </c>
      <c r="K383" s="2">
        <v>1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12">
        <v>22614</v>
      </c>
      <c r="W383" s="12">
        <v>903</v>
      </c>
      <c r="X383" s="12">
        <v>27328</v>
      </c>
      <c r="Y383" s="12">
        <v>818</v>
      </c>
      <c r="Z383" s="9"/>
    </row>
    <row r="384" spans="1:26">
      <c r="A384" s="4" t="s">
        <v>384</v>
      </c>
      <c r="B384" s="4" t="s">
        <v>600</v>
      </c>
      <c r="C384" s="4" t="s">
        <v>734</v>
      </c>
      <c r="D384" s="1">
        <v>1</v>
      </c>
      <c r="E384" s="1">
        <v>3</v>
      </c>
      <c r="F384" s="2">
        <v>0</v>
      </c>
      <c r="G384" s="2">
        <v>6</v>
      </c>
      <c r="H384" s="2">
        <v>6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1</v>
      </c>
      <c r="O384" s="2">
        <v>0</v>
      </c>
      <c r="P384" s="2">
        <v>1</v>
      </c>
      <c r="Q384" s="2">
        <v>1</v>
      </c>
      <c r="R384" s="2">
        <v>0</v>
      </c>
      <c r="S384" s="2">
        <v>0</v>
      </c>
      <c r="T384" s="2">
        <v>0</v>
      </c>
      <c r="U384" s="2">
        <v>0</v>
      </c>
      <c r="V384" s="12">
        <v>11558</v>
      </c>
      <c r="W384" s="12">
        <v>46</v>
      </c>
      <c r="X384" s="12">
        <v>13191</v>
      </c>
      <c r="Y384" s="12">
        <v>68</v>
      </c>
      <c r="Z384" s="9"/>
    </row>
    <row r="385" spans="1:26">
      <c r="A385" s="4" t="s">
        <v>385</v>
      </c>
      <c r="B385" s="4" t="s">
        <v>601</v>
      </c>
      <c r="C385" s="4" t="s">
        <v>734</v>
      </c>
      <c r="D385" s="1">
        <v>1</v>
      </c>
      <c r="E385" s="1">
        <v>1</v>
      </c>
      <c r="F385" s="2">
        <v>1</v>
      </c>
      <c r="G385" s="2">
        <v>2</v>
      </c>
      <c r="H385" s="2">
        <v>6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>
        <v>1</v>
      </c>
      <c r="O385" s="2">
        <v>0</v>
      </c>
      <c r="P385" s="2">
        <v>1</v>
      </c>
      <c r="Q385" s="2">
        <v>1</v>
      </c>
      <c r="R385" s="2">
        <v>0</v>
      </c>
      <c r="S385" s="2">
        <v>0</v>
      </c>
      <c r="T385" s="2">
        <v>0</v>
      </c>
      <c r="U385" s="2">
        <v>0</v>
      </c>
      <c r="V385" s="12">
        <v>10003</v>
      </c>
      <c r="W385" s="12">
        <v>110</v>
      </c>
      <c r="X385" s="12">
        <v>11355</v>
      </c>
      <c r="Y385" s="12">
        <v>291</v>
      </c>
      <c r="Z385" s="9"/>
    </row>
    <row r="386" spans="1:26">
      <c r="A386" s="4" t="s">
        <v>386</v>
      </c>
      <c r="B386" s="4" t="s">
        <v>796</v>
      </c>
      <c r="C386" s="4" t="s">
        <v>734</v>
      </c>
      <c r="D386" s="1">
        <v>0</v>
      </c>
      <c r="E386" s="1">
        <v>3</v>
      </c>
      <c r="F386" s="2">
        <v>0</v>
      </c>
      <c r="G386" s="2">
        <v>6</v>
      </c>
      <c r="H386" s="2">
        <v>3</v>
      </c>
      <c r="I386" s="2">
        <v>0</v>
      </c>
      <c r="J386" s="2">
        <v>0</v>
      </c>
      <c r="K386" s="2">
        <v>1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12">
        <v>15160</v>
      </c>
      <c r="W386" s="12">
        <v>1849</v>
      </c>
      <c r="X386" s="12">
        <v>16709</v>
      </c>
      <c r="Y386" s="12">
        <v>1462</v>
      </c>
      <c r="Z386" s="9"/>
    </row>
    <row r="387" spans="1:26">
      <c r="A387" s="4" t="s">
        <v>387</v>
      </c>
      <c r="B387" s="4" t="s">
        <v>797</v>
      </c>
      <c r="C387" s="4" t="s">
        <v>734</v>
      </c>
      <c r="D387" s="1">
        <v>0</v>
      </c>
      <c r="E387" s="1">
        <v>3</v>
      </c>
      <c r="F387" s="2">
        <v>0</v>
      </c>
      <c r="G387" s="2">
        <v>6</v>
      </c>
      <c r="H387" s="2">
        <v>3</v>
      </c>
      <c r="I387" s="2">
        <v>0</v>
      </c>
      <c r="J387" s="2">
        <v>0</v>
      </c>
      <c r="K387" s="2">
        <v>1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12">
        <v>13132</v>
      </c>
      <c r="W387" s="12">
        <v>127</v>
      </c>
      <c r="X387" s="12">
        <v>15111</v>
      </c>
      <c r="Y387" s="12">
        <v>469</v>
      </c>
      <c r="Z387" s="9"/>
    </row>
    <row r="388" spans="1:26">
      <c r="A388" s="4" t="s">
        <v>388</v>
      </c>
      <c r="B388" s="4" t="s">
        <v>798</v>
      </c>
      <c r="C388" s="4" t="s">
        <v>734</v>
      </c>
      <c r="D388" s="1">
        <v>0</v>
      </c>
      <c r="E388" s="1">
        <v>3</v>
      </c>
      <c r="F388" s="2">
        <v>0</v>
      </c>
      <c r="G388" s="2">
        <v>4</v>
      </c>
      <c r="H388" s="2">
        <v>4</v>
      </c>
      <c r="I388" s="2">
        <v>0</v>
      </c>
      <c r="J388" s="2">
        <v>0</v>
      </c>
      <c r="K388" s="2">
        <v>0</v>
      </c>
      <c r="L388" s="2">
        <v>1</v>
      </c>
      <c r="M388" s="2">
        <v>0</v>
      </c>
      <c r="N388" s="2">
        <v>0</v>
      </c>
      <c r="O388" s="2">
        <v>0</v>
      </c>
      <c r="P388" s="2">
        <v>1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12">
        <v>6560</v>
      </c>
      <c r="W388" s="12">
        <v>79</v>
      </c>
      <c r="X388" s="12">
        <v>7058</v>
      </c>
      <c r="Y388" s="12">
        <v>98</v>
      </c>
      <c r="Z388" s="9"/>
    </row>
    <row r="389" spans="1:26">
      <c r="A389" s="4" t="s">
        <v>389</v>
      </c>
      <c r="B389" s="4" t="s">
        <v>799</v>
      </c>
      <c r="C389" s="4" t="s">
        <v>734</v>
      </c>
      <c r="D389" s="1">
        <v>0</v>
      </c>
      <c r="E389" s="1">
        <v>1</v>
      </c>
      <c r="F389" s="2">
        <v>1</v>
      </c>
      <c r="G389" s="2">
        <v>1</v>
      </c>
      <c r="H389" s="2">
        <v>5</v>
      </c>
      <c r="I389" s="2">
        <v>0</v>
      </c>
      <c r="J389" s="2">
        <v>0</v>
      </c>
      <c r="K389" s="2">
        <v>0</v>
      </c>
      <c r="L389" s="2">
        <v>0</v>
      </c>
      <c r="M389" s="2">
        <v>1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1</v>
      </c>
      <c r="V389" s="12">
        <v>20483</v>
      </c>
      <c r="W389" s="12">
        <v>408</v>
      </c>
      <c r="X389" s="12">
        <v>33329</v>
      </c>
      <c r="Y389" s="12">
        <v>564</v>
      </c>
      <c r="Z389" s="9"/>
    </row>
    <row r="390" spans="1:26">
      <c r="A390" s="4" t="s">
        <v>390</v>
      </c>
      <c r="B390" s="4" t="s">
        <v>800</v>
      </c>
      <c r="C390" s="4" t="s">
        <v>734</v>
      </c>
      <c r="D390" s="1">
        <v>0</v>
      </c>
      <c r="E390" s="1">
        <v>1</v>
      </c>
      <c r="F390" s="2">
        <v>1</v>
      </c>
      <c r="G390" s="2">
        <v>1</v>
      </c>
      <c r="H390" s="2">
        <v>4</v>
      </c>
      <c r="I390" s="2">
        <v>0</v>
      </c>
      <c r="J390" s="2">
        <v>0</v>
      </c>
      <c r="K390" s="2">
        <v>0</v>
      </c>
      <c r="L390" s="2">
        <v>1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12">
        <v>20529</v>
      </c>
      <c r="W390" s="12">
        <v>94</v>
      </c>
      <c r="X390" s="12">
        <v>31405</v>
      </c>
      <c r="Y390" s="12">
        <v>121</v>
      </c>
      <c r="Z390" s="9"/>
    </row>
    <row r="391" spans="1:26">
      <c r="A391" s="4" t="s">
        <v>391</v>
      </c>
      <c r="B391" s="4" t="s">
        <v>801</v>
      </c>
      <c r="C391" s="4" t="s">
        <v>734</v>
      </c>
      <c r="D391" s="1">
        <v>0</v>
      </c>
      <c r="E391" s="1">
        <v>1</v>
      </c>
      <c r="F391" s="2">
        <v>1</v>
      </c>
      <c r="G391" s="2">
        <v>1</v>
      </c>
      <c r="H391" s="2">
        <v>6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1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12">
        <v>2982</v>
      </c>
      <c r="W391" s="12">
        <v>349</v>
      </c>
      <c r="X391" s="12">
        <v>3294</v>
      </c>
      <c r="Y391" s="12">
        <v>369</v>
      </c>
      <c r="Z391" s="9"/>
    </row>
    <row r="392" spans="1:26">
      <c r="A392" s="4" t="s">
        <v>392</v>
      </c>
      <c r="B392" s="4" t="s">
        <v>802</v>
      </c>
      <c r="C392" s="4" t="s">
        <v>734</v>
      </c>
      <c r="D392" s="1">
        <v>0</v>
      </c>
      <c r="E392" s="1">
        <v>1</v>
      </c>
      <c r="F392" s="2">
        <v>1</v>
      </c>
      <c r="G392" s="2">
        <v>1</v>
      </c>
      <c r="H392" s="2">
        <v>4</v>
      </c>
      <c r="I392" s="2">
        <v>0</v>
      </c>
      <c r="J392" s="2">
        <v>0</v>
      </c>
      <c r="K392" s="2">
        <v>0</v>
      </c>
      <c r="L392" s="2">
        <v>1</v>
      </c>
      <c r="M392" s="2">
        <v>0</v>
      </c>
      <c r="N392" s="2">
        <v>0</v>
      </c>
      <c r="O392" s="2">
        <v>0</v>
      </c>
      <c r="P392" s="2">
        <v>1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12">
        <v>4252</v>
      </c>
      <c r="W392" s="12">
        <v>51</v>
      </c>
      <c r="X392" s="12">
        <v>4653</v>
      </c>
      <c r="Y392" s="12">
        <v>85</v>
      </c>
      <c r="Z392" s="9"/>
    </row>
    <row r="393" spans="1:26">
      <c r="A393" s="4" t="s">
        <v>393</v>
      </c>
      <c r="B393" s="4" t="s">
        <v>803</v>
      </c>
      <c r="C393" s="4" t="s">
        <v>734</v>
      </c>
      <c r="D393" s="1">
        <v>1</v>
      </c>
      <c r="E393" s="1">
        <v>2</v>
      </c>
      <c r="F393" s="2">
        <v>0</v>
      </c>
      <c r="G393" s="2">
        <v>8</v>
      </c>
      <c r="H393" s="2">
        <v>6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1</v>
      </c>
      <c r="O393" s="2">
        <v>0</v>
      </c>
      <c r="P393" s="2">
        <v>0</v>
      </c>
      <c r="Q393" s="2">
        <v>1</v>
      </c>
      <c r="R393" s="2">
        <v>0</v>
      </c>
      <c r="S393" s="2">
        <v>1</v>
      </c>
      <c r="T393" s="2">
        <v>0</v>
      </c>
      <c r="U393" s="2">
        <v>0</v>
      </c>
      <c r="V393" s="12">
        <v>18901</v>
      </c>
      <c r="W393" s="12">
        <v>100</v>
      </c>
      <c r="X393" s="12">
        <v>20390</v>
      </c>
      <c r="Y393" s="12">
        <v>209</v>
      </c>
      <c r="Z393" s="9"/>
    </row>
    <row r="394" spans="1:26">
      <c r="A394" s="4" t="s">
        <v>394</v>
      </c>
      <c r="B394" s="4" t="s">
        <v>610</v>
      </c>
      <c r="C394" s="4" t="s">
        <v>734</v>
      </c>
      <c r="D394" s="1">
        <v>0</v>
      </c>
      <c r="E394" s="1">
        <v>1</v>
      </c>
      <c r="F394" s="2">
        <v>1</v>
      </c>
      <c r="G394" s="2">
        <v>1</v>
      </c>
      <c r="H394" s="2">
        <v>6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1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12">
        <v>11223</v>
      </c>
      <c r="W394" s="12">
        <v>706</v>
      </c>
      <c r="X394" s="12">
        <v>13299</v>
      </c>
      <c r="Y394" s="12">
        <v>534</v>
      </c>
      <c r="Z394" s="9"/>
    </row>
    <row r="395" spans="1:26">
      <c r="A395" s="4" t="s">
        <v>395</v>
      </c>
      <c r="B395" s="4" t="s">
        <v>611</v>
      </c>
      <c r="C395" s="4" t="s">
        <v>734</v>
      </c>
      <c r="D395" s="1">
        <v>1</v>
      </c>
      <c r="E395" s="1">
        <v>1</v>
      </c>
      <c r="F395" s="2">
        <v>1</v>
      </c>
      <c r="G395" s="2">
        <v>2</v>
      </c>
      <c r="H395" s="2">
        <v>3</v>
      </c>
      <c r="I395" s="2">
        <v>0</v>
      </c>
      <c r="J395" s="2">
        <v>0</v>
      </c>
      <c r="K395" s="2">
        <v>1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12">
        <v>19183</v>
      </c>
      <c r="W395" s="12">
        <v>491</v>
      </c>
      <c r="X395" s="12">
        <v>22985</v>
      </c>
      <c r="Y395" s="12">
        <v>502</v>
      </c>
      <c r="Z395" s="9"/>
    </row>
    <row r="396" spans="1:26">
      <c r="A396" s="4" t="s">
        <v>396</v>
      </c>
      <c r="B396" s="4" t="s">
        <v>804</v>
      </c>
      <c r="C396" s="4" t="s">
        <v>734</v>
      </c>
      <c r="D396" s="1">
        <v>0</v>
      </c>
      <c r="E396" s="1">
        <v>3</v>
      </c>
      <c r="F396" s="2">
        <v>0</v>
      </c>
      <c r="G396" s="2">
        <v>11</v>
      </c>
      <c r="H396" s="2">
        <v>6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1</v>
      </c>
      <c r="O396" s="2">
        <v>0</v>
      </c>
      <c r="P396" s="2">
        <v>1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12">
        <v>8378</v>
      </c>
      <c r="W396" s="12">
        <v>1669</v>
      </c>
      <c r="X396" s="12">
        <v>9286</v>
      </c>
      <c r="Y396" s="12">
        <v>1676</v>
      </c>
      <c r="Z396" s="9"/>
    </row>
    <row r="397" spans="1:26">
      <c r="A397" s="4" t="s">
        <v>397</v>
      </c>
      <c r="B397" s="4" t="s">
        <v>805</v>
      </c>
      <c r="C397" s="4" t="s">
        <v>734</v>
      </c>
      <c r="D397" s="1">
        <v>1</v>
      </c>
      <c r="E397" s="1">
        <v>3</v>
      </c>
      <c r="F397" s="2">
        <v>0</v>
      </c>
      <c r="G397" s="2">
        <v>11</v>
      </c>
      <c r="H397" s="2">
        <v>2</v>
      </c>
      <c r="I397" s="2">
        <v>0</v>
      </c>
      <c r="J397" s="2">
        <v>1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>
        <v>1</v>
      </c>
      <c r="Q397" s="2">
        <v>1</v>
      </c>
      <c r="R397" s="2">
        <v>0</v>
      </c>
      <c r="S397" s="2">
        <v>0</v>
      </c>
      <c r="T397" s="2">
        <v>0</v>
      </c>
      <c r="U397" s="2">
        <v>0</v>
      </c>
      <c r="V397" s="12">
        <v>15927</v>
      </c>
      <c r="W397" s="12">
        <v>76</v>
      </c>
      <c r="X397" s="12">
        <v>17792</v>
      </c>
      <c r="Y397" s="12">
        <v>95</v>
      </c>
      <c r="Z397" s="9"/>
    </row>
    <row r="398" spans="1:26">
      <c r="A398" s="4" t="s">
        <v>398</v>
      </c>
      <c r="B398" s="4" t="s">
        <v>806</v>
      </c>
      <c r="C398" s="4" t="s">
        <v>734</v>
      </c>
      <c r="D398" s="1">
        <v>0</v>
      </c>
      <c r="E398" s="1">
        <v>3</v>
      </c>
      <c r="F398" s="2">
        <v>0</v>
      </c>
      <c r="G398" s="2">
        <v>6</v>
      </c>
      <c r="H398" s="2">
        <v>6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1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12">
        <v>10659</v>
      </c>
      <c r="W398" s="12">
        <v>161</v>
      </c>
      <c r="X398" s="12">
        <v>12744</v>
      </c>
      <c r="Y398" s="12">
        <v>270</v>
      </c>
      <c r="Z398" s="9"/>
    </row>
    <row r="399" spans="1:26">
      <c r="A399" s="4" t="s">
        <v>399</v>
      </c>
      <c r="B399" s="4" t="s">
        <v>807</v>
      </c>
      <c r="C399" s="4" t="s">
        <v>734</v>
      </c>
      <c r="D399" s="1">
        <v>0</v>
      </c>
      <c r="E399" s="1">
        <v>1</v>
      </c>
      <c r="F399" s="2">
        <v>1</v>
      </c>
      <c r="G399" s="2">
        <v>1</v>
      </c>
      <c r="H399" s="2">
        <v>4</v>
      </c>
      <c r="I399" s="2">
        <v>0</v>
      </c>
      <c r="J399" s="2">
        <v>0</v>
      </c>
      <c r="K399" s="2">
        <v>0</v>
      </c>
      <c r="L399" s="2">
        <v>1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12">
        <v>15284</v>
      </c>
      <c r="W399" s="12">
        <v>51</v>
      </c>
      <c r="X399" s="12">
        <v>20701</v>
      </c>
      <c r="Y399" s="12">
        <v>79</v>
      </c>
      <c r="Z399" s="9"/>
    </row>
    <row r="400" spans="1:26">
      <c r="A400" s="4" t="s">
        <v>400</v>
      </c>
      <c r="B400" s="4" t="s">
        <v>808</v>
      </c>
      <c r="C400" s="4" t="s">
        <v>734</v>
      </c>
      <c r="D400" s="1">
        <v>0</v>
      </c>
      <c r="E400" s="1">
        <v>1</v>
      </c>
      <c r="F400" s="2">
        <v>1</v>
      </c>
      <c r="G400" s="2">
        <v>1</v>
      </c>
      <c r="H400" s="2">
        <v>4</v>
      </c>
      <c r="I400" s="2">
        <v>0</v>
      </c>
      <c r="J400" s="2">
        <v>0</v>
      </c>
      <c r="K400" s="2">
        <v>0</v>
      </c>
      <c r="L400" s="2">
        <v>1</v>
      </c>
      <c r="M400" s="2">
        <v>0</v>
      </c>
      <c r="N400" s="2">
        <v>0</v>
      </c>
      <c r="O400" s="2">
        <v>1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12">
        <v>58252</v>
      </c>
      <c r="W400" s="12">
        <v>511</v>
      </c>
      <c r="X400" s="12">
        <v>64251</v>
      </c>
      <c r="Y400" s="12">
        <v>523</v>
      </c>
      <c r="Z400" s="9"/>
    </row>
    <row r="401" spans="1:26">
      <c r="A401" s="4" t="s">
        <v>401</v>
      </c>
      <c r="B401" s="4" t="s">
        <v>809</v>
      </c>
      <c r="C401" s="4" t="s">
        <v>734</v>
      </c>
      <c r="D401" s="1">
        <v>0</v>
      </c>
      <c r="E401" s="1">
        <v>1</v>
      </c>
      <c r="F401" s="2">
        <v>1</v>
      </c>
      <c r="G401" s="2">
        <v>2</v>
      </c>
      <c r="H401" s="2">
        <v>3</v>
      </c>
      <c r="I401" s="2">
        <v>0</v>
      </c>
      <c r="J401" s="2">
        <v>0</v>
      </c>
      <c r="K401" s="2">
        <v>1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1</v>
      </c>
      <c r="V401" s="12">
        <v>2625</v>
      </c>
      <c r="W401" s="12">
        <v>12</v>
      </c>
      <c r="X401" s="12">
        <v>2702</v>
      </c>
      <c r="Y401" s="12">
        <v>17</v>
      </c>
      <c r="Z401" s="9"/>
    </row>
    <row r="402" spans="1:26">
      <c r="A402" s="4" t="s">
        <v>402</v>
      </c>
      <c r="B402" s="4" t="s">
        <v>810</v>
      </c>
      <c r="C402" s="4" t="s">
        <v>734</v>
      </c>
      <c r="D402" s="1">
        <v>0</v>
      </c>
      <c r="E402" s="1">
        <v>1</v>
      </c>
      <c r="F402" s="2">
        <v>1</v>
      </c>
      <c r="G402" s="2">
        <v>2</v>
      </c>
      <c r="H402" s="2">
        <v>3</v>
      </c>
      <c r="I402" s="2">
        <v>0</v>
      </c>
      <c r="J402" s="2">
        <v>0</v>
      </c>
      <c r="K402" s="2">
        <v>1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12">
        <v>8174</v>
      </c>
      <c r="W402" s="12">
        <v>24</v>
      </c>
      <c r="X402" s="12">
        <v>8469</v>
      </c>
      <c r="Y402" s="12">
        <v>37</v>
      </c>
      <c r="Z402" s="9"/>
    </row>
    <row r="403" spans="1:26">
      <c r="A403" s="4" t="s">
        <v>403</v>
      </c>
      <c r="B403" s="4" t="s">
        <v>811</v>
      </c>
      <c r="C403" s="4" t="s">
        <v>734</v>
      </c>
      <c r="D403" s="1">
        <v>0</v>
      </c>
      <c r="E403" s="1">
        <v>3</v>
      </c>
      <c r="F403" s="2">
        <v>0</v>
      </c>
      <c r="G403" s="2">
        <v>6</v>
      </c>
      <c r="H403" s="2">
        <v>3</v>
      </c>
      <c r="I403" s="2">
        <v>0</v>
      </c>
      <c r="J403" s="2">
        <v>0</v>
      </c>
      <c r="K403" s="2">
        <v>1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12">
        <v>2494</v>
      </c>
      <c r="W403" s="12">
        <v>2</v>
      </c>
      <c r="X403" s="12">
        <v>2716</v>
      </c>
      <c r="Y403" s="12">
        <v>7</v>
      </c>
      <c r="Z403" s="9"/>
    </row>
    <row r="404" spans="1:26">
      <c r="A404" s="4" t="s">
        <v>404</v>
      </c>
      <c r="B404" s="4" t="s">
        <v>812</v>
      </c>
      <c r="C404" s="4" t="s">
        <v>734</v>
      </c>
      <c r="D404" s="1">
        <v>0</v>
      </c>
      <c r="E404" s="1">
        <v>1</v>
      </c>
      <c r="F404" s="2">
        <v>1</v>
      </c>
      <c r="G404" s="2">
        <v>2</v>
      </c>
      <c r="H404" s="2">
        <v>4</v>
      </c>
      <c r="I404" s="2">
        <v>0</v>
      </c>
      <c r="J404" s="2">
        <v>0</v>
      </c>
      <c r="K404" s="2">
        <v>0</v>
      </c>
      <c r="L404" s="2">
        <v>1</v>
      </c>
      <c r="M404" s="2">
        <v>0</v>
      </c>
      <c r="N404" s="2">
        <v>0</v>
      </c>
      <c r="O404" s="2">
        <v>1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12">
        <v>16785</v>
      </c>
      <c r="W404" s="12">
        <v>56</v>
      </c>
      <c r="X404" s="12">
        <v>17591</v>
      </c>
      <c r="Y404" s="12">
        <v>71</v>
      </c>
      <c r="Z404" s="9"/>
    </row>
    <row r="405" spans="1:26">
      <c r="A405" s="4" t="s">
        <v>405</v>
      </c>
      <c r="B405" s="4" t="s">
        <v>813</v>
      </c>
      <c r="C405" s="4" t="s">
        <v>734</v>
      </c>
      <c r="D405" s="1">
        <v>0</v>
      </c>
      <c r="E405" s="1">
        <v>1</v>
      </c>
      <c r="F405" s="2">
        <v>1</v>
      </c>
      <c r="G405" s="2">
        <v>1</v>
      </c>
      <c r="H405" s="2">
        <v>6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1</v>
      </c>
      <c r="O405" s="2">
        <v>1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12">
        <v>55742</v>
      </c>
      <c r="W405" s="12">
        <v>71</v>
      </c>
      <c r="X405" s="12">
        <v>72672</v>
      </c>
      <c r="Y405" s="12">
        <v>190</v>
      </c>
      <c r="Z405" s="9"/>
    </row>
    <row r="406" spans="1:26">
      <c r="A406" s="4" t="s">
        <v>406</v>
      </c>
      <c r="B406" s="4" t="s">
        <v>814</v>
      </c>
      <c r="C406" s="4" t="s">
        <v>734</v>
      </c>
      <c r="D406" s="1">
        <v>0</v>
      </c>
      <c r="E406" s="1">
        <v>3</v>
      </c>
      <c r="F406" s="2">
        <v>0</v>
      </c>
      <c r="G406" s="2">
        <v>6</v>
      </c>
      <c r="H406" s="2">
        <v>3</v>
      </c>
      <c r="I406" s="2">
        <v>0</v>
      </c>
      <c r="J406" s="2">
        <v>0</v>
      </c>
      <c r="K406" s="2">
        <v>1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1</v>
      </c>
      <c r="T406" s="2">
        <v>0</v>
      </c>
      <c r="U406" s="2">
        <v>0</v>
      </c>
      <c r="V406" s="12">
        <v>2131</v>
      </c>
      <c r="W406" s="12">
        <v>11</v>
      </c>
      <c r="X406" s="12">
        <v>2069</v>
      </c>
      <c r="Y406" s="12">
        <v>6</v>
      </c>
      <c r="Z406" s="9"/>
    </row>
    <row r="407" spans="1:26">
      <c r="A407" s="4" t="s">
        <v>407</v>
      </c>
      <c r="B407" s="4" t="s">
        <v>815</v>
      </c>
      <c r="C407" s="4" t="s">
        <v>734</v>
      </c>
      <c r="D407" s="1">
        <v>0</v>
      </c>
      <c r="E407" s="1">
        <v>1</v>
      </c>
      <c r="F407" s="2">
        <v>1</v>
      </c>
      <c r="G407" s="2">
        <v>1</v>
      </c>
      <c r="H407" s="2">
        <v>4</v>
      </c>
      <c r="I407" s="2">
        <v>0</v>
      </c>
      <c r="J407" s="2">
        <v>0</v>
      </c>
      <c r="K407" s="2">
        <v>0</v>
      </c>
      <c r="L407" s="2">
        <v>1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12">
        <v>6592</v>
      </c>
      <c r="W407" s="12">
        <v>4</v>
      </c>
      <c r="X407" s="12">
        <v>7340</v>
      </c>
      <c r="Y407" s="12">
        <v>21</v>
      </c>
      <c r="Z407" s="9"/>
    </row>
    <row r="408" spans="1:26">
      <c r="A408" s="4" t="s">
        <v>408</v>
      </c>
      <c r="B408" s="4" t="s">
        <v>816</v>
      </c>
      <c r="C408" s="4" t="s">
        <v>734</v>
      </c>
      <c r="D408" s="1">
        <v>0</v>
      </c>
      <c r="E408" s="1">
        <v>3</v>
      </c>
      <c r="F408" s="2">
        <v>0</v>
      </c>
      <c r="G408" s="2">
        <v>6</v>
      </c>
      <c r="H408" s="2">
        <v>3</v>
      </c>
      <c r="I408" s="2">
        <v>0</v>
      </c>
      <c r="J408" s="2">
        <v>0</v>
      </c>
      <c r="K408" s="2">
        <v>1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1</v>
      </c>
      <c r="T408" s="2">
        <v>0</v>
      </c>
      <c r="U408" s="2">
        <v>0</v>
      </c>
      <c r="V408" s="12">
        <v>3269</v>
      </c>
      <c r="W408" s="12">
        <v>7</v>
      </c>
      <c r="X408" s="12">
        <v>3195</v>
      </c>
      <c r="Y408" s="12">
        <v>15</v>
      </c>
      <c r="Z408" s="9"/>
    </row>
    <row r="409" spans="1:26">
      <c r="A409" s="4" t="s">
        <v>409</v>
      </c>
      <c r="B409" s="4" t="s">
        <v>817</v>
      </c>
      <c r="C409" s="4" t="s">
        <v>734</v>
      </c>
      <c r="D409" s="1">
        <v>0</v>
      </c>
      <c r="E409" s="1">
        <v>1</v>
      </c>
      <c r="F409" s="2">
        <v>1</v>
      </c>
      <c r="G409" s="2">
        <v>2</v>
      </c>
      <c r="H409" s="2">
        <v>3</v>
      </c>
      <c r="I409" s="2">
        <v>0</v>
      </c>
      <c r="J409" s="2">
        <v>0</v>
      </c>
      <c r="K409" s="2">
        <v>1</v>
      </c>
      <c r="L409" s="2">
        <v>0</v>
      </c>
      <c r="M409" s="2">
        <v>0</v>
      </c>
      <c r="N409" s="2">
        <v>0</v>
      </c>
      <c r="O409" s="2">
        <v>0</v>
      </c>
      <c r="P409" s="2">
        <v>1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12">
        <v>23297</v>
      </c>
      <c r="W409" s="12">
        <v>54</v>
      </c>
      <c r="X409" s="12">
        <v>23108</v>
      </c>
      <c r="Y409" s="12">
        <v>83</v>
      </c>
      <c r="Z409" s="9"/>
    </row>
    <row r="410" spans="1:26">
      <c r="A410" s="4" t="s">
        <v>410</v>
      </c>
      <c r="B410" s="4" t="s">
        <v>818</v>
      </c>
      <c r="C410" s="4" t="s">
        <v>734</v>
      </c>
      <c r="D410" s="1">
        <v>0</v>
      </c>
      <c r="E410" s="1">
        <v>3</v>
      </c>
      <c r="F410" s="2">
        <v>0</v>
      </c>
      <c r="G410" s="2">
        <v>4</v>
      </c>
      <c r="H410" s="2">
        <v>3</v>
      </c>
      <c r="I410" s="2">
        <v>0</v>
      </c>
      <c r="J410" s="2">
        <v>0</v>
      </c>
      <c r="K410" s="2">
        <v>1</v>
      </c>
      <c r="L410" s="2">
        <v>0</v>
      </c>
      <c r="M410" s="2">
        <v>0</v>
      </c>
      <c r="N410" s="2">
        <v>0</v>
      </c>
      <c r="O410" s="2">
        <v>0</v>
      </c>
      <c r="P410" s="2">
        <v>1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12">
        <v>2178</v>
      </c>
      <c r="W410" s="12">
        <v>11</v>
      </c>
      <c r="X410" s="12">
        <v>2412</v>
      </c>
      <c r="Y410" s="12">
        <v>11</v>
      </c>
      <c r="Z410" s="9"/>
    </row>
    <row r="411" spans="1:26">
      <c r="A411" s="4" t="s">
        <v>411</v>
      </c>
      <c r="B411" s="4" t="s">
        <v>819</v>
      </c>
      <c r="C411" s="4" t="s">
        <v>734</v>
      </c>
      <c r="D411" s="1">
        <v>0</v>
      </c>
      <c r="E411" s="1">
        <v>1</v>
      </c>
      <c r="F411" s="2">
        <v>1</v>
      </c>
      <c r="G411" s="2">
        <v>1</v>
      </c>
      <c r="H411" s="2">
        <v>5</v>
      </c>
      <c r="I411" s="2">
        <v>0</v>
      </c>
      <c r="J411" s="2">
        <v>0</v>
      </c>
      <c r="K411" s="2">
        <v>0</v>
      </c>
      <c r="L411" s="2">
        <v>0</v>
      </c>
      <c r="M411" s="2">
        <v>1</v>
      </c>
      <c r="N411" s="2">
        <v>0</v>
      </c>
      <c r="O411" s="2">
        <v>0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12">
        <v>7677</v>
      </c>
      <c r="W411" s="12">
        <v>24</v>
      </c>
      <c r="X411" s="12">
        <v>8204</v>
      </c>
      <c r="Y411" s="12">
        <v>30</v>
      </c>
      <c r="Z411" s="9"/>
    </row>
    <row r="412" spans="1:26">
      <c r="A412" s="4" t="s">
        <v>412</v>
      </c>
      <c r="B412" s="4" t="s">
        <v>820</v>
      </c>
      <c r="C412" s="4" t="s">
        <v>734</v>
      </c>
      <c r="D412" s="1">
        <v>0</v>
      </c>
      <c r="E412" s="1">
        <v>1</v>
      </c>
      <c r="F412" s="2">
        <v>1</v>
      </c>
      <c r="G412" s="2">
        <v>1</v>
      </c>
      <c r="H412" s="2">
        <v>5</v>
      </c>
      <c r="I412" s="2">
        <v>0</v>
      </c>
      <c r="J412" s="2">
        <v>0</v>
      </c>
      <c r="K412" s="2">
        <v>0</v>
      </c>
      <c r="L412" s="2">
        <v>0</v>
      </c>
      <c r="M412" s="2">
        <v>1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12">
        <v>4668</v>
      </c>
      <c r="W412" s="12">
        <v>75</v>
      </c>
      <c r="X412" s="12">
        <v>4725</v>
      </c>
      <c r="Y412" s="12">
        <v>90</v>
      </c>
      <c r="Z412" s="9"/>
    </row>
    <row r="413" spans="1:26">
      <c r="A413" s="4" t="s">
        <v>413</v>
      </c>
      <c r="B413" s="4" t="s">
        <v>821</v>
      </c>
      <c r="C413" s="4" t="s">
        <v>734</v>
      </c>
      <c r="D413" s="1">
        <v>0</v>
      </c>
      <c r="E413" s="1">
        <v>3</v>
      </c>
      <c r="F413" s="2">
        <v>0</v>
      </c>
      <c r="G413" s="2">
        <v>4</v>
      </c>
      <c r="H413" s="2">
        <v>4</v>
      </c>
      <c r="I413" s="2">
        <v>0</v>
      </c>
      <c r="J413" s="2">
        <v>0</v>
      </c>
      <c r="K413" s="2">
        <v>0</v>
      </c>
      <c r="L413" s="2">
        <v>1</v>
      </c>
      <c r="M413" s="2">
        <v>0</v>
      </c>
      <c r="N413" s="2">
        <v>0</v>
      </c>
      <c r="O413" s="2">
        <v>0</v>
      </c>
      <c r="P413" s="2">
        <v>1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12">
        <v>3166</v>
      </c>
      <c r="W413" s="12">
        <v>10</v>
      </c>
      <c r="X413" s="12">
        <v>3767</v>
      </c>
      <c r="Y413" s="12">
        <v>25</v>
      </c>
      <c r="Z413" s="9"/>
    </row>
    <row r="414" spans="1:26">
      <c r="A414" s="4" t="s">
        <v>414</v>
      </c>
      <c r="B414" s="4" t="s">
        <v>822</v>
      </c>
      <c r="C414" s="4" t="s">
        <v>734</v>
      </c>
      <c r="D414" s="1">
        <v>0</v>
      </c>
      <c r="E414" s="1">
        <v>1</v>
      </c>
      <c r="F414" s="2">
        <v>1</v>
      </c>
      <c r="G414" s="2">
        <v>1</v>
      </c>
      <c r="H414" s="2">
        <v>5</v>
      </c>
      <c r="I414" s="2">
        <v>0</v>
      </c>
      <c r="J414" s="2">
        <v>0</v>
      </c>
      <c r="K414" s="2">
        <v>0</v>
      </c>
      <c r="L414" s="2">
        <v>0</v>
      </c>
      <c r="M414" s="2">
        <v>1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1</v>
      </c>
      <c r="V414" s="12">
        <v>8063</v>
      </c>
      <c r="W414" s="12">
        <v>32</v>
      </c>
      <c r="X414" s="12">
        <v>8888</v>
      </c>
      <c r="Y414" s="12">
        <v>43</v>
      </c>
      <c r="Z414" s="9"/>
    </row>
    <row r="415" spans="1:26">
      <c r="A415" s="4" t="s">
        <v>415</v>
      </c>
      <c r="B415" s="4" t="s">
        <v>823</v>
      </c>
      <c r="C415" s="4" t="s">
        <v>734</v>
      </c>
      <c r="D415" s="1">
        <v>0</v>
      </c>
      <c r="E415" s="1">
        <v>3</v>
      </c>
      <c r="F415" s="2">
        <v>0</v>
      </c>
      <c r="G415" s="2">
        <v>6</v>
      </c>
      <c r="H415" s="2">
        <v>3</v>
      </c>
      <c r="I415" s="2">
        <v>0</v>
      </c>
      <c r="J415" s="2">
        <v>0</v>
      </c>
      <c r="K415" s="2">
        <v>1</v>
      </c>
      <c r="L415" s="2">
        <v>0</v>
      </c>
      <c r="M415" s="2">
        <v>0</v>
      </c>
      <c r="N415" s="2">
        <v>0</v>
      </c>
      <c r="O415" s="2">
        <v>0</v>
      </c>
      <c r="P415" s="2">
        <v>1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12">
        <v>2943</v>
      </c>
      <c r="W415" s="12">
        <v>10</v>
      </c>
      <c r="X415" s="12">
        <v>3217</v>
      </c>
      <c r="Y415" s="12">
        <v>30</v>
      </c>
      <c r="Z415" s="9"/>
    </row>
    <row r="416" spans="1:26">
      <c r="A416" s="4" t="s">
        <v>416</v>
      </c>
      <c r="B416" s="4" t="s">
        <v>824</v>
      </c>
      <c r="C416" s="4" t="s">
        <v>734</v>
      </c>
      <c r="D416" s="1">
        <v>0</v>
      </c>
      <c r="E416" s="1">
        <v>1</v>
      </c>
      <c r="F416" s="2">
        <v>1</v>
      </c>
      <c r="G416" s="2">
        <v>1</v>
      </c>
      <c r="H416" s="2">
        <v>4</v>
      </c>
      <c r="I416" s="2">
        <v>0</v>
      </c>
      <c r="J416" s="2">
        <v>0</v>
      </c>
      <c r="K416" s="2">
        <v>0</v>
      </c>
      <c r="L416" s="2">
        <v>1</v>
      </c>
      <c r="M416" s="2">
        <v>0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12">
        <v>53623</v>
      </c>
      <c r="W416" s="12">
        <v>128</v>
      </c>
      <c r="X416" s="12">
        <v>57311</v>
      </c>
      <c r="Y416" s="12">
        <v>285</v>
      </c>
      <c r="Z416" s="9"/>
    </row>
    <row r="417" spans="1:26">
      <c r="A417" s="4" t="s">
        <v>417</v>
      </c>
      <c r="B417" s="4" t="s">
        <v>825</v>
      </c>
      <c r="C417" s="4" t="s">
        <v>734</v>
      </c>
      <c r="D417" s="1">
        <v>0</v>
      </c>
      <c r="E417" s="1">
        <v>1</v>
      </c>
      <c r="F417" s="2">
        <v>1</v>
      </c>
      <c r="G417" s="2">
        <v>2</v>
      </c>
      <c r="H417" s="2">
        <v>3</v>
      </c>
      <c r="I417" s="2">
        <v>0</v>
      </c>
      <c r="J417" s="2">
        <v>0</v>
      </c>
      <c r="K417" s="2">
        <v>1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12">
        <v>10900</v>
      </c>
      <c r="W417" s="12">
        <v>35</v>
      </c>
      <c r="X417" s="12">
        <v>13689</v>
      </c>
      <c r="Y417" s="12">
        <v>37</v>
      </c>
      <c r="Z417" s="9"/>
    </row>
    <row r="418" spans="1:26">
      <c r="A418" s="4" t="s">
        <v>418</v>
      </c>
      <c r="B418" s="4" t="s">
        <v>826</v>
      </c>
      <c r="C418" s="4" t="s">
        <v>734</v>
      </c>
      <c r="D418" s="1">
        <v>0</v>
      </c>
      <c r="E418" s="1">
        <v>1</v>
      </c>
      <c r="F418" s="2">
        <v>1</v>
      </c>
      <c r="G418" s="2">
        <v>1</v>
      </c>
      <c r="H418" s="2">
        <v>4</v>
      </c>
      <c r="I418" s="2">
        <v>0</v>
      </c>
      <c r="J418" s="2">
        <v>0</v>
      </c>
      <c r="K418" s="2">
        <v>0</v>
      </c>
      <c r="L418" s="2">
        <v>1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12">
        <v>9625</v>
      </c>
      <c r="W418" s="12">
        <v>8</v>
      </c>
      <c r="X418" s="12">
        <v>9749</v>
      </c>
      <c r="Y418" s="12">
        <v>16</v>
      </c>
      <c r="Z418" s="9"/>
    </row>
    <row r="419" spans="1:26">
      <c r="A419" s="4" t="s">
        <v>419</v>
      </c>
      <c r="B419" s="4" t="s">
        <v>827</v>
      </c>
      <c r="C419" s="4" t="s">
        <v>734</v>
      </c>
      <c r="D419" s="1">
        <v>0</v>
      </c>
      <c r="E419" s="1">
        <v>3</v>
      </c>
      <c r="F419" s="2">
        <v>0</v>
      </c>
      <c r="G419" s="2">
        <v>6</v>
      </c>
      <c r="H419" s="2">
        <v>3</v>
      </c>
      <c r="I419" s="2">
        <v>0</v>
      </c>
      <c r="J419" s="2">
        <v>0</v>
      </c>
      <c r="K419" s="2">
        <v>1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12">
        <v>2311</v>
      </c>
      <c r="W419" s="12">
        <v>14</v>
      </c>
      <c r="X419" s="12">
        <v>2376</v>
      </c>
      <c r="Y419" s="12">
        <v>13</v>
      </c>
      <c r="Z419" s="9"/>
    </row>
    <row r="420" spans="1:26">
      <c r="A420" s="4" t="s">
        <v>420</v>
      </c>
      <c r="B420" s="4" t="s">
        <v>828</v>
      </c>
      <c r="C420" s="4" t="s">
        <v>734</v>
      </c>
      <c r="D420" s="1">
        <v>0</v>
      </c>
      <c r="E420" s="1">
        <v>1</v>
      </c>
      <c r="F420" s="2">
        <v>1</v>
      </c>
      <c r="G420" s="2">
        <v>2</v>
      </c>
      <c r="H420" s="2">
        <v>3</v>
      </c>
      <c r="I420" s="2">
        <v>0</v>
      </c>
      <c r="J420" s="2">
        <v>0</v>
      </c>
      <c r="K420" s="2">
        <v>1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12">
        <v>27233</v>
      </c>
      <c r="W420" s="12">
        <v>63</v>
      </c>
      <c r="X420" s="12">
        <v>27640</v>
      </c>
      <c r="Y420" s="12">
        <v>134</v>
      </c>
      <c r="Z420" s="9"/>
    </row>
    <row r="421" spans="1:26">
      <c r="A421" s="4" t="s">
        <v>421</v>
      </c>
      <c r="B421" s="4" t="s">
        <v>829</v>
      </c>
      <c r="C421" s="4" t="s">
        <v>734</v>
      </c>
      <c r="D421" s="1">
        <v>0</v>
      </c>
      <c r="E421" s="1">
        <v>1</v>
      </c>
      <c r="F421" s="2">
        <v>1</v>
      </c>
      <c r="G421" s="2">
        <v>1</v>
      </c>
      <c r="H421" s="2">
        <v>6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>
        <v>1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12">
        <v>10232</v>
      </c>
      <c r="W421" s="12">
        <v>27</v>
      </c>
      <c r="X421" s="12">
        <v>12114</v>
      </c>
      <c r="Y421" s="12">
        <v>29</v>
      </c>
      <c r="Z421" s="9"/>
    </row>
    <row r="422" spans="1:26">
      <c r="A422" s="4" t="s">
        <v>422</v>
      </c>
      <c r="B422" s="4" t="s">
        <v>830</v>
      </c>
      <c r="C422" s="4" t="s">
        <v>734</v>
      </c>
      <c r="D422" s="1">
        <v>0</v>
      </c>
      <c r="E422" s="1">
        <v>1</v>
      </c>
      <c r="F422" s="2">
        <v>1</v>
      </c>
      <c r="G422" s="2">
        <v>1</v>
      </c>
      <c r="H422" s="2">
        <v>6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>
        <v>1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12">
        <v>2252</v>
      </c>
      <c r="W422" s="12">
        <v>0</v>
      </c>
      <c r="X422" s="12">
        <v>3365</v>
      </c>
      <c r="Y422" s="12">
        <v>4</v>
      </c>
      <c r="Z422" s="9"/>
    </row>
    <row r="423" spans="1:26">
      <c r="A423" s="4" t="s">
        <v>423</v>
      </c>
      <c r="B423" s="4" t="s">
        <v>831</v>
      </c>
      <c r="C423" s="4" t="s">
        <v>734</v>
      </c>
      <c r="D423" s="1">
        <v>0</v>
      </c>
      <c r="E423" s="1">
        <v>2</v>
      </c>
      <c r="F423" s="2">
        <v>0</v>
      </c>
      <c r="G423" s="2">
        <v>5</v>
      </c>
      <c r="H423" s="2">
        <v>3</v>
      </c>
      <c r="I423" s="2">
        <v>0</v>
      </c>
      <c r="J423" s="2">
        <v>0</v>
      </c>
      <c r="K423" s="2">
        <v>1</v>
      </c>
      <c r="L423" s="2">
        <v>0</v>
      </c>
      <c r="M423" s="2">
        <v>0</v>
      </c>
      <c r="N423" s="2">
        <v>0</v>
      </c>
      <c r="O423" s="2">
        <v>0</v>
      </c>
      <c r="P423" s="2">
        <v>1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12">
        <v>7310</v>
      </c>
      <c r="W423" s="12">
        <v>13</v>
      </c>
      <c r="X423" s="12">
        <v>7249</v>
      </c>
      <c r="Y423" s="12">
        <v>22</v>
      </c>
      <c r="Z423" s="9"/>
    </row>
    <row r="424" spans="1:26">
      <c r="A424" s="4" t="s">
        <v>424</v>
      </c>
      <c r="B424" s="4" t="s">
        <v>832</v>
      </c>
      <c r="C424" s="4" t="s">
        <v>734</v>
      </c>
      <c r="D424" s="1">
        <v>0</v>
      </c>
      <c r="E424" s="1">
        <v>1</v>
      </c>
      <c r="F424" s="2">
        <v>1</v>
      </c>
      <c r="G424" s="2">
        <v>1</v>
      </c>
      <c r="H424" s="2">
        <v>3</v>
      </c>
      <c r="I424" s="2">
        <v>0</v>
      </c>
      <c r="J424" s="2">
        <v>0</v>
      </c>
      <c r="K424" s="2">
        <v>1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12">
        <v>69728</v>
      </c>
      <c r="W424" s="12">
        <v>122</v>
      </c>
      <c r="X424" s="12">
        <v>74117</v>
      </c>
      <c r="Y424" s="12">
        <v>226</v>
      </c>
      <c r="Z424" s="9"/>
    </row>
    <row r="425" spans="1:26">
      <c r="A425" s="4" t="s">
        <v>425</v>
      </c>
      <c r="B425" s="4" t="s">
        <v>833</v>
      </c>
      <c r="C425" s="4" t="s">
        <v>734</v>
      </c>
      <c r="D425" s="1">
        <v>0</v>
      </c>
      <c r="E425" s="1">
        <v>1</v>
      </c>
      <c r="F425" s="2">
        <v>1</v>
      </c>
      <c r="G425" s="2">
        <v>1</v>
      </c>
      <c r="H425" s="2">
        <v>4</v>
      </c>
      <c r="I425" s="2">
        <v>0</v>
      </c>
      <c r="J425" s="2">
        <v>0</v>
      </c>
      <c r="K425" s="2">
        <v>0</v>
      </c>
      <c r="L425" s="2">
        <v>1</v>
      </c>
      <c r="M425" s="2">
        <v>0</v>
      </c>
      <c r="N425" s="2">
        <v>0</v>
      </c>
      <c r="O425" s="2">
        <v>1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12">
        <v>98762</v>
      </c>
      <c r="W425" s="12">
        <v>238</v>
      </c>
      <c r="X425" s="12">
        <v>94416</v>
      </c>
      <c r="Y425" s="12">
        <v>282</v>
      </c>
      <c r="Z425" s="9"/>
    </row>
    <row r="426" spans="1:26">
      <c r="A426" s="4" t="s">
        <v>426</v>
      </c>
      <c r="B426" s="4" t="s">
        <v>834</v>
      </c>
      <c r="C426" s="4" t="s">
        <v>734</v>
      </c>
      <c r="D426" s="1">
        <v>0</v>
      </c>
      <c r="E426" s="1">
        <v>3</v>
      </c>
      <c r="F426" s="2">
        <v>0</v>
      </c>
      <c r="G426" s="2">
        <v>11</v>
      </c>
      <c r="H426" s="2">
        <v>2</v>
      </c>
      <c r="I426" s="2">
        <v>0</v>
      </c>
      <c r="J426" s="2">
        <v>1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1</v>
      </c>
      <c r="Q426" s="2">
        <v>1</v>
      </c>
      <c r="R426" s="2">
        <v>0</v>
      </c>
      <c r="S426" s="2">
        <v>0</v>
      </c>
      <c r="T426" s="2">
        <v>0</v>
      </c>
      <c r="U426" s="2">
        <v>0</v>
      </c>
      <c r="V426" s="12">
        <v>1845</v>
      </c>
      <c r="W426" s="12">
        <v>4</v>
      </c>
      <c r="X426" s="12">
        <v>1946</v>
      </c>
      <c r="Y426" s="12">
        <v>1</v>
      </c>
      <c r="Z426" s="9"/>
    </row>
    <row r="427" spans="1:26">
      <c r="A427" s="4" t="s">
        <v>427</v>
      </c>
      <c r="B427" s="4" t="s">
        <v>835</v>
      </c>
      <c r="C427" s="4" t="s">
        <v>734</v>
      </c>
      <c r="D427" s="1">
        <v>0</v>
      </c>
      <c r="E427" s="1">
        <v>1</v>
      </c>
      <c r="F427" s="2">
        <v>1</v>
      </c>
      <c r="G427" s="2">
        <v>1</v>
      </c>
      <c r="H427" s="2">
        <v>4</v>
      </c>
      <c r="I427" s="2">
        <v>0</v>
      </c>
      <c r="J427" s="2">
        <v>0</v>
      </c>
      <c r="K427" s="2">
        <v>0</v>
      </c>
      <c r="L427" s="2">
        <v>1</v>
      </c>
      <c r="M427" s="2">
        <v>0</v>
      </c>
      <c r="N427" s="2">
        <v>0</v>
      </c>
      <c r="O427" s="2">
        <v>0</v>
      </c>
      <c r="P427" s="2">
        <v>1</v>
      </c>
      <c r="Q427" s="2">
        <v>0</v>
      </c>
      <c r="R427" s="2">
        <v>0</v>
      </c>
      <c r="S427" s="2">
        <v>1</v>
      </c>
      <c r="T427" s="2">
        <v>0</v>
      </c>
      <c r="U427" s="2">
        <v>0</v>
      </c>
      <c r="V427" s="12">
        <v>16196</v>
      </c>
      <c r="W427" s="12">
        <v>25</v>
      </c>
      <c r="X427" s="12">
        <v>15955</v>
      </c>
      <c r="Y427" s="12">
        <v>23</v>
      </c>
      <c r="Z427" s="9"/>
    </row>
    <row r="428" spans="1:26">
      <c r="A428" s="4" t="s">
        <v>428</v>
      </c>
      <c r="B428" s="4" t="s">
        <v>836</v>
      </c>
      <c r="C428" s="4" t="s">
        <v>734</v>
      </c>
      <c r="D428" s="1">
        <v>0</v>
      </c>
      <c r="E428" s="1">
        <v>1</v>
      </c>
      <c r="F428" s="2">
        <v>1</v>
      </c>
      <c r="G428" s="2">
        <v>1</v>
      </c>
      <c r="H428" s="2">
        <v>4</v>
      </c>
      <c r="I428" s="2">
        <v>0</v>
      </c>
      <c r="J428" s="2">
        <v>0</v>
      </c>
      <c r="K428" s="2">
        <v>0</v>
      </c>
      <c r="L428" s="2">
        <v>1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12">
        <v>3890</v>
      </c>
      <c r="W428" s="12">
        <v>13</v>
      </c>
      <c r="X428" s="12">
        <v>4300</v>
      </c>
      <c r="Y428" s="12">
        <v>23</v>
      </c>
      <c r="Z428" s="9"/>
    </row>
    <row r="429" spans="1:26">
      <c r="A429" s="4" t="s">
        <v>429</v>
      </c>
      <c r="B429" s="4" t="s">
        <v>837</v>
      </c>
      <c r="C429" s="4" t="s">
        <v>734</v>
      </c>
      <c r="D429" s="1">
        <v>0</v>
      </c>
      <c r="E429" s="1">
        <v>1</v>
      </c>
      <c r="F429" s="2">
        <v>1</v>
      </c>
      <c r="G429" s="2">
        <v>1</v>
      </c>
      <c r="H429" s="2">
        <v>4</v>
      </c>
      <c r="I429" s="2">
        <v>0</v>
      </c>
      <c r="J429" s="2">
        <v>0</v>
      </c>
      <c r="K429" s="2">
        <v>0</v>
      </c>
      <c r="L429" s="2">
        <v>1</v>
      </c>
      <c r="M429" s="2">
        <v>0</v>
      </c>
      <c r="N429" s="2">
        <v>0</v>
      </c>
      <c r="O429" s="2">
        <v>1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12">
        <v>42283</v>
      </c>
      <c r="W429" s="12">
        <v>48</v>
      </c>
      <c r="X429" s="12">
        <v>41605</v>
      </c>
      <c r="Y429" s="12">
        <v>121</v>
      </c>
      <c r="Z429" s="9"/>
    </row>
    <row r="430" spans="1:26">
      <c r="A430" s="4" t="s">
        <v>430</v>
      </c>
      <c r="B430" s="4" t="s">
        <v>838</v>
      </c>
      <c r="C430" s="4" t="s">
        <v>734</v>
      </c>
      <c r="D430" s="1">
        <v>0</v>
      </c>
      <c r="E430" s="1">
        <v>1</v>
      </c>
      <c r="F430" s="2">
        <v>1</v>
      </c>
      <c r="G430" s="2">
        <v>2</v>
      </c>
      <c r="H430" s="2">
        <v>4</v>
      </c>
      <c r="I430" s="2">
        <v>0</v>
      </c>
      <c r="J430" s="2">
        <v>0</v>
      </c>
      <c r="K430" s="2">
        <v>0</v>
      </c>
      <c r="L430" s="2">
        <v>1</v>
      </c>
      <c r="M430" s="2">
        <v>0</v>
      </c>
      <c r="N430" s="2">
        <v>0</v>
      </c>
      <c r="O430" s="2">
        <v>1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12">
        <v>5496</v>
      </c>
      <c r="W430" s="12">
        <v>10</v>
      </c>
      <c r="X430" s="12">
        <v>6137</v>
      </c>
      <c r="Y430" s="12">
        <v>30</v>
      </c>
      <c r="Z430" s="9"/>
    </row>
    <row r="431" spans="1:26">
      <c r="A431" s="4" t="s">
        <v>431</v>
      </c>
      <c r="B431" s="4" t="s">
        <v>839</v>
      </c>
      <c r="C431" s="4" t="s">
        <v>734</v>
      </c>
      <c r="D431" s="1">
        <v>0</v>
      </c>
      <c r="E431" s="1">
        <v>1</v>
      </c>
      <c r="F431" s="2">
        <v>1</v>
      </c>
      <c r="G431" s="2">
        <v>1</v>
      </c>
      <c r="H431" s="2">
        <v>4</v>
      </c>
      <c r="I431" s="2">
        <v>0</v>
      </c>
      <c r="J431" s="2">
        <v>0</v>
      </c>
      <c r="K431" s="2">
        <v>0</v>
      </c>
      <c r="L431" s="2">
        <v>1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12">
        <v>94141</v>
      </c>
      <c r="W431" s="12">
        <v>98</v>
      </c>
      <c r="X431" s="12">
        <v>92282</v>
      </c>
      <c r="Y431" s="12">
        <v>249</v>
      </c>
      <c r="Z431" s="9"/>
    </row>
    <row r="432" spans="1:26">
      <c r="A432" s="4" t="s">
        <v>432</v>
      </c>
      <c r="B432" s="4" t="s">
        <v>840</v>
      </c>
      <c r="C432" s="4" t="s">
        <v>734</v>
      </c>
      <c r="D432" s="1">
        <v>0</v>
      </c>
      <c r="E432" s="1">
        <v>1</v>
      </c>
      <c r="F432" s="2">
        <v>1</v>
      </c>
      <c r="G432" s="2">
        <v>2</v>
      </c>
      <c r="H432" s="2">
        <v>5</v>
      </c>
      <c r="I432" s="2">
        <v>0</v>
      </c>
      <c r="J432" s="2">
        <v>0</v>
      </c>
      <c r="K432" s="2">
        <v>0</v>
      </c>
      <c r="L432" s="2">
        <v>0</v>
      </c>
      <c r="M432" s="2">
        <v>1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12">
        <v>44384</v>
      </c>
      <c r="W432" s="12">
        <v>83</v>
      </c>
      <c r="X432" s="12">
        <v>45257</v>
      </c>
      <c r="Y432" s="12">
        <v>175</v>
      </c>
      <c r="Z432" s="9"/>
    </row>
    <row r="433" spans="1:26">
      <c r="A433" s="4" t="s">
        <v>433</v>
      </c>
      <c r="B433" s="4" t="s">
        <v>841</v>
      </c>
      <c r="C433" s="4" t="s">
        <v>734</v>
      </c>
      <c r="D433" s="1">
        <v>0</v>
      </c>
      <c r="E433" s="1">
        <v>1</v>
      </c>
      <c r="F433" s="2">
        <v>1</v>
      </c>
      <c r="G433" s="2">
        <v>2</v>
      </c>
      <c r="H433" s="2">
        <v>6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>
        <v>1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12">
        <v>9609</v>
      </c>
      <c r="W433" s="12">
        <v>20</v>
      </c>
      <c r="X433" s="12">
        <v>10403</v>
      </c>
      <c r="Y433" s="12">
        <v>41</v>
      </c>
      <c r="Z433" s="9"/>
    </row>
    <row r="434" spans="1:26">
      <c r="A434" s="4" t="s">
        <v>434</v>
      </c>
      <c r="B434" s="4" t="s">
        <v>842</v>
      </c>
      <c r="C434" s="4" t="s">
        <v>734</v>
      </c>
      <c r="D434" s="1">
        <v>0</v>
      </c>
      <c r="E434" s="1">
        <v>2</v>
      </c>
      <c r="F434" s="2">
        <v>0</v>
      </c>
      <c r="G434" s="2">
        <v>5</v>
      </c>
      <c r="H434" s="2">
        <v>3</v>
      </c>
      <c r="I434" s="2">
        <v>0</v>
      </c>
      <c r="J434" s="2">
        <v>0</v>
      </c>
      <c r="K434" s="2">
        <v>1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12">
        <v>2997</v>
      </c>
      <c r="W434" s="12">
        <v>10</v>
      </c>
      <c r="X434" s="12">
        <v>10427</v>
      </c>
      <c r="Y434" s="12">
        <v>38</v>
      </c>
      <c r="Z434" s="9"/>
    </row>
    <row r="435" spans="1:26">
      <c r="A435" s="4" t="s">
        <v>435</v>
      </c>
      <c r="B435" s="4" t="s">
        <v>843</v>
      </c>
      <c r="C435" s="4" t="s">
        <v>734</v>
      </c>
      <c r="D435" s="1">
        <v>0</v>
      </c>
      <c r="E435" s="1">
        <v>1</v>
      </c>
      <c r="F435" s="2">
        <v>1</v>
      </c>
      <c r="G435" s="2">
        <v>1</v>
      </c>
      <c r="H435" s="2">
        <v>6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1</v>
      </c>
      <c r="O435" s="2">
        <v>1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12">
        <v>10003</v>
      </c>
      <c r="W435" s="12">
        <v>42</v>
      </c>
      <c r="X435" s="12">
        <v>24704</v>
      </c>
      <c r="Y435" s="12">
        <v>70</v>
      </c>
      <c r="Z435" s="9"/>
    </row>
    <row r="436" spans="1:26">
      <c r="A436" s="4" t="s">
        <v>436</v>
      </c>
      <c r="B436" s="4" t="s">
        <v>844</v>
      </c>
      <c r="C436" s="4" t="s">
        <v>734</v>
      </c>
      <c r="D436" s="1">
        <v>0</v>
      </c>
      <c r="E436" s="1">
        <v>1</v>
      </c>
      <c r="F436" s="2">
        <v>1</v>
      </c>
      <c r="G436" s="2">
        <v>1</v>
      </c>
      <c r="H436" s="2">
        <v>4</v>
      </c>
      <c r="I436" s="2">
        <v>0</v>
      </c>
      <c r="J436" s="2">
        <v>0</v>
      </c>
      <c r="K436" s="2">
        <v>0</v>
      </c>
      <c r="L436" s="2">
        <v>1</v>
      </c>
      <c r="M436" s="2">
        <v>0</v>
      </c>
      <c r="N436" s="2">
        <v>0</v>
      </c>
      <c r="O436" s="2">
        <v>1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12">
        <v>20011</v>
      </c>
      <c r="W436" s="12">
        <v>63</v>
      </c>
      <c r="X436" s="12">
        <v>162277</v>
      </c>
      <c r="Y436" s="12">
        <v>2344</v>
      </c>
      <c r="Z436" s="9"/>
    </row>
    <row r="437" spans="1:26">
      <c r="A437" s="4" t="s">
        <v>437</v>
      </c>
      <c r="B437" s="4" t="s">
        <v>845</v>
      </c>
      <c r="C437" s="4" t="s">
        <v>734</v>
      </c>
      <c r="D437" s="1">
        <v>0</v>
      </c>
      <c r="E437" s="1">
        <v>2</v>
      </c>
      <c r="F437" s="2">
        <v>0</v>
      </c>
      <c r="G437" s="2">
        <v>5</v>
      </c>
      <c r="H437" s="2">
        <v>3</v>
      </c>
      <c r="I437" s="2">
        <v>0</v>
      </c>
      <c r="J437" s="2">
        <v>0</v>
      </c>
      <c r="K437" s="2">
        <v>1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12">
        <v>147037</v>
      </c>
      <c r="W437" s="12">
        <v>1728</v>
      </c>
      <c r="X437" s="12">
        <v>8863</v>
      </c>
      <c r="Y437" s="12">
        <v>21</v>
      </c>
      <c r="Z437" s="9"/>
    </row>
    <row r="438" spans="1:26">
      <c r="A438" s="4" t="s">
        <v>438</v>
      </c>
      <c r="B438" s="4" t="s">
        <v>846</v>
      </c>
      <c r="C438" s="4" t="s">
        <v>734</v>
      </c>
      <c r="D438" s="1">
        <v>0</v>
      </c>
      <c r="E438" s="1">
        <v>1</v>
      </c>
      <c r="F438" s="2">
        <v>1</v>
      </c>
      <c r="G438" s="2">
        <v>1</v>
      </c>
      <c r="H438" s="2">
        <v>4</v>
      </c>
      <c r="I438" s="2">
        <v>0</v>
      </c>
      <c r="J438" s="2">
        <v>0</v>
      </c>
      <c r="K438" s="2">
        <v>0</v>
      </c>
      <c r="L438" s="2">
        <v>1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1</v>
      </c>
      <c r="V438" s="12">
        <v>7902</v>
      </c>
      <c r="W438" s="12">
        <v>23</v>
      </c>
      <c r="X438" s="12">
        <v>3880</v>
      </c>
      <c r="Y438" s="12">
        <v>65</v>
      </c>
      <c r="Z438" s="9"/>
    </row>
    <row r="439" spans="1:26">
      <c r="A439" s="4" t="s">
        <v>439</v>
      </c>
      <c r="B439" s="4" t="s">
        <v>847</v>
      </c>
      <c r="C439" s="4" t="s">
        <v>734</v>
      </c>
      <c r="D439" s="1">
        <v>0</v>
      </c>
      <c r="E439" s="1">
        <v>1</v>
      </c>
      <c r="F439" s="2">
        <v>1</v>
      </c>
      <c r="G439" s="2">
        <v>2</v>
      </c>
      <c r="H439" s="2">
        <v>3</v>
      </c>
      <c r="I439" s="2">
        <v>0</v>
      </c>
      <c r="J439" s="2">
        <v>0</v>
      </c>
      <c r="K439" s="2">
        <v>1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12">
        <v>3960</v>
      </c>
      <c r="W439" s="12">
        <v>28</v>
      </c>
      <c r="X439" s="12">
        <v>10587</v>
      </c>
      <c r="Y439" s="12">
        <v>57</v>
      </c>
      <c r="Z439" s="9"/>
    </row>
    <row r="440" spans="1:26">
      <c r="A440" s="4" t="s">
        <v>440</v>
      </c>
      <c r="B440" s="4" t="s">
        <v>848</v>
      </c>
      <c r="C440" s="4" t="s">
        <v>849</v>
      </c>
      <c r="D440" s="1">
        <v>1</v>
      </c>
      <c r="E440" s="1">
        <v>3</v>
      </c>
      <c r="F440" s="2">
        <v>0</v>
      </c>
      <c r="G440" s="2">
        <v>9</v>
      </c>
      <c r="H440" s="2">
        <v>6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1</v>
      </c>
      <c r="O440" s="2">
        <v>0</v>
      </c>
      <c r="P440" s="2">
        <v>0</v>
      </c>
      <c r="Q440" s="2">
        <v>1</v>
      </c>
      <c r="R440" s="2">
        <v>0</v>
      </c>
      <c r="S440" s="2">
        <v>1</v>
      </c>
      <c r="T440" s="2">
        <v>0</v>
      </c>
      <c r="U440" s="2">
        <v>0</v>
      </c>
      <c r="V440" s="12">
        <v>9808</v>
      </c>
      <c r="W440" s="12">
        <v>48</v>
      </c>
      <c r="X440" s="12">
        <v>7348</v>
      </c>
      <c r="Y440" s="12">
        <v>351</v>
      </c>
      <c r="Z440" s="9"/>
    </row>
    <row r="441" spans="1:26">
      <c r="A441" s="4" t="s">
        <v>441</v>
      </c>
      <c r="B441" s="4" t="s">
        <v>850</v>
      </c>
      <c r="C441" s="4" t="s">
        <v>849</v>
      </c>
      <c r="D441" s="1">
        <v>1</v>
      </c>
      <c r="E441" s="1">
        <v>1</v>
      </c>
      <c r="F441" s="2">
        <v>1</v>
      </c>
      <c r="G441" s="2">
        <v>2</v>
      </c>
      <c r="H441" s="2">
        <v>4</v>
      </c>
      <c r="I441" s="2">
        <v>0</v>
      </c>
      <c r="J441" s="2">
        <v>0</v>
      </c>
      <c r="K441" s="2">
        <v>0</v>
      </c>
      <c r="L441" s="2">
        <v>1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12">
        <v>6956</v>
      </c>
      <c r="W441" s="12">
        <v>425</v>
      </c>
      <c r="X441" s="12">
        <v>32913</v>
      </c>
      <c r="Y441" s="12">
        <v>1306</v>
      </c>
      <c r="Z441" s="9"/>
    </row>
    <row r="442" spans="1:26">
      <c r="A442" s="4" t="s">
        <v>442</v>
      </c>
      <c r="B442" s="4" t="s">
        <v>504</v>
      </c>
      <c r="C442" s="4" t="s">
        <v>849</v>
      </c>
      <c r="D442" s="1">
        <v>1</v>
      </c>
      <c r="E442" s="1">
        <v>1</v>
      </c>
      <c r="F442" s="2">
        <v>1</v>
      </c>
      <c r="G442" s="2">
        <v>2</v>
      </c>
      <c r="H442" s="2">
        <v>2</v>
      </c>
      <c r="I442" s="2">
        <v>0</v>
      </c>
      <c r="J442" s="2">
        <v>1</v>
      </c>
      <c r="K442" s="2">
        <v>0</v>
      </c>
      <c r="L442" s="2">
        <v>0</v>
      </c>
      <c r="M442" s="2">
        <v>0</v>
      </c>
      <c r="N442" s="2">
        <v>0</v>
      </c>
      <c r="O442" s="2">
        <v>0</v>
      </c>
      <c r="P442" s="2">
        <v>1</v>
      </c>
      <c r="Q442" s="2">
        <v>1</v>
      </c>
      <c r="R442" s="2">
        <v>0</v>
      </c>
      <c r="S442" s="2">
        <v>1</v>
      </c>
      <c r="T442" s="2">
        <v>0</v>
      </c>
      <c r="U442" s="2">
        <v>0</v>
      </c>
      <c r="V442" s="12">
        <v>25385</v>
      </c>
      <c r="W442" s="12">
        <v>1410</v>
      </c>
      <c r="X442" s="12">
        <v>11575</v>
      </c>
      <c r="Y442" s="12">
        <v>66</v>
      </c>
      <c r="Z442" s="9"/>
    </row>
    <row r="443" spans="1:26">
      <c r="A443" s="4" t="s">
        <v>443</v>
      </c>
      <c r="B443" s="4" t="s">
        <v>851</v>
      </c>
      <c r="C443" s="4" t="s">
        <v>849</v>
      </c>
      <c r="D443" s="1">
        <v>1</v>
      </c>
      <c r="E443" s="1">
        <v>3</v>
      </c>
      <c r="F443" s="2">
        <v>0</v>
      </c>
      <c r="G443" s="2">
        <v>7</v>
      </c>
      <c r="H443" s="2">
        <v>6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1</v>
      </c>
      <c r="O443" s="2">
        <v>0</v>
      </c>
      <c r="P443" s="2">
        <v>1</v>
      </c>
      <c r="Q443" s="2">
        <v>1</v>
      </c>
      <c r="R443" s="2">
        <v>1</v>
      </c>
      <c r="S443" s="2">
        <v>0</v>
      </c>
      <c r="T443" s="2">
        <v>0</v>
      </c>
      <c r="U443" s="2">
        <v>0</v>
      </c>
      <c r="V443" s="12">
        <v>10705</v>
      </c>
      <c r="W443" s="12">
        <v>57</v>
      </c>
      <c r="X443" s="12">
        <v>7374</v>
      </c>
      <c r="Y443" s="12">
        <v>731</v>
      </c>
      <c r="Z443" s="9"/>
    </row>
    <row r="444" spans="1:26">
      <c r="A444" s="4" t="s">
        <v>444</v>
      </c>
      <c r="B444" s="4" t="s">
        <v>852</v>
      </c>
      <c r="C444" s="4" t="s">
        <v>849</v>
      </c>
      <c r="D444" s="1">
        <v>1</v>
      </c>
      <c r="E444" s="1">
        <v>1</v>
      </c>
      <c r="F444" s="2">
        <v>1</v>
      </c>
      <c r="G444" s="2">
        <v>2</v>
      </c>
      <c r="H444" s="2">
        <v>3</v>
      </c>
      <c r="I444" s="2">
        <v>0</v>
      </c>
      <c r="J444" s="2">
        <v>0</v>
      </c>
      <c r="K444" s="2">
        <v>1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1</v>
      </c>
      <c r="T444" s="2">
        <v>0</v>
      </c>
      <c r="U444" s="2">
        <v>0</v>
      </c>
      <c r="V444" s="12">
        <v>5708</v>
      </c>
      <c r="W444" s="12">
        <v>268</v>
      </c>
      <c r="X444" s="12">
        <v>11150</v>
      </c>
      <c r="Y444" s="12">
        <v>60</v>
      </c>
      <c r="Z444" s="9"/>
    </row>
    <row r="445" spans="1:26">
      <c r="A445" s="4" t="s">
        <v>445</v>
      </c>
      <c r="B445" s="4" t="s">
        <v>853</v>
      </c>
      <c r="C445" s="4" t="s">
        <v>849</v>
      </c>
      <c r="D445" s="1">
        <v>1</v>
      </c>
      <c r="E445" s="1">
        <v>1</v>
      </c>
      <c r="F445" s="2">
        <v>1</v>
      </c>
      <c r="G445" s="2">
        <v>2</v>
      </c>
      <c r="H445" s="2">
        <v>5</v>
      </c>
      <c r="I445" s="2">
        <v>0</v>
      </c>
      <c r="J445" s="2">
        <v>0</v>
      </c>
      <c r="K445" s="2">
        <v>0</v>
      </c>
      <c r="L445" s="2">
        <v>0</v>
      </c>
      <c r="M445" s="2">
        <v>1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1</v>
      </c>
      <c r="T445" s="2">
        <v>0</v>
      </c>
      <c r="U445" s="2">
        <v>0</v>
      </c>
      <c r="V445" s="12">
        <v>10838</v>
      </c>
      <c r="W445" s="12">
        <v>25</v>
      </c>
      <c r="X445" s="12">
        <v>45615</v>
      </c>
      <c r="Y445" s="12">
        <v>241</v>
      </c>
      <c r="Z445" s="9"/>
    </row>
    <row r="446" spans="1:26">
      <c r="A446" s="4" t="s">
        <v>446</v>
      </c>
      <c r="B446" s="4" t="s">
        <v>854</v>
      </c>
      <c r="C446" s="4" t="s">
        <v>849</v>
      </c>
      <c r="D446" s="1">
        <v>1</v>
      </c>
      <c r="E446" s="1">
        <v>3</v>
      </c>
      <c r="F446" s="2">
        <v>0</v>
      </c>
      <c r="G446" s="2">
        <v>7</v>
      </c>
      <c r="H446" s="2">
        <v>2</v>
      </c>
      <c r="I446" s="2">
        <v>0</v>
      </c>
      <c r="J446" s="2">
        <v>1</v>
      </c>
      <c r="K446" s="2">
        <v>0</v>
      </c>
      <c r="L446" s="2">
        <v>0</v>
      </c>
      <c r="M446" s="2">
        <v>0</v>
      </c>
      <c r="N446" s="2">
        <v>0</v>
      </c>
      <c r="O446" s="2">
        <v>0</v>
      </c>
      <c r="P446" s="2">
        <v>1</v>
      </c>
      <c r="Q446" s="2">
        <v>1</v>
      </c>
      <c r="R446" s="2">
        <v>1</v>
      </c>
      <c r="S446" s="2">
        <v>1</v>
      </c>
      <c r="T446" s="2">
        <v>0</v>
      </c>
      <c r="U446" s="2">
        <v>0</v>
      </c>
      <c r="V446" s="12">
        <v>43596</v>
      </c>
      <c r="W446" s="12">
        <v>139</v>
      </c>
      <c r="X446" s="12">
        <v>3848</v>
      </c>
      <c r="Y446" s="12">
        <v>338</v>
      </c>
      <c r="Z446" s="9"/>
    </row>
    <row r="447" spans="1:26">
      <c r="A447" s="4" t="s">
        <v>447</v>
      </c>
      <c r="B447" s="4" t="s">
        <v>522</v>
      </c>
      <c r="C447" s="4" t="s">
        <v>849</v>
      </c>
      <c r="D447" s="1">
        <v>1</v>
      </c>
      <c r="E447" s="1">
        <v>1</v>
      </c>
      <c r="F447" s="2">
        <v>1</v>
      </c>
      <c r="G447" s="2">
        <v>2</v>
      </c>
      <c r="H447" s="2">
        <v>2</v>
      </c>
      <c r="I447" s="2">
        <v>0</v>
      </c>
      <c r="J447" s="2">
        <v>1</v>
      </c>
      <c r="K447" s="2">
        <v>0</v>
      </c>
      <c r="L447" s="2">
        <v>0</v>
      </c>
      <c r="M447" s="2">
        <v>0</v>
      </c>
      <c r="N447" s="2">
        <v>0</v>
      </c>
      <c r="O447" s="2">
        <v>0</v>
      </c>
      <c r="P447" s="2">
        <v>1</v>
      </c>
      <c r="Q447" s="2">
        <v>1</v>
      </c>
      <c r="R447" s="2">
        <v>1</v>
      </c>
      <c r="S447" s="2">
        <v>0</v>
      </c>
      <c r="T447" s="2">
        <v>0</v>
      </c>
      <c r="U447" s="2">
        <v>0</v>
      </c>
      <c r="V447" s="12">
        <v>3446</v>
      </c>
      <c r="W447" s="12">
        <v>132</v>
      </c>
      <c r="X447" s="12">
        <v>4836</v>
      </c>
      <c r="Y447" s="12">
        <v>344</v>
      </c>
      <c r="Z447" s="9"/>
    </row>
    <row r="448" spans="1:26">
      <c r="A448" s="4" t="s">
        <v>448</v>
      </c>
      <c r="B448" s="4" t="s">
        <v>855</v>
      </c>
      <c r="C448" s="4" t="s">
        <v>849</v>
      </c>
      <c r="D448" s="1">
        <v>1</v>
      </c>
      <c r="E448" s="1">
        <v>2</v>
      </c>
      <c r="F448" s="2">
        <v>0</v>
      </c>
      <c r="G448" s="2">
        <v>8</v>
      </c>
      <c r="H448" s="2">
        <v>6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>
        <v>1</v>
      </c>
      <c r="O448" s="2">
        <v>0</v>
      </c>
      <c r="P448" s="2">
        <v>1</v>
      </c>
      <c r="Q448" s="2">
        <v>1</v>
      </c>
      <c r="R448" s="2">
        <v>0</v>
      </c>
      <c r="S448" s="2">
        <v>0</v>
      </c>
      <c r="T448" s="2">
        <v>0</v>
      </c>
      <c r="U448" s="2">
        <v>0</v>
      </c>
      <c r="V448" s="12">
        <v>4359</v>
      </c>
      <c r="W448" s="12">
        <v>289</v>
      </c>
      <c r="X448" s="12">
        <v>3661</v>
      </c>
      <c r="Y448" s="12">
        <v>474</v>
      </c>
      <c r="Z448" s="9"/>
    </row>
    <row r="449" spans="1:26">
      <c r="A449" s="4" t="s">
        <v>449</v>
      </c>
      <c r="B449" s="4" t="s">
        <v>530</v>
      </c>
      <c r="C449" s="4" t="s">
        <v>849</v>
      </c>
      <c r="D449" s="1">
        <v>1</v>
      </c>
      <c r="E449" s="1">
        <v>2</v>
      </c>
      <c r="F449" s="2">
        <v>0</v>
      </c>
      <c r="G449" s="2">
        <v>5</v>
      </c>
      <c r="H449" s="2">
        <v>6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2">
        <v>1</v>
      </c>
      <c r="O449" s="2">
        <v>0</v>
      </c>
      <c r="P449" s="2">
        <v>0</v>
      </c>
      <c r="Q449" s="2">
        <v>1</v>
      </c>
      <c r="R449" s="2">
        <v>0</v>
      </c>
      <c r="S449" s="2">
        <v>1</v>
      </c>
      <c r="T449" s="2">
        <v>0</v>
      </c>
      <c r="U449" s="2">
        <v>0</v>
      </c>
      <c r="V449" s="12">
        <v>3251</v>
      </c>
      <c r="W449" s="12">
        <v>270</v>
      </c>
      <c r="X449" s="12">
        <v>21616</v>
      </c>
      <c r="Y449" s="12">
        <v>464</v>
      </c>
      <c r="Z449" s="9"/>
    </row>
    <row r="450" spans="1:26">
      <c r="A450" s="4" t="s">
        <v>450</v>
      </c>
      <c r="B450" s="4" t="s">
        <v>856</v>
      </c>
      <c r="C450" s="4" t="s">
        <v>849</v>
      </c>
      <c r="D450" s="1">
        <v>1</v>
      </c>
      <c r="E450" s="1">
        <v>3</v>
      </c>
      <c r="F450" s="2">
        <v>0</v>
      </c>
      <c r="G450" s="2">
        <v>12</v>
      </c>
      <c r="H450" s="2">
        <v>2</v>
      </c>
      <c r="I450" s="2">
        <v>0</v>
      </c>
      <c r="J450" s="2">
        <v>1</v>
      </c>
      <c r="K450" s="2">
        <v>0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1</v>
      </c>
      <c r="R450" s="2">
        <v>1</v>
      </c>
      <c r="S450" s="2">
        <v>1</v>
      </c>
      <c r="T450" s="2">
        <v>0</v>
      </c>
      <c r="U450" s="2">
        <v>0</v>
      </c>
      <c r="V450" s="12">
        <v>20841</v>
      </c>
      <c r="W450" s="12">
        <v>204</v>
      </c>
      <c r="X450" s="12">
        <v>3621</v>
      </c>
      <c r="Y450" s="12">
        <v>477</v>
      </c>
      <c r="Z450" s="9"/>
    </row>
    <row r="451" spans="1:26">
      <c r="A451" s="4" t="s">
        <v>451</v>
      </c>
      <c r="B451" s="4" t="s">
        <v>537</v>
      </c>
      <c r="C451" s="4" t="s">
        <v>849</v>
      </c>
      <c r="D451" s="1">
        <v>1</v>
      </c>
      <c r="E451" s="1">
        <v>3</v>
      </c>
      <c r="F451" s="2">
        <v>0</v>
      </c>
      <c r="G451" s="2">
        <v>7</v>
      </c>
      <c r="H451" s="2">
        <v>6</v>
      </c>
      <c r="I451" s="2">
        <v>0</v>
      </c>
      <c r="J451" s="2">
        <v>0</v>
      </c>
      <c r="K451" s="2">
        <v>0</v>
      </c>
      <c r="L451" s="2">
        <v>0</v>
      </c>
      <c r="M451" s="2">
        <v>0</v>
      </c>
      <c r="N451" s="2">
        <v>1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12">
        <v>3243</v>
      </c>
      <c r="W451" s="12">
        <v>145</v>
      </c>
      <c r="X451" s="12">
        <v>6105</v>
      </c>
      <c r="Y451" s="12">
        <v>721</v>
      </c>
      <c r="Z451" s="9"/>
    </row>
    <row r="452" spans="1:26">
      <c r="A452" s="4" t="s">
        <v>452</v>
      </c>
      <c r="B452" s="4" t="s">
        <v>857</v>
      </c>
      <c r="C452" s="4" t="s">
        <v>849</v>
      </c>
      <c r="D452" s="1">
        <v>1</v>
      </c>
      <c r="E452" s="1">
        <v>3</v>
      </c>
      <c r="F452" s="2">
        <v>0</v>
      </c>
      <c r="G452" s="2">
        <v>11</v>
      </c>
      <c r="H452" s="2">
        <v>5</v>
      </c>
      <c r="I452" s="2">
        <v>0</v>
      </c>
      <c r="J452" s="2">
        <v>0</v>
      </c>
      <c r="K452" s="2">
        <v>0</v>
      </c>
      <c r="L452" s="2">
        <v>0</v>
      </c>
      <c r="M452" s="2">
        <v>1</v>
      </c>
      <c r="N452" s="2">
        <v>0</v>
      </c>
      <c r="O452" s="2">
        <v>0</v>
      </c>
      <c r="P452" s="2">
        <v>0</v>
      </c>
      <c r="Q452" s="2">
        <v>1</v>
      </c>
      <c r="R452" s="2">
        <v>0</v>
      </c>
      <c r="S452" s="2">
        <v>1</v>
      </c>
      <c r="T452" s="2">
        <v>1</v>
      </c>
      <c r="U452" s="2">
        <v>0</v>
      </c>
      <c r="V452" s="12">
        <v>4746</v>
      </c>
      <c r="W452" s="12">
        <v>415</v>
      </c>
      <c r="X452" s="12">
        <v>17644</v>
      </c>
      <c r="Y452" s="12">
        <v>1001</v>
      </c>
      <c r="Z452" s="9"/>
    </row>
    <row r="453" spans="1:26">
      <c r="A453" s="4" t="s">
        <v>453</v>
      </c>
      <c r="B453" s="4" t="s">
        <v>858</v>
      </c>
      <c r="C453" s="4" t="s">
        <v>849</v>
      </c>
      <c r="D453" s="1">
        <v>1</v>
      </c>
      <c r="E453" s="1">
        <v>1</v>
      </c>
      <c r="F453" s="2">
        <v>1</v>
      </c>
      <c r="G453" s="2">
        <v>2</v>
      </c>
      <c r="H453" s="2">
        <v>6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2">
        <v>1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1</v>
      </c>
      <c r="U453" s="2">
        <v>1</v>
      </c>
      <c r="V453" s="12">
        <v>16757</v>
      </c>
      <c r="W453" s="12">
        <v>1268</v>
      </c>
      <c r="X453" s="12">
        <v>11185</v>
      </c>
      <c r="Y453" s="12">
        <v>2530</v>
      </c>
      <c r="Z453" s="9"/>
    </row>
    <row r="454" spans="1:26">
      <c r="A454" s="4" t="s">
        <v>454</v>
      </c>
      <c r="B454" s="4" t="s">
        <v>542</v>
      </c>
      <c r="C454" s="4" t="s">
        <v>849</v>
      </c>
      <c r="D454" s="1">
        <v>1</v>
      </c>
      <c r="E454" s="1">
        <v>1</v>
      </c>
      <c r="F454" s="2">
        <v>1</v>
      </c>
      <c r="G454" s="2">
        <v>2</v>
      </c>
      <c r="H454" s="2">
        <v>3</v>
      </c>
      <c r="I454" s="2">
        <v>0</v>
      </c>
      <c r="J454" s="2">
        <v>0</v>
      </c>
      <c r="K454" s="2">
        <v>1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1</v>
      </c>
      <c r="T454" s="2">
        <v>0</v>
      </c>
      <c r="U454" s="2">
        <v>0</v>
      </c>
      <c r="V454" s="12">
        <v>8817</v>
      </c>
      <c r="W454" s="12">
        <v>1909</v>
      </c>
      <c r="X454" s="12">
        <v>14728</v>
      </c>
      <c r="Y454" s="12">
        <v>42</v>
      </c>
      <c r="Z454" s="9"/>
    </row>
    <row r="455" spans="1:26">
      <c r="A455" s="4" t="s">
        <v>455</v>
      </c>
      <c r="B455" s="4" t="s">
        <v>859</v>
      </c>
      <c r="C455" s="4" t="s">
        <v>849</v>
      </c>
      <c r="D455" s="1">
        <v>1</v>
      </c>
      <c r="E455" s="1">
        <v>3</v>
      </c>
      <c r="F455" s="2">
        <v>0</v>
      </c>
      <c r="G455" s="2">
        <v>7</v>
      </c>
      <c r="H455" s="2">
        <v>3</v>
      </c>
      <c r="I455" s="2">
        <v>0</v>
      </c>
      <c r="J455" s="2">
        <v>0</v>
      </c>
      <c r="K455" s="2">
        <v>1</v>
      </c>
      <c r="L455" s="2">
        <v>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12">
        <v>14697</v>
      </c>
      <c r="W455" s="12">
        <v>21</v>
      </c>
      <c r="X455" s="12">
        <v>7115</v>
      </c>
      <c r="Y455" s="12">
        <v>1314</v>
      </c>
      <c r="Z455" s="9"/>
    </row>
    <row r="456" spans="1:26">
      <c r="A456" s="4" t="s">
        <v>456</v>
      </c>
      <c r="B456" s="4" t="s">
        <v>545</v>
      </c>
      <c r="C456" s="4" t="s">
        <v>849</v>
      </c>
      <c r="D456" s="1">
        <v>1</v>
      </c>
      <c r="E456" s="1">
        <v>2</v>
      </c>
      <c r="F456" s="2">
        <v>0</v>
      </c>
      <c r="G456" s="2">
        <v>8</v>
      </c>
      <c r="H456" s="2">
        <v>4</v>
      </c>
      <c r="I456" s="2">
        <v>0</v>
      </c>
      <c r="J456" s="2">
        <v>0</v>
      </c>
      <c r="K456" s="2">
        <v>0</v>
      </c>
      <c r="L456" s="2">
        <v>1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1</v>
      </c>
      <c r="T456" s="2">
        <v>0</v>
      </c>
      <c r="U456" s="2">
        <v>0</v>
      </c>
      <c r="V456" s="12">
        <v>5573</v>
      </c>
      <c r="W456" s="12">
        <v>853</v>
      </c>
      <c r="X456" s="12">
        <v>31112</v>
      </c>
      <c r="Y456" s="12">
        <v>310</v>
      </c>
      <c r="Z456" s="9"/>
    </row>
    <row r="457" spans="1:26">
      <c r="A457" s="4" t="s">
        <v>457</v>
      </c>
      <c r="B457" s="4" t="s">
        <v>551</v>
      </c>
      <c r="C457" s="4" t="s">
        <v>849</v>
      </c>
      <c r="D457" s="1">
        <v>1</v>
      </c>
      <c r="E457" s="1">
        <v>3</v>
      </c>
      <c r="F457" s="2">
        <v>0</v>
      </c>
      <c r="G457" s="2">
        <v>6</v>
      </c>
      <c r="H457" s="2">
        <v>3</v>
      </c>
      <c r="I457" s="2">
        <v>0</v>
      </c>
      <c r="J457" s="2">
        <v>0</v>
      </c>
      <c r="K457" s="2">
        <v>1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12">
        <v>29988</v>
      </c>
      <c r="W457" s="12">
        <v>176</v>
      </c>
      <c r="X457" s="12">
        <v>12245</v>
      </c>
      <c r="Y457" s="12">
        <v>300</v>
      </c>
      <c r="Z457" s="9"/>
    </row>
    <row r="458" spans="1:26">
      <c r="A458" s="4" t="s">
        <v>458</v>
      </c>
      <c r="B458" s="4" t="s">
        <v>552</v>
      </c>
      <c r="C458" s="4" t="s">
        <v>849</v>
      </c>
      <c r="D458" s="1">
        <v>1</v>
      </c>
      <c r="E458" s="1">
        <v>1</v>
      </c>
      <c r="F458" s="2">
        <v>1</v>
      </c>
      <c r="G458" s="2">
        <v>1</v>
      </c>
      <c r="H458" s="2">
        <v>4</v>
      </c>
      <c r="I458" s="2">
        <v>0</v>
      </c>
      <c r="J458" s="2">
        <v>0</v>
      </c>
      <c r="K458" s="2">
        <v>0</v>
      </c>
      <c r="L458" s="2">
        <v>1</v>
      </c>
      <c r="M458" s="2">
        <v>0</v>
      </c>
      <c r="N458" s="2">
        <v>0</v>
      </c>
      <c r="O458" s="2">
        <v>0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12">
        <v>10571</v>
      </c>
      <c r="W458" s="12">
        <v>190</v>
      </c>
      <c r="X458" s="12">
        <v>17623</v>
      </c>
      <c r="Y458" s="12">
        <v>491</v>
      </c>
      <c r="Z458" s="9"/>
    </row>
    <row r="459" spans="1:26">
      <c r="A459" s="4" t="s">
        <v>459</v>
      </c>
      <c r="B459" s="4" t="s">
        <v>860</v>
      </c>
      <c r="C459" s="4" t="s">
        <v>849</v>
      </c>
      <c r="D459" s="1">
        <v>1</v>
      </c>
      <c r="E459" s="1">
        <v>1</v>
      </c>
      <c r="F459" s="2">
        <v>1</v>
      </c>
      <c r="G459" s="2">
        <v>2</v>
      </c>
      <c r="H459" s="2">
        <v>5</v>
      </c>
      <c r="I459" s="2">
        <v>0</v>
      </c>
      <c r="J459" s="2">
        <v>0</v>
      </c>
      <c r="K459" s="2">
        <v>0</v>
      </c>
      <c r="L459" s="2">
        <v>0</v>
      </c>
      <c r="M459" s="2">
        <v>1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1</v>
      </c>
      <c r="T459" s="2">
        <v>0</v>
      </c>
      <c r="U459" s="2">
        <v>0</v>
      </c>
      <c r="V459" s="12">
        <v>14606</v>
      </c>
      <c r="W459" s="12">
        <v>628</v>
      </c>
      <c r="X459" s="12">
        <v>93788</v>
      </c>
      <c r="Y459" s="12">
        <v>564</v>
      </c>
      <c r="Z459" s="9"/>
    </row>
    <row r="460" spans="1:26">
      <c r="A460" s="4" t="s">
        <v>460</v>
      </c>
      <c r="B460" s="4" t="s">
        <v>564</v>
      </c>
      <c r="C460" s="4" t="s">
        <v>849</v>
      </c>
      <c r="D460" s="1">
        <v>1</v>
      </c>
      <c r="E460" s="1">
        <v>3</v>
      </c>
      <c r="F460" s="2">
        <v>0</v>
      </c>
      <c r="G460" s="2">
        <v>9</v>
      </c>
      <c r="H460" s="2">
        <v>4</v>
      </c>
      <c r="I460" s="2">
        <v>0</v>
      </c>
      <c r="J460" s="2">
        <v>0</v>
      </c>
      <c r="K460" s="2">
        <v>0</v>
      </c>
      <c r="L460" s="2">
        <v>1</v>
      </c>
      <c r="M460" s="2">
        <v>0</v>
      </c>
      <c r="N460" s="2">
        <v>0</v>
      </c>
      <c r="O460" s="2">
        <v>0</v>
      </c>
      <c r="P460" s="2">
        <v>0</v>
      </c>
      <c r="Q460" s="2">
        <v>1</v>
      </c>
      <c r="R460" s="2">
        <v>0</v>
      </c>
      <c r="S460" s="2">
        <v>1</v>
      </c>
      <c r="T460" s="2">
        <v>0</v>
      </c>
      <c r="U460" s="2">
        <v>0</v>
      </c>
      <c r="V460" s="12">
        <v>92747</v>
      </c>
      <c r="W460" s="12">
        <v>238</v>
      </c>
      <c r="X460" s="12">
        <v>7944</v>
      </c>
      <c r="Y460" s="12">
        <v>301</v>
      </c>
      <c r="Z460" s="9"/>
    </row>
    <row r="461" spans="1:26">
      <c r="A461" s="4" t="s">
        <v>461</v>
      </c>
      <c r="B461" s="4" t="s">
        <v>565</v>
      </c>
      <c r="C461" s="4" t="s">
        <v>849</v>
      </c>
      <c r="D461" s="1">
        <v>1</v>
      </c>
      <c r="E461" s="1">
        <v>1</v>
      </c>
      <c r="F461" s="2">
        <v>1</v>
      </c>
      <c r="G461" s="2">
        <v>2</v>
      </c>
      <c r="H461" s="2">
        <v>2</v>
      </c>
      <c r="I461" s="2">
        <v>0</v>
      </c>
      <c r="J461" s="2">
        <v>1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1</v>
      </c>
      <c r="Q461" s="2">
        <v>1</v>
      </c>
      <c r="R461" s="2">
        <v>1</v>
      </c>
      <c r="S461" s="2">
        <v>0</v>
      </c>
      <c r="T461" s="2">
        <v>0</v>
      </c>
      <c r="U461" s="2">
        <v>0</v>
      </c>
      <c r="V461" s="12">
        <v>7454</v>
      </c>
      <c r="W461" s="12">
        <v>190</v>
      </c>
      <c r="X461" s="12">
        <v>9846</v>
      </c>
      <c r="Y461" s="12">
        <v>161</v>
      </c>
      <c r="Z461" s="9"/>
    </row>
    <row r="462" spans="1:26">
      <c r="A462" s="4" t="s">
        <v>462</v>
      </c>
      <c r="B462" s="4" t="s">
        <v>567</v>
      </c>
      <c r="C462" s="4" t="s">
        <v>849</v>
      </c>
      <c r="D462" s="1">
        <v>1</v>
      </c>
      <c r="E462" s="1">
        <v>3</v>
      </c>
      <c r="F462" s="2">
        <v>0</v>
      </c>
      <c r="G462" s="2">
        <v>6</v>
      </c>
      <c r="H462" s="2">
        <v>2</v>
      </c>
      <c r="I462" s="2">
        <v>0</v>
      </c>
      <c r="J462" s="2">
        <v>1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1</v>
      </c>
      <c r="Q462" s="2">
        <v>1</v>
      </c>
      <c r="R462" s="2">
        <v>0</v>
      </c>
      <c r="S462" s="2">
        <v>1</v>
      </c>
      <c r="T462" s="2">
        <v>0</v>
      </c>
      <c r="U462" s="2">
        <v>0</v>
      </c>
      <c r="V462" s="12">
        <v>8429</v>
      </c>
      <c r="W462" s="12">
        <v>54</v>
      </c>
      <c r="X462" s="12">
        <v>16807</v>
      </c>
      <c r="Y462" s="12">
        <v>145</v>
      </c>
      <c r="Z462" s="9"/>
    </row>
    <row r="463" spans="1:26">
      <c r="A463" s="4" t="s">
        <v>463</v>
      </c>
      <c r="B463" s="4" t="s">
        <v>861</v>
      </c>
      <c r="C463" s="4" t="s">
        <v>849</v>
      </c>
      <c r="D463" s="1">
        <v>1</v>
      </c>
      <c r="E463" s="1">
        <v>3</v>
      </c>
      <c r="F463" s="2">
        <v>0</v>
      </c>
      <c r="G463" s="2">
        <v>9</v>
      </c>
      <c r="H463" s="2">
        <v>2</v>
      </c>
      <c r="I463" s="2">
        <v>0</v>
      </c>
      <c r="J463" s="2">
        <v>1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>
        <v>1</v>
      </c>
      <c r="Q463" s="2">
        <v>1</v>
      </c>
      <c r="R463" s="2">
        <v>1</v>
      </c>
      <c r="S463" s="2">
        <v>1</v>
      </c>
      <c r="T463" s="2">
        <v>0</v>
      </c>
      <c r="U463" s="2">
        <v>0</v>
      </c>
      <c r="V463" s="12">
        <v>16848</v>
      </c>
      <c r="W463" s="12">
        <v>33</v>
      </c>
      <c r="X463" s="12">
        <v>13582</v>
      </c>
      <c r="Y463" s="12">
        <v>130</v>
      </c>
      <c r="Z463" s="9"/>
    </row>
    <row r="464" spans="1:26">
      <c r="A464" s="4" t="s">
        <v>464</v>
      </c>
      <c r="B464" s="4" t="s">
        <v>574</v>
      </c>
      <c r="C464" s="4" t="s">
        <v>849</v>
      </c>
      <c r="D464" s="1">
        <v>1</v>
      </c>
      <c r="E464" s="1">
        <v>2</v>
      </c>
      <c r="F464" s="2">
        <v>0</v>
      </c>
      <c r="G464" s="2">
        <v>5</v>
      </c>
      <c r="H464" s="2">
        <v>6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1</v>
      </c>
      <c r="O464" s="2">
        <v>0</v>
      </c>
      <c r="P464" s="2">
        <v>0</v>
      </c>
      <c r="Q464" s="2">
        <v>0</v>
      </c>
      <c r="R464" s="2">
        <v>0</v>
      </c>
      <c r="S464" s="2">
        <v>1</v>
      </c>
      <c r="T464" s="2">
        <v>0</v>
      </c>
      <c r="U464" s="2">
        <v>0</v>
      </c>
      <c r="V464" s="12">
        <v>15330</v>
      </c>
      <c r="W464" s="12">
        <v>41</v>
      </c>
      <c r="X464" s="12">
        <v>26660</v>
      </c>
      <c r="Y464" s="12">
        <v>316</v>
      </c>
      <c r="Z464" s="9"/>
    </row>
    <row r="465" spans="1:26">
      <c r="A465" s="4" t="s">
        <v>465</v>
      </c>
      <c r="B465" s="4" t="s">
        <v>575</v>
      </c>
      <c r="C465" s="4" t="s">
        <v>849</v>
      </c>
      <c r="D465" s="1">
        <v>1</v>
      </c>
      <c r="E465" s="1">
        <v>1</v>
      </c>
      <c r="F465" s="2">
        <v>1</v>
      </c>
      <c r="G465" s="2">
        <v>2</v>
      </c>
      <c r="H465" s="2">
        <v>3</v>
      </c>
      <c r="I465" s="2">
        <v>0</v>
      </c>
      <c r="J465" s="2">
        <v>0</v>
      </c>
      <c r="K465" s="2">
        <v>1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1</v>
      </c>
      <c r="T465" s="2">
        <v>0</v>
      </c>
      <c r="U465" s="2">
        <v>0</v>
      </c>
      <c r="V465" s="12">
        <v>25491</v>
      </c>
      <c r="W465" s="12">
        <v>268</v>
      </c>
      <c r="X465" s="12">
        <v>15814</v>
      </c>
      <c r="Y465" s="12">
        <v>532</v>
      </c>
      <c r="Z465" s="9"/>
    </row>
    <row r="466" spans="1:26">
      <c r="A466" s="4" t="s">
        <v>466</v>
      </c>
      <c r="B466" s="4" t="s">
        <v>577</v>
      </c>
      <c r="C466" s="4" t="s">
        <v>849</v>
      </c>
      <c r="D466" s="1">
        <v>1</v>
      </c>
      <c r="E466" s="1">
        <v>2</v>
      </c>
      <c r="F466" s="2">
        <v>0</v>
      </c>
      <c r="G466" s="2">
        <v>5</v>
      </c>
      <c r="H466" s="2">
        <v>6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1</v>
      </c>
      <c r="O466" s="2">
        <v>0</v>
      </c>
      <c r="P466" s="2">
        <v>0</v>
      </c>
      <c r="Q466" s="2">
        <v>1</v>
      </c>
      <c r="R466" s="2">
        <v>0</v>
      </c>
      <c r="S466" s="2">
        <v>0</v>
      </c>
      <c r="T466" s="2">
        <v>0</v>
      </c>
      <c r="U466" s="2">
        <v>0</v>
      </c>
      <c r="V466" s="12">
        <v>15630</v>
      </c>
      <c r="W466" s="12">
        <v>368</v>
      </c>
      <c r="X466" s="12">
        <v>12056</v>
      </c>
      <c r="Y466" s="12">
        <v>493</v>
      </c>
      <c r="Z466" s="9"/>
    </row>
    <row r="467" spans="1:26">
      <c r="A467" s="4" t="s">
        <v>467</v>
      </c>
      <c r="B467" s="4" t="s">
        <v>580</v>
      </c>
      <c r="C467" s="4" t="s">
        <v>849</v>
      </c>
      <c r="D467" s="1">
        <v>1</v>
      </c>
      <c r="E467" s="1">
        <v>2</v>
      </c>
      <c r="F467" s="2">
        <v>0</v>
      </c>
      <c r="G467" s="2">
        <v>8</v>
      </c>
      <c r="H467" s="2">
        <v>5</v>
      </c>
      <c r="I467" s="2">
        <v>0</v>
      </c>
      <c r="J467" s="2">
        <v>0</v>
      </c>
      <c r="K467" s="2">
        <v>0</v>
      </c>
      <c r="L467" s="2">
        <v>0</v>
      </c>
      <c r="M467" s="2">
        <v>1</v>
      </c>
      <c r="N467" s="2">
        <v>0</v>
      </c>
      <c r="O467" s="2">
        <v>0</v>
      </c>
      <c r="P467" s="2">
        <v>0</v>
      </c>
      <c r="Q467" s="2">
        <v>1</v>
      </c>
      <c r="R467" s="2">
        <v>0</v>
      </c>
      <c r="S467" s="2">
        <v>1</v>
      </c>
      <c r="T467" s="2">
        <v>0</v>
      </c>
      <c r="U467" s="2">
        <v>0</v>
      </c>
      <c r="V467" s="12">
        <v>10932</v>
      </c>
      <c r="W467" s="12">
        <v>205</v>
      </c>
      <c r="X467" s="12">
        <v>30143</v>
      </c>
      <c r="Y467" s="12">
        <v>465</v>
      </c>
      <c r="Z467" s="9"/>
    </row>
    <row r="468" spans="1:26">
      <c r="A468" s="4" t="s">
        <v>468</v>
      </c>
      <c r="B468" s="4" t="s">
        <v>862</v>
      </c>
      <c r="C468" s="4" t="s">
        <v>849</v>
      </c>
      <c r="D468" s="1">
        <v>1</v>
      </c>
      <c r="E468" s="1">
        <v>1</v>
      </c>
      <c r="F468" s="2">
        <v>1</v>
      </c>
      <c r="G468" s="2">
        <v>2</v>
      </c>
      <c r="H468" s="2">
        <v>6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1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12">
        <v>28426</v>
      </c>
      <c r="W468" s="12">
        <v>119</v>
      </c>
      <c r="X468" s="12">
        <v>12094</v>
      </c>
      <c r="Y468" s="12">
        <v>337</v>
      </c>
      <c r="Z468" s="9"/>
    </row>
    <row r="469" spans="1:26">
      <c r="A469" s="4" t="s">
        <v>469</v>
      </c>
      <c r="B469" s="4" t="s">
        <v>863</v>
      </c>
      <c r="C469" s="4" t="s">
        <v>849</v>
      </c>
      <c r="D469" s="1">
        <v>1</v>
      </c>
      <c r="E469" s="1">
        <v>3</v>
      </c>
      <c r="F469" s="2">
        <v>0</v>
      </c>
      <c r="G469" s="2">
        <v>6</v>
      </c>
      <c r="H469" s="2">
        <v>2</v>
      </c>
      <c r="I469" s="2">
        <v>0</v>
      </c>
      <c r="J469" s="2">
        <v>1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1</v>
      </c>
      <c r="Q469" s="2">
        <v>1</v>
      </c>
      <c r="R469" s="2">
        <v>1</v>
      </c>
      <c r="S469" s="2">
        <v>1</v>
      </c>
      <c r="T469" s="2">
        <v>0</v>
      </c>
      <c r="U469" s="2">
        <v>0</v>
      </c>
      <c r="V469" s="12">
        <v>10930</v>
      </c>
      <c r="W469" s="12">
        <v>183</v>
      </c>
      <c r="X469" s="12">
        <v>12898</v>
      </c>
      <c r="Y469" s="12">
        <v>99</v>
      </c>
      <c r="Z469" s="9"/>
    </row>
    <row r="470" spans="1:26">
      <c r="A470" s="4" t="s">
        <v>470</v>
      </c>
      <c r="B470" s="4" t="s">
        <v>864</v>
      </c>
      <c r="C470" s="4" t="s">
        <v>849</v>
      </c>
      <c r="D470" s="1">
        <v>1</v>
      </c>
      <c r="E470" s="1">
        <v>1</v>
      </c>
      <c r="F470" s="2">
        <v>1</v>
      </c>
      <c r="G470" s="2">
        <v>2</v>
      </c>
      <c r="H470" s="2">
        <v>4</v>
      </c>
      <c r="I470" s="2">
        <v>0</v>
      </c>
      <c r="J470" s="2">
        <v>0</v>
      </c>
      <c r="K470" s="2">
        <v>0</v>
      </c>
      <c r="L470" s="2">
        <v>1</v>
      </c>
      <c r="M470" s="2">
        <v>0</v>
      </c>
      <c r="N470" s="2">
        <v>0</v>
      </c>
      <c r="O470" s="2">
        <v>1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12">
        <v>13087</v>
      </c>
      <c r="W470" s="12">
        <v>49</v>
      </c>
      <c r="X470" s="12">
        <v>36695</v>
      </c>
      <c r="Y470" s="12">
        <v>393</v>
      </c>
      <c r="Z470" s="9"/>
    </row>
    <row r="471" spans="1:26">
      <c r="A471" s="4" t="s">
        <v>471</v>
      </c>
      <c r="B471" s="4" t="s">
        <v>582</v>
      </c>
      <c r="C471" s="4" t="s">
        <v>849</v>
      </c>
      <c r="D471" s="1">
        <v>1</v>
      </c>
      <c r="E471" s="1">
        <v>3</v>
      </c>
      <c r="F471" s="2">
        <v>0</v>
      </c>
      <c r="G471" s="2">
        <v>7</v>
      </c>
      <c r="H471" s="2">
        <v>4</v>
      </c>
      <c r="I471" s="2">
        <v>0</v>
      </c>
      <c r="J471" s="2">
        <v>0</v>
      </c>
      <c r="K471" s="2">
        <v>0</v>
      </c>
      <c r="L471" s="2">
        <v>1</v>
      </c>
      <c r="M471" s="2">
        <v>0</v>
      </c>
      <c r="N471" s="2">
        <v>0</v>
      </c>
      <c r="O471" s="2">
        <v>0</v>
      </c>
      <c r="P471" s="2">
        <v>0</v>
      </c>
      <c r="Q471" s="2">
        <v>1</v>
      </c>
      <c r="R471" s="2">
        <v>0</v>
      </c>
      <c r="S471" s="2">
        <v>0</v>
      </c>
      <c r="T471" s="2">
        <v>0</v>
      </c>
      <c r="U471" s="2">
        <v>0</v>
      </c>
      <c r="V471" s="12">
        <v>31563</v>
      </c>
      <c r="W471" s="12">
        <v>222</v>
      </c>
      <c r="X471" s="12">
        <v>7267</v>
      </c>
      <c r="Y471" s="12">
        <v>948</v>
      </c>
      <c r="Z471" s="9"/>
    </row>
    <row r="472" spans="1:26">
      <c r="A472" s="4" t="s">
        <v>472</v>
      </c>
      <c r="B472" s="4" t="s">
        <v>584</v>
      </c>
      <c r="C472" s="4" t="s">
        <v>849</v>
      </c>
      <c r="D472" s="1">
        <v>1</v>
      </c>
      <c r="E472" s="1">
        <v>1</v>
      </c>
      <c r="F472" s="2">
        <v>1</v>
      </c>
      <c r="G472" s="2">
        <v>2</v>
      </c>
      <c r="H472" s="2">
        <v>6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1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1</v>
      </c>
      <c r="U472" s="2">
        <v>0</v>
      </c>
      <c r="V472" s="12">
        <v>5994</v>
      </c>
      <c r="W472" s="12">
        <v>586</v>
      </c>
      <c r="X472" s="12">
        <v>8076</v>
      </c>
      <c r="Y472" s="12">
        <v>1213</v>
      </c>
      <c r="Z472" s="9"/>
    </row>
    <row r="473" spans="1:26">
      <c r="A473" s="4" t="s">
        <v>473</v>
      </c>
      <c r="B473" s="4" t="s">
        <v>587</v>
      </c>
      <c r="C473" s="4" t="s">
        <v>849</v>
      </c>
      <c r="D473" s="1">
        <v>1</v>
      </c>
      <c r="E473" s="1">
        <v>3</v>
      </c>
      <c r="F473" s="2">
        <v>0</v>
      </c>
      <c r="G473" s="2">
        <v>6</v>
      </c>
      <c r="H473" s="2">
        <v>2</v>
      </c>
      <c r="I473" s="2">
        <v>0</v>
      </c>
      <c r="J473" s="2">
        <v>1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1</v>
      </c>
      <c r="R473" s="2">
        <v>0</v>
      </c>
      <c r="S473" s="2">
        <v>1</v>
      </c>
      <c r="T473" s="2">
        <v>0</v>
      </c>
      <c r="U473" s="2">
        <v>0</v>
      </c>
      <c r="V473" s="12">
        <v>6757</v>
      </c>
      <c r="W473" s="12">
        <v>1422</v>
      </c>
      <c r="X473" s="12">
        <v>12406</v>
      </c>
      <c r="Y473" s="12">
        <v>465</v>
      </c>
      <c r="Z473" s="9"/>
    </row>
    <row r="474" spans="1:26">
      <c r="A474" s="4" t="s">
        <v>474</v>
      </c>
      <c r="B474" s="4" t="s">
        <v>588</v>
      </c>
      <c r="C474" s="4" t="s">
        <v>849</v>
      </c>
      <c r="D474" s="1">
        <v>1</v>
      </c>
      <c r="E474" s="1">
        <v>1</v>
      </c>
      <c r="F474" s="2">
        <v>1</v>
      </c>
      <c r="G474" s="2">
        <v>2</v>
      </c>
      <c r="H474" s="2">
        <v>5</v>
      </c>
      <c r="I474" s="2">
        <v>0</v>
      </c>
      <c r="J474" s="2">
        <v>0</v>
      </c>
      <c r="K474" s="2">
        <v>0</v>
      </c>
      <c r="L474" s="2">
        <v>0</v>
      </c>
      <c r="M474" s="2">
        <v>1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1</v>
      </c>
      <c r="T474" s="2">
        <v>0</v>
      </c>
      <c r="U474" s="2">
        <v>0</v>
      </c>
      <c r="V474" s="12">
        <v>11235</v>
      </c>
      <c r="W474" s="12">
        <v>301</v>
      </c>
      <c r="X474" s="12">
        <v>22166</v>
      </c>
      <c r="Y474" s="12">
        <v>82</v>
      </c>
      <c r="Z474" s="9"/>
    </row>
    <row r="475" spans="1:26">
      <c r="A475" s="4" t="s">
        <v>475</v>
      </c>
      <c r="B475" s="4" t="s">
        <v>592</v>
      </c>
      <c r="C475" s="4" t="s">
        <v>849</v>
      </c>
      <c r="D475" s="1">
        <v>1</v>
      </c>
      <c r="E475" s="1">
        <v>3</v>
      </c>
      <c r="F475" s="2">
        <v>0</v>
      </c>
      <c r="G475" s="2">
        <v>7</v>
      </c>
      <c r="H475" s="2">
        <v>4</v>
      </c>
      <c r="I475" s="2">
        <v>0</v>
      </c>
      <c r="J475" s="2">
        <v>0</v>
      </c>
      <c r="K475" s="2">
        <v>0</v>
      </c>
      <c r="L475" s="2">
        <v>1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12">
        <v>23229</v>
      </c>
      <c r="W475" s="12">
        <v>109</v>
      </c>
      <c r="X475" s="12">
        <v>5102</v>
      </c>
      <c r="Y475" s="12">
        <v>983</v>
      </c>
      <c r="Z475" s="9"/>
    </row>
    <row r="476" spans="1:26">
      <c r="A476" s="4" t="s">
        <v>476</v>
      </c>
      <c r="B476" s="4" t="s">
        <v>865</v>
      </c>
      <c r="C476" s="4" t="s">
        <v>849</v>
      </c>
      <c r="D476" s="1">
        <v>1</v>
      </c>
      <c r="E476" s="1">
        <v>1</v>
      </c>
      <c r="F476" s="2">
        <v>1</v>
      </c>
      <c r="G476" s="2">
        <v>2</v>
      </c>
      <c r="H476" s="2">
        <v>3</v>
      </c>
      <c r="I476" s="2">
        <v>0</v>
      </c>
      <c r="J476" s="2">
        <v>0</v>
      </c>
      <c r="K476" s="2">
        <v>1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1</v>
      </c>
      <c r="T476" s="2">
        <v>0</v>
      </c>
      <c r="U476" s="2">
        <v>0</v>
      </c>
      <c r="V476" s="12">
        <v>4516</v>
      </c>
      <c r="W476" s="12">
        <v>1021</v>
      </c>
      <c r="X476" s="12">
        <v>3214</v>
      </c>
      <c r="Y476" s="12">
        <v>114</v>
      </c>
      <c r="Z476" s="9"/>
    </row>
    <row r="477" spans="1:26">
      <c r="A477" s="4" t="s">
        <v>477</v>
      </c>
      <c r="B477" s="4" t="s">
        <v>866</v>
      </c>
      <c r="C477" s="4" t="s">
        <v>849</v>
      </c>
      <c r="D477" s="1">
        <v>1</v>
      </c>
      <c r="E477" s="1">
        <v>3</v>
      </c>
      <c r="F477" s="2">
        <v>0</v>
      </c>
      <c r="G477" s="2">
        <v>12</v>
      </c>
      <c r="H477" s="2">
        <v>6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1</v>
      </c>
      <c r="O477" s="2">
        <v>0</v>
      </c>
      <c r="P477" s="2">
        <v>0</v>
      </c>
      <c r="Q477" s="2">
        <v>1</v>
      </c>
      <c r="R477" s="2">
        <v>0</v>
      </c>
      <c r="S477" s="2">
        <v>0</v>
      </c>
      <c r="T477" s="2">
        <v>1</v>
      </c>
      <c r="U477" s="2">
        <v>0</v>
      </c>
      <c r="V477" s="12">
        <v>3134</v>
      </c>
      <c r="W477" s="12">
        <v>151</v>
      </c>
      <c r="X477" s="12">
        <v>7594</v>
      </c>
      <c r="Y477" s="12">
        <v>2998</v>
      </c>
      <c r="Z477" s="9"/>
    </row>
    <row r="478" spans="1:26">
      <c r="A478" s="4" t="s">
        <v>478</v>
      </c>
      <c r="B478" s="4" t="s">
        <v>867</v>
      </c>
      <c r="C478" s="4" t="s">
        <v>849</v>
      </c>
      <c r="D478" s="1">
        <v>1</v>
      </c>
      <c r="E478" s="1">
        <v>1</v>
      </c>
      <c r="F478" s="2">
        <v>1</v>
      </c>
      <c r="G478" s="2">
        <v>2</v>
      </c>
      <c r="H478" s="2">
        <v>6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1</v>
      </c>
      <c r="O478" s="2">
        <v>0</v>
      </c>
      <c r="P478" s="2">
        <v>0</v>
      </c>
      <c r="Q478" s="2">
        <v>1</v>
      </c>
      <c r="R478" s="2">
        <v>0</v>
      </c>
      <c r="S478" s="2">
        <v>0</v>
      </c>
      <c r="T478" s="2">
        <v>0</v>
      </c>
      <c r="U478" s="2">
        <v>0</v>
      </c>
      <c r="V478" s="12">
        <v>5579</v>
      </c>
      <c r="W478" s="12">
        <v>1425</v>
      </c>
      <c r="X478" s="12">
        <v>13444</v>
      </c>
      <c r="Y478" s="12">
        <v>686</v>
      </c>
      <c r="Z478" s="9"/>
    </row>
    <row r="479" spans="1:26">
      <c r="A479" s="4" t="s">
        <v>479</v>
      </c>
      <c r="B479" s="4" t="s">
        <v>661</v>
      </c>
      <c r="C479" s="4" t="s">
        <v>849</v>
      </c>
      <c r="D479" s="1">
        <v>1</v>
      </c>
      <c r="E479" s="1">
        <v>1</v>
      </c>
      <c r="F479" s="2">
        <v>1</v>
      </c>
      <c r="G479" s="2">
        <v>2</v>
      </c>
      <c r="H479" s="2">
        <v>6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1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12">
        <v>12137</v>
      </c>
      <c r="W479" s="12">
        <v>530</v>
      </c>
      <c r="X479" s="12">
        <v>21621</v>
      </c>
      <c r="Y479" s="12">
        <v>217</v>
      </c>
      <c r="Z479" s="9"/>
    </row>
    <row r="480" spans="1:26">
      <c r="A480" s="4" t="s">
        <v>480</v>
      </c>
      <c r="B480" s="4" t="s">
        <v>868</v>
      </c>
      <c r="C480" s="4" t="s">
        <v>849</v>
      </c>
      <c r="D480" s="1">
        <v>1</v>
      </c>
      <c r="E480" s="1">
        <v>2</v>
      </c>
      <c r="F480" s="2">
        <v>0</v>
      </c>
      <c r="G480" s="2">
        <v>5</v>
      </c>
      <c r="H480" s="2">
        <v>5</v>
      </c>
      <c r="I480" s="2">
        <v>0</v>
      </c>
      <c r="J480" s="2">
        <v>0</v>
      </c>
      <c r="K480" s="2">
        <v>0</v>
      </c>
      <c r="L480" s="2">
        <v>0</v>
      </c>
      <c r="M480" s="2">
        <v>1</v>
      </c>
      <c r="N480" s="2">
        <v>0</v>
      </c>
      <c r="O480" s="2">
        <v>0</v>
      </c>
      <c r="P480" s="2">
        <v>0</v>
      </c>
      <c r="Q480" s="2">
        <v>1</v>
      </c>
      <c r="R480" s="2">
        <v>0</v>
      </c>
      <c r="S480" s="2">
        <v>0</v>
      </c>
      <c r="T480" s="2">
        <v>0</v>
      </c>
      <c r="U480" s="2">
        <v>0</v>
      </c>
      <c r="V480" s="12">
        <v>16884</v>
      </c>
      <c r="W480" s="12">
        <v>97</v>
      </c>
      <c r="X480" s="12">
        <v>35678</v>
      </c>
      <c r="Y480" s="12">
        <v>555</v>
      </c>
      <c r="Z480" s="9"/>
    </row>
    <row r="481" spans="1:26">
      <c r="A481" s="4" t="s">
        <v>481</v>
      </c>
      <c r="B481" s="4" t="s">
        <v>869</v>
      </c>
      <c r="C481" s="4" t="s">
        <v>849</v>
      </c>
      <c r="D481" s="1">
        <v>1</v>
      </c>
      <c r="E481" s="1">
        <v>3</v>
      </c>
      <c r="F481" s="2">
        <v>0</v>
      </c>
      <c r="G481" s="2">
        <v>11</v>
      </c>
      <c r="H481" s="2">
        <v>5</v>
      </c>
      <c r="I481" s="2">
        <v>0</v>
      </c>
      <c r="J481" s="2">
        <v>0</v>
      </c>
      <c r="K481" s="2">
        <v>0</v>
      </c>
      <c r="L481" s="2">
        <v>0</v>
      </c>
      <c r="M481" s="2">
        <v>1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12">
        <v>33278</v>
      </c>
      <c r="W481" s="12">
        <v>517</v>
      </c>
      <c r="X481" s="12">
        <v>13478</v>
      </c>
      <c r="Y481" s="12">
        <v>1209</v>
      </c>
      <c r="Z481" s="9"/>
    </row>
    <row r="482" spans="1:26">
      <c r="A482" s="4" t="s">
        <v>482</v>
      </c>
      <c r="B482" s="4" t="s">
        <v>870</v>
      </c>
      <c r="C482" s="4" t="s">
        <v>849</v>
      </c>
      <c r="D482" s="1">
        <v>1</v>
      </c>
      <c r="E482" s="1">
        <v>3</v>
      </c>
      <c r="F482" s="2">
        <v>0</v>
      </c>
      <c r="G482" s="2">
        <v>7</v>
      </c>
      <c r="H482" s="2">
        <v>3</v>
      </c>
      <c r="I482" s="2">
        <v>0</v>
      </c>
      <c r="J482" s="2">
        <v>0</v>
      </c>
      <c r="K482" s="2">
        <v>1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1</v>
      </c>
      <c r="R482" s="2">
        <v>0</v>
      </c>
      <c r="S482" s="2">
        <v>0</v>
      </c>
      <c r="T482" s="2">
        <v>0</v>
      </c>
      <c r="U482" s="2">
        <v>0</v>
      </c>
      <c r="V482" s="12">
        <v>12548</v>
      </c>
      <c r="W482" s="12">
        <v>1117</v>
      </c>
      <c r="X482" s="12">
        <v>5513</v>
      </c>
      <c r="Y482" s="12">
        <v>758</v>
      </c>
      <c r="Z482" s="9"/>
    </row>
    <row r="483" spans="1:26">
      <c r="A483" s="4" t="s">
        <v>483</v>
      </c>
      <c r="B483" s="4" t="s">
        <v>717</v>
      </c>
      <c r="C483" s="4" t="s">
        <v>849</v>
      </c>
      <c r="D483" s="1">
        <v>1</v>
      </c>
      <c r="E483" s="1">
        <v>3</v>
      </c>
      <c r="F483" s="2">
        <v>0</v>
      </c>
      <c r="G483" s="2">
        <v>7</v>
      </c>
      <c r="H483" s="2">
        <v>2</v>
      </c>
      <c r="I483" s="2">
        <v>0</v>
      </c>
      <c r="J483" s="2">
        <v>1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1</v>
      </c>
      <c r="Q483" s="2">
        <v>1</v>
      </c>
      <c r="R483" s="2">
        <v>0</v>
      </c>
      <c r="S483" s="2">
        <v>0</v>
      </c>
      <c r="T483" s="2">
        <v>0</v>
      </c>
      <c r="U483" s="2">
        <v>0</v>
      </c>
      <c r="V483" s="12">
        <v>4936</v>
      </c>
      <c r="W483" s="12">
        <v>561</v>
      </c>
      <c r="X483" s="12">
        <v>7360</v>
      </c>
      <c r="Y483" s="12">
        <v>436</v>
      </c>
      <c r="Z483" s="9"/>
    </row>
    <row r="484" spans="1:26">
      <c r="A484" s="4" t="s">
        <v>484</v>
      </c>
      <c r="B484" s="4" t="s">
        <v>871</v>
      </c>
      <c r="C484" s="4" t="s">
        <v>849</v>
      </c>
      <c r="D484" s="1">
        <v>1</v>
      </c>
      <c r="E484" s="1">
        <v>3</v>
      </c>
      <c r="F484" s="2">
        <v>0</v>
      </c>
      <c r="G484" s="2">
        <v>9</v>
      </c>
      <c r="H484" s="2">
        <v>6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1</v>
      </c>
      <c r="O484" s="2">
        <v>0</v>
      </c>
      <c r="P484" s="2">
        <v>1</v>
      </c>
      <c r="Q484" s="2">
        <v>1</v>
      </c>
      <c r="R484" s="2">
        <v>1</v>
      </c>
      <c r="S484" s="2">
        <v>1</v>
      </c>
      <c r="T484" s="2">
        <v>0</v>
      </c>
      <c r="U484" s="2">
        <v>0</v>
      </c>
      <c r="V484" s="12">
        <v>6611</v>
      </c>
      <c r="W484" s="12">
        <v>242</v>
      </c>
      <c r="X484" s="12">
        <v>7331</v>
      </c>
      <c r="Y484" s="12">
        <v>1026</v>
      </c>
      <c r="Z484" s="9"/>
    </row>
    <row r="485" spans="1:26">
      <c r="A485" s="4" t="s">
        <v>485</v>
      </c>
      <c r="B485" s="4" t="s">
        <v>605</v>
      </c>
      <c r="C485" s="4" t="s">
        <v>849</v>
      </c>
      <c r="D485" s="1">
        <v>1</v>
      </c>
      <c r="E485" s="1">
        <v>2</v>
      </c>
      <c r="F485" s="2">
        <v>0</v>
      </c>
      <c r="G485" s="2">
        <v>5</v>
      </c>
      <c r="H485" s="2">
        <v>3</v>
      </c>
      <c r="I485" s="2">
        <v>0</v>
      </c>
      <c r="J485" s="2">
        <v>0</v>
      </c>
      <c r="K485" s="2">
        <v>1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1</v>
      </c>
      <c r="R485" s="2">
        <v>0</v>
      </c>
      <c r="S485" s="2">
        <v>0</v>
      </c>
      <c r="T485" s="2">
        <v>0</v>
      </c>
      <c r="U485" s="2">
        <v>0</v>
      </c>
      <c r="V485" s="12">
        <v>6769</v>
      </c>
      <c r="W485" s="12">
        <v>786</v>
      </c>
      <c r="X485" s="12">
        <v>7125</v>
      </c>
      <c r="Y485" s="12">
        <v>162</v>
      </c>
      <c r="Z485" s="9"/>
    </row>
    <row r="486" spans="1:26">
      <c r="A486" s="4" t="s">
        <v>486</v>
      </c>
      <c r="B486" s="4" t="s">
        <v>872</v>
      </c>
      <c r="C486" s="4" t="s">
        <v>849</v>
      </c>
      <c r="D486" s="1">
        <v>1</v>
      </c>
      <c r="E486" s="1">
        <v>3</v>
      </c>
      <c r="F486" s="2">
        <v>0</v>
      </c>
      <c r="G486" s="2">
        <v>12</v>
      </c>
      <c r="H486" s="2">
        <v>6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>
        <v>1</v>
      </c>
      <c r="O486" s="2">
        <v>0</v>
      </c>
      <c r="P486" s="2">
        <v>0</v>
      </c>
      <c r="Q486" s="2">
        <v>1</v>
      </c>
      <c r="R486" s="2">
        <v>0</v>
      </c>
      <c r="S486" s="2">
        <v>1</v>
      </c>
      <c r="T486" s="2">
        <v>1</v>
      </c>
      <c r="U486" s="2">
        <v>0</v>
      </c>
      <c r="V486" s="12">
        <v>6528</v>
      </c>
      <c r="W486" s="12">
        <v>105</v>
      </c>
      <c r="X486" s="12">
        <v>4634</v>
      </c>
      <c r="Y486" s="12">
        <v>1198</v>
      </c>
      <c r="Z486" s="9"/>
    </row>
    <row r="487" spans="1:26">
      <c r="A487" s="4" t="s">
        <v>487</v>
      </c>
      <c r="B487" s="4" t="s">
        <v>873</v>
      </c>
      <c r="C487" s="4" t="s">
        <v>849</v>
      </c>
      <c r="D487" s="1">
        <v>1</v>
      </c>
      <c r="E487" s="1">
        <v>3</v>
      </c>
      <c r="F487" s="2">
        <v>0</v>
      </c>
      <c r="G487" s="2">
        <v>6</v>
      </c>
      <c r="H487" s="2">
        <v>3</v>
      </c>
      <c r="I487" s="2">
        <v>0</v>
      </c>
      <c r="J487" s="2">
        <v>0</v>
      </c>
      <c r="K487" s="2">
        <v>1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1</v>
      </c>
      <c r="R487" s="2">
        <v>0</v>
      </c>
      <c r="S487" s="2">
        <v>1</v>
      </c>
      <c r="T487" s="2">
        <v>0</v>
      </c>
      <c r="U487" s="2">
        <v>0</v>
      </c>
      <c r="V487" s="12">
        <v>3900</v>
      </c>
      <c r="W487" s="12">
        <v>426</v>
      </c>
      <c r="X487" s="12">
        <v>4780</v>
      </c>
      <c r="Y487" s="12">
        <v>602</v>
      </c>
      <c r="Z487" s="9"/>
    </row>
    <row r="488" spans="1:26">
      <c r="A488" s="4" t="s">
        <v>488</v>
      </c>
      <c r="B488" s="4" t="s">
        <v>874</v>
      </c>
      <c r="C488" s="4" t="s">
        <v>849</v>
      </c>
      <c r="D488" s="1">
        <v>1</v>
      </c>
      <c r="E488" s="1">
        <v>3</v>
      </c>
      <c r="F488" s="2">
        <v>0</v>
      </c>
      <c r="G488" s="2">
        <v>9</v>
      </c>
      <c r="H488" s="2">
        <v>6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1</v>
      </c>
      <c r="O488" s="2">
        <v>0</v>
      </c>
      <c r="P488" s="2">
        <v>0</v>
      </c>
      <c r="Q488" s="2">
        <v>1</v>
      </c>
      <c r="R488" s="2">
        <v>0</v>
      </c>
      <c r="S488" s="2">
        <v>0</v>
      </c>
      <c r="T488" s="2">
        <v>0</v>
      </c>
      <c r="U488" s="2">
        <v>0</v>
      </c>
      <c r="V488" s="12">
        <v>4441</v>
      </c>
      <c r="W488" s="12">
        <v>310</v>
      </c>
      <c r="X488" s="12">
        <v>10751</v>
      </c>
      <c r="Y488" s="12">
        <v>929</v>
      </c>
      <c r="Z488" s="9"/>
    </row>
    <row r="489" spans="1:26">
      <c r="A489" s="4" t="s">
        <v>489</v>
      </c>
      <c r="B489" s="4" t="s">
        <v>612</v>
      </c>
      <c r="C489" s="4" t="s">
        <v>849</v>
      </c>
      <c r="D489" s="1">
        <v>1</v>
      </c>
      <c r="E489" s="1">
        <v>1</v>
      </c>
      <c r="F489" s="2">
        <v>1</v>
      </c>
      <c r="G489" s="2">
        <v>2</v>
      </c>
      <c r="H489" s="2">
        <v>4</v>
      </c>
      <c r="I489" s="2">
        <v>0</v>
      </c>
      <c r="J489" s="2">
        <v>0</v>
      </c>
      <c r="K489" s="2">
        <v>0</v>
      </c>
      <c r="L489" s="2">
        <v>1</v>
      </c>
      <c r="M489" s="2">
        <v>0</v>
      </c>
      <c r="N489" s="2">
        <v>0</v>
      </c>
      <c r="O489" s="2">
        <v>0</v>
      </c>
      <c r="P489" s="2">
        <v>0</v>
      </c>
      <c r="Q489" s="2">
        <v>1</v>
      </c>
      <c r="R489" s="2">
        <v>0</v>
      </c>
      <c r="S489" s="2">
        <v>0</v>
      </c>
      <c r="T489" s="2">
        <v>0</v>
      </c>
      <c r="U489" s="2">
        <v>0</v>
      </c>
      <c r="V489" s="12">
        <v>9506</v>
      </c>
      <c r="W489" s="12">
        <v>378</v>
      </c>
      <c r="X489" s="12">
        <v>19107</v>
      </c>
      <c r="Y489" s="12">
        <v>227</v>
      </c>
      <c r="Z489" s="9"/>
    </row>
    <row r="490" spans="1:26">
      <c r="A490" s="4" t="s">
        <v>490</v>
      </c>
      <c r="B490" s="4" t="s">
        <v>613</v>
      </c>
      <c r="C490" s="4" t="s">
        <v>849</v>
      </c>
      <c r="D490" s="1">
        <v>1</v>
      </c>
      <c r="E490" s="1">
        <v>3</v>
      </c>
      <c r="F490" s="2">
        <v>0</v>
      </c>
      <c r="G490" s="2">
        <v>12</v>
      </c>
      <c r="H490" s="2">
        <v>2</v>
      </c>
      <c r="I490" s="2">
        <v>0</v>
      </c>
      <c r="J490" s="2">
        <v>1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1</v>
      </c>
      <c r="Q490" s="2">
        <v>1</v>
      </c>
      <c r="R490" s="2">
        <v>1</v>
      </c>
      <c r="S490" s="2">
        <v>1</v>
      </c>
      <c r="T490" s="2">
        <v>0</v>
      </c>
      <c r="U490" s="2">
        <v>0</v>
      </c>
      <c r="V490" s="12">
        <v>16991</v>
      </c>
      <c r="W490" s="12">
        <v>90</v>
      </c>
      <c r="X490" s="12">
        <v>5273</v>
      </c>
      <c r="Y490" s="12">
        <v>743</v>
      </c>
      <c r="Z490" s="9"/>
    </row>
    <row r="491" spans="1:26">
      <c r="A491" s="4" t="s">
        <v>491</v>
      </c>
      <c r="B491" s="4" t="s">
        <v>875</v>
      </c>
      <c r="C491" s="4" t="s">
        <v>849</v>
      </c>
      <c r="D491" s="1">
        <v>1</v>
      </c>
      <c r="E491" s="1">
        <v>3</v>
      </c>
      <c r="F491" s="2">
        <v>0</v>
      </c>
      <c r="G491" s="2">
        <v>6</v>
      </c>
      <c r="H491" s="2">
        <v>6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>
        <v>1</v>
      </c>
      <c r="O491" s="2">
        <v>0</v>
      </c>
      <c r="P491" s="2">
        <v>0</v>
      </c>
      <c r="Q491" s="2">
        <v>1</v>
      </c>
      <c r="R491" s="2">
        <v>0</v>
      </c>
      <c r="S491" s="2">
        <v>1</v>
      </c>
      <c r="T491" s="2">
        <v>0</v>
      </c>
      <c r="U491" s="2">
        <v>0</v>
      </c>
      <c r="V491" s="12">
        <v>5072</v>
      </c>
      <c r="W491" s="12">
        <v>537</v>
      </c>
      <c r="X491" s="12">
        <v>8313</v>
      </c>
      <c r="Y491" s="12">
        <v>420</v>
      </c>
      <c r="Z491" s="9"/>
    </row>
    <row r="492" spans="1:26">
      <c r="A492" s="4" t="s">
        <v>492</v>
      </c>
      <c r="B492" s="4" t="s">
        <v>876</v>
      </c>
      <c r="C492" s="4" t="s">
        <v>849</v>
      </c>
      <c r="D492" s="1">
        <v>1</v>
      </c>
      <c r="E492" s="1">
        <v>1</v>
      </c>
      <c r="F492" s="2">
        <v>1</v>
      </c>
      <c r="G492" s="2">
        <v>2</v>
      </c>
      <c r="H492" s="2">
        <v>6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1</v>
      </c>
      <c r="O492" s="2">
        <v>0</v>
      </c>
      <c r="P492" s="2">
        <v>0</v>
      </c>
      <c r="Q492" s="2">
        <v>1</v>
      </c>
      <c r="R492" s="2">
        <v>0</v>
      </c>
      <c r="S492" s="2">
        <v>0</v>
      </c>
      <c r="T492" s="2">
        <v>0</v>
      </c>
      <c r="U492" s="2">
        <v>0</v>
      </c>
      <c r="V492" s="12">
        <v>8129</v>
      </c>
      <c r="W492" s="12">
        <v>171</v>
      </c>
      <c r="X492" s="12">
        <v>3266</v>
      </c>
      <c r="Y492" s="12">
        <v>721</v>
      </c>
      <c r="Z492" s="9"/>
    </row>
    <row r="493" spans="1:26">
      <c r="A493" s="4" t="s">
        <v>493</v>
      </c>
      <c r="B493" s="4" t="s">
        <v>674</v>
      </c>
      <c r="C493" s="4" t="s">
        <v>849</v>
      </c>
      <c r="D493" s="1">
        <v>1</v>
      </c>
      <c r="E493" s="1">
        <v>1</v>
      </c>
      <c r="F493" s="2">
        <v>1</v>
      </c>
      <c r="G493" s="2">
        <v>2</v>
      </c>
      <c r="H493" s="2">
        <v>3</v>
      </c>
      <c r="I493" s="2">
        <v>0</v>
      </c>
      <c r="J493" s="2">
        <v>0</v>
      </c>
      <c r="K493" s="2">
        <v>1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12">
        <v>2795</v>
      </c>
      <c r="W493" s="12">
        <v>429</v>
      </c>
      <c r="X493" s="12">
        <v>39785</v>
      </c>
      <c r="Y493" s="12">
        <v>521</v>
      </c>
      <c r="Z493" s="9"/>
    </row>
    <row r="494" spans="1:26">
      <c r="A494" s="4" t="s">
        <v>494</v>
      </c>
      <c r="B494" s="4" t="s">
        <v>877</v>
      </c>
      <c r="C494" s="4" t="s">
        <v>849</v>
      </c>
      <c r="D494" s="1">
        <v>1</v>
      </c>
      <c r="E494" s="1">
        <v>3</v>
      </c>
      <c r="F494" s="2">
        <v>0</v>
      </c>
      <c r="G494" s="2">
        <v>10</v>
      </c>
      <c r="H494" s="2">
        <v>2</v>
      </c>
      <c r="I494" s="2">
        <v>0</v>
      </c>
      <c r="J494" s="2">
        <v>1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1</v>
      </c>
      <c r="Q494" s="2">
        <v>1</v>
      </c>
      <c r="R494" s="2">
        <v>0</v>
      </c>
      <c r="S494" s="2">
        <v>1</v>
      </c>
      <c r="T494" s="2">
        <v>0</v>
      </c>
      <c r="U494" s="2">
        <v>0</v>
      </c>
      <c r="V494" s="12">
        <v>37620</v>
      </c>
      <c r="W494" s="12">
        <v>276</v>
      </c>
      <c r="X494" s="12">
        <v>11698</v>
      </c>
      <c r="Y494" s="12">
        <v>47</v>
      </c>
      <c r="Z494" s="9"/>
    </row>
    <row r="495" spans="1:26">
      <c r="A495" s="4"/>
      <c r="B495" s="4"/>
      <c r="C495" s="4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2">
        <f>V494+V853</f>
        <v>37620</v>
      </c>
      <c r="W495" s="12">
        <f>W494+W853</f>
        <v>276</v>
      </c>
      <c r="X495" s="12">
        <f>X494+X853</f>
        <v>11698</v>
      </c>
      <c r="Y495" s="12">
        <f>Y494+Y853</f>
        <v>47</v>
      </c>
      <c r="Z495" s="9"/>
    </row>
    <row r="496" spans="1:26">
      <c r="U496" s="2"/>
      <c r="V496" s="12">
        <v>11756</v>
      </c>
      <c r="W496" s="12">
        <v>22</v>
      </c>
    </row>
    <row r="497" spans="21:21">
      <c r="U497" s="2"/>
    </row>
    <row r="498" spans="21:21">
      <c r="U498" s="2"/>
    </row>
    <row r="499" spans="21:21">
      <c r="U499" s="2"/>
    </row>
    <row r="500" spans="21:21">
      <c r="U500" s="2"/>
    </row>
    <row r="501" spans="21:21">
      <c r="U501" s="2"/>
    </row>
    <row r="502" spans="21:21">
      <c r="U502" s="2"/>
    </row>
    <row r="503" spans="21:21">
      <c r="U503" s="2"/>
    </row>
    <row r="504" spans="21:21">
      <c r="U504" s="2"/>
    </row>
    <row r="505" spans="21:21">
      <c r="U505" s="2"/>
    </row>
    <row r="506" spans="21:21">
      <c r="U506" s="2"/>
    </row>
    <row r="507" spans="21:21">
      <c r="U507" s="2"/>
    </row>
    <row r="508" spans="21:21">
      <c r="U508" s="2"/>
    </row>
    <row r="509" spans="21:21">
      <c r="U509" s="2"/>
    </row>
    <row r="510" spans="21:21">
      <c r="U510" s="2"/>
    </row>
    <row r="511" spans="21:21">
      <c r="U511" s="2"/>
    </row>
    <row r="512" spans="21:21">
      <c r="U512" s="2"/>
    </row>
    <row r="513" spans="21:21">
      <c r="U513" s="2"/>
    </row>
    <row r="514" spans="21:21">
      <c r="U514" s="2"/>
    </row>
    <row r="515" spans="21:21">
      <c r="U515" s="2"/>
    </row>
    <row r="516" spans="21:21">
      <c r="U516" s="2"/>
    </row>
    <row r="517" spans="21:21">
      <c r="U517" s="2"/>
    </row>
    <row r="518" spans="21:21">
      <c r="U518" s="2"/>
    </row>
    <row r="519" spans="21:21">
      <c r="U519" s="2"/>
    </row>
    <row r="520" spans="21:21">
      <c r="U520" s="2"/>
    </row>
    <row r="521" spans="21:21">
      <c r="U521" s="2"/>
    </row>
    <row r="522" spans="21:21">
      <c r="U522" s="2"/>
    </row>
    <row r="523" spans="21:21">
      <c r="U523" s="2"/>
    </row>
    <row r="524" spans="21:21">
      <c r="U524" s="2"/>
    </row>
  </sheetData>
  <sortState ref="A2:Z524">
    <sortCondition ref="A2:A52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D193"/>
  <sheetViews>
    <sheetView topLeftCell="O1" workbookViewId="0">
      <selection activeCell="Y11" sqref="A1:XFD1048576"/>
    </sheetView>
  </sheetViews>
  <sheetFormatPr defaultRowHeight="15"/>
  <cols>
    <col min="26" max="26" width="11.5703125" bestFit="1" customWidth="1"/>
  </cols>
  <sheetData>
    <row r="1" spans="1:30">
      <c r="A1" s="2" t="s">
        <v>0</v>
      </c>
      <c r="B1" s="3" t="s">
        <v>1</v>
      </c>
      <c r="C1" s="5" t="s">
        <v>878</v>
      </c>
      <c r="D1" s="2" t="s">
        <v>495</v>
      </c>
      <c r="E1" s="2" t="s">
        <v>895</v>
      </c>
      <c r="F1" s="8" t="s">
        <v>879</v>
      </c>
      <c r="G1" s="8" t="s">
        <v>880</v>
      </c>
      <c r="H1" s="8" t="s">
        <v>881</v>
      </c>
      <c r="I1" s="8" t="s">
        <v>882</v>
      </c>
      <c r="J1" s="8" t="s">
        <v>883</v>
      </c>
      <c r="K1" s="8" t="s">
        <v>884</v>
      </c>
      <c r="L1" s="8" t="s">
        <v>885</v>
      </c>
      <c r="M1" s="8" t="s">
        <v>886</v>
      </c>
      <c r="N1" s="8" t="s">
        <v>887</v>
      </c>
      <c r="O1" s="8" t="s">
        <v>888</v>
      </c>
      <c r="P1" s="8" t="s">
        <v>889</v>
      </c>
      <c r="Q1" s="8" t="s">
        <v>890</v>
      </c>
      <c r="R1" s="8" t="s">
        <v>891</v>
      </c>
      <c r="S1" s="8" t="s">
        <v>892</v>
      </c>
      <c r="T1" s="8" t="s">
        <v>893</v>
      </c>
      <c r="U1" s="8" t="s">
        <v>894</v>
      </c>
      <c r="V1" s="10" t="s">
        <v>916</v>
      </c>
      <c r="W1" s="10" t="s">
        <v>917</v>
      </c>
      <c r="X1" s="8" t="s">
        <v>897</v>
      </c>
      <c r="Y1" s="8" t="s">
        <v>899</v>
      </c>
      <c r="Z1" s="8" t="s">
        <v>967</v>
      </c>
      <c r="AA1" s="10" t="s">
        <v>968</v>
      </c>
      <c r="AB1" s="10" t="s">
        <v>966</v>
      </c>
      <c r="AC1" s="10" t="s">
        <v>969</v>
      </c>
      <c r="AD1" s="10" t="s">
        <v>970</v>
      </c>
    </row>
    <row r="2" spans="1:30" ht="26.25">
      <c r="A2" s="4" t="s">
        <v>2</v>
      </c>
      <c r="B2" s="4" t="s">
        <v>496</v>
      </c>
      <c r="C2" s="4" t="s">
        <v>497</v>
      </c>
      <c r="D2" s="1">
        <v>1</v>
      </c>
      <c r="E2" s="1">
        <v>3</v>
      </c>
      <c r="F2" s="2">
        <v>0</v>
      </c>
      <c r="G2" s="2">
        <v>9</v>
      </c>
      <c r="H2" s="2">
        <v>5</v>
      </c>
      <c r="I2" s="2">
        <v>0</v>
      </c>
      <c r="J2" s="2">
        <v>0</v>
      </c>
      <c r="K2" s="2">
        <v>0</v>
      </c>
      <c r="L2" s="2">
        <v>0</v>
      </c>
      <c r="M2" s="2">
        <v>1</v>
      </c>
      <c r="N2" s="2">
        <v>0</v>
      </c>
      <c r="O2" s="2">
        <v>0</v>
      </c>
      <c r="P2" s="2">
        <v>1</v>
      </c>
      <c r="Q2" s="2">
        <v>1</v>
      </c>
      <c r="R2" s="2">
        <v>1</v>
      </c>
      <c r="S2" s="2">
        <v>0</v>
      </c>
      <c r="T2" s="2">
        <v>0</v>
      </c>
      <c r="U2" s="2">
        <v>0</v>
      </c>
      <c r="V2" s="12">
        <v>6434</v>
      </c>
      <c r="W2" s="12">
        <v>105</v>
      </c>
      <c r="X2" s="12">
        <v>7792</v>
      </c>
      <c r="Y2" s="12">
        <v>217</v>
      </c>
      <c r="Z2" s="9">
        <f>W2/V2*100</f>
        <v>1.6319552377991917</v>
      </c>
      <c r="AA2">
        <f>Y2/X2*100</f>
        <v>2.7849075975359341</v>
      </c>
      <c r="AB2">
        <f>AA2-Z2</f>
        <v>1.1529523597367424</v>
      </c>
      <c r="AC2">
        <f>Y2-W2</f>
        <v>112</v>
      </c>
      <c r="AD2">
        <f>AC2/W2*100</f>
        <v>106.66666666666667</v>
      </c>
    </row>
    <row r="3" spans="1:30" ht="26.25">
      <c r="A3" s="4" t="s">
        <v>7</v>
      </c>
      <c r="B3" s="4" t="s">
        <v>502</v>
      </c>
      <c r="C3" s="4" t="s">
        <v>497</v>
      </c>
      <c r="D3" s="1">
        <v>1</v>
      </c>
      <c r="E3" s="1">
        <v>2</v>
      </c>
      <c r="F3" s="2">
        <v>0</v>
      </c>
      <c r="G3" s="2">
        <v>5</v>
      </c>
      <c r="H3" s="2">
        <v>6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1</v>
      </c>
      <c r="O3" s="2">
        <v>0</v>
      </c>
      <c r="P3" s="2">
        <v>1</v>
      </c>
      <c r="Q3" s="2">
        <v>1</v>
      </c>
      <c r="R3" s="2">
        <v>1</v>
      </c>
      <c r="S3" s="2">
        <v>0</v>
      </c>
      <c r="T3" s="2">
        <v>0</v>
      </c>
      <c r="U3" s="2">
        <v>0</v>
      </c>
      <c r="V3" s="12">
        <v>4021</v>
      </c>
      <c r="W3" s="12">
        <v>26</v>
      </c>
      <c r="X3" s="12">
        <v>4994</v>
      </c>
      <c r="Y3" s="12">
        <v>133</v>
      </c>
      <c r="Z3" s="9">
        <f>W3/V3*100</f>
        <v>0.64660532205918919</v>
      </c>
      <c r="AA3">
        <f>Y3/X3*100</f>
        <v>2.6631958350020026</v>
      </c>
      <c r="AB3">
        <f>AA3-Z3</f>
        <v>2.0165905129428134</v>
      </c>
      <c r="AC3">
        <f>Y3-W3</f>
        <v>107</v>
      </c>
      <c r="AD3">
        <f>AC3/W3*100</f>
        <v>411.53846153846149</v>
      </c>
    </row>
    <row r="4" spans="1:30" ht="26.25">
      <c r="A4" s="4" t="s">
        <v>8</v>
      </c>
      <c r="B4" s="4" t="s">
        <v>503</v>
      </c>
      <c r="C4" s="4" t="s">
        <v>497</v>
      </c>
      <c r="D4" s="1">
        <v>1</v>
      </c>
      <c r="E4" s="1">
        <v>2</v>
      </c>
      <c r="F4" s="2">
        <v>0</v>
      </c>
      <c r="G4" s="2">
        <v>8</v>
      </c>
      <c r="H4" s="2">
        <v>6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1</v>
      </c>
      <c r="O4" s="2">
        <v>0</v>
      </c>
      <c r="P4" s="2">
        <v>1</v>
      </c>
      <c r="Q4" s="2">
        <v>1</v>
      </c>
      <c r="R4" s="2">
        <v>1</v>
      </c>
      <c r="S4" s="2">
        <v>1</v>
      </c>
      <c r="T4" s="2">
        <v>0</v>
      </c>
      <c r="U4" s="2">
        <v>0</v>
      </c>
      <c r="V4" s="12">
        <v>12568</v>
      </c>
      <c r="W4" s="12">
        <v>24</v>
      </c>
      <c r="X4" s="12">
        <v>13341</v>
      </c>
      <c r="Y4" s="12">
        <v>96</v>
      </c>
      <c r="Z4" s="9">
        <f>W4/V4*100</f>
        <v>0.19096117122851686</v>
      </c>
      <c r="AA4">
        <f>Y4/X4*100</f>
        <v>0.71958623791319987</v>
      </c>
      <c r="AB4">
        <f>AA4-Z4</f>
        <v>0.52862506668468301</v>
      </c>
      <c r="AC4">
        <f>Y4-W4</f>
        <v>72</v>
      </c>
      <c r="AD4">
        <f>AC4/W4*100</f>
        <v>300</v>
      </c>
    </row>
    <row r="5" spans="1:30" ht="26.25">
      <c r="A5" s="4" t="s">
        <v>11</v>
      </c>
      <c r="B5" s="4" t="s">
        <v>506</v>
      </c>
      <c r="C5" s="4" t="s">
        <v>497</v>
      </c>
      <c r="D5" s="1">
        <v>1</v>
      </c>
      <c r="E5" s="1">
        <v>1</v>
      </c>
      <c r="F5" s="2">
        <v>1</v>
      </c>
      <c r="G5" s="2">
        <v>2</v>
      </c>
      <c r="H5" s="2">
        <v>6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1</v>
      </c>
      <c r="O5" s="2">
        <v>0</v>
      </c>
      <c r="P5" s="2">
        <v>0</v>
      </c>
      <c r="Q5" s="2">
        <v>1</v>
      </c>
      <c r="R5" s="2">
        <v>0</v>
      </c>
      <c r="S5" s="2">
        <v>1</v>
      </c>
      <c r="T5" s="2">
        <v>0</v>
      </c>
      <c r="U5" s="2">
        <v>0</v>
      </c>
      <c r="V5" s="12">
        <v>21365</v>
      </c>
      <c r="W5" s="12">
        <v>52</v>
      </c>
      <c r="X5" s="12">
        <v>21976</v>
      </c>
      <c r="Y5" s="12">
        <v>120</v>
      </c>
      <c r="Z5" s="9">
        <f>W5/V5*100</f>
        <v>0.24338871986894456</v>
      </c>
      <c r="AA5">
        <f>Y5/X5*100</f>
        <v>0.54605023662176921</v>
      </c>
      <c r="AB5">
        <f>AA5-Z5</f>
        <v>0.30266151675282466</v>
      </c>
      <c r="AC5">
        <f>Y5-W5</f>
        <v>68</v>
      </c>
      <c r="AD5">
        <f>AC5/W5*100</f>
        <v>130.76923076923077</v>
      </c>
    </row>
    <row r="6" spans="1:30" ht="26.25">
      <c r="A6" s="4" t="s">
        <v>14</v>
      </c>
      <c r="B6" s="4" t="s">
        <v>509</v>
      </c>
      <c r="C6" s="4" t="s">
        <v>497</v>
      </c>
      <c r="D6" s="1">
        <v>1</v>
      </c>
      <c r="E6" s="1">
        <v>3</v>
      </c>
      <c r="F6" s="2">
        <v>0</v>
      </c>
      <c r="G6" s="2">
        <v>12</v>
      </c>
      <c r="H6" s="2">
        <v>4</v>
      </c>
      <c r="I6" s="2">
        <v>0</v>
      </c>
      <c r="J6" s="2">
        <v>0</v>
      </c>
      <c r="K6" s="2">
        <v>0</v>
      </c>
      <c r="L6" s="2">
        <v>1</v>
      </c>
      <c r="M6" s="2">
        <v>0</v>
      </c>
      <c r="N6" s="2">
        <v>0</v>
      </c>
      <c r="O6" s="2">
        <v>0</v>
      </c>
      <c r="P6" s="2">
        <v>1</v>
      </c>
      <c r="Q6" s="2">
        <v>1</v>
      </c>
      <c r="R6" s="2">
        <v>1</v>
      </c>
      <c r="S6" s="2">
        <v>0</v>
      </c>
      <c r="T6" s="2">
        <v>0</v>
      </c>
      <c r="U6" s="2">
        <v>0</v>
      </c>
      <c r="V6" s="12">
        <v>6127</v>
      </c>
      <c r="W6" s="12">
        <v>27</v>
      </c>
      <c r="X6" s="12">
        <v>6812</v>
      </c>
      <c r="Y6" s="12">
        <v>93</v>
      </c>
      <c r="Z6" s="9">
        <f>W6/V6*100</f>
        <v>0.44067243349110491</v>
      </c>
      <c r="AA6">
        <f>Y6/X6*100</f>
        <v>1.3652378156194951</v>
      </c>
      <c r="AB6">
        <f>AA6-Z6</f>
        <v>0.92456538212839012</v>
      </c>
      <c r="AC6">
        <f>Y6-W6</f>
        <v>66</v>
      </c>
      <c r="AD6">
        <f>AC6/W6*100</f>
        <v>244.44444444444446</v>
      </c>
    </row>
    <row r="7" spans="1:30" ht="26.25">
      <c r="A7" s="4" t="s">
        <v>23</v>
      </c>
      <c r="B7" s="4" t="s">
        <v>518</v>
      </c>
      <c r="C7" s="4" t="s">
        <v>497</v>
      </c>
      <c r="D7" s="1">
        <v>1</v>
      </c>
      <c r="E7" s="1">
        <v>3</v>
      </c>
      <c r="F7" s="2">
        <v>0</v>
      </c>
      <c r="G7" s="2">
        <v>6</v>
      </c>
      <c r="H7" s="2">
        <v>6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1</v>
      </c>
      <c r="O7" s="2">
        <v>0</v>
      </c>
      <c r="P7" s="2">
        <v>1</v>
      </c>
      <c r="Q7" s="2">
        <v>1</v>
      </c>
      <c r="R7" s="2">
        <v>1</v>
      </c>
      <c r="S7" s="2">
        <v>0</v>
      </c>
      <c r="T7" s="2">
        <v>0</v>
      </c>
      <c r="U7" s="2">
        <v>0</v>
      </c>
      <c r="V7" s="12">
        <v>9290</v>
      </c>
      <c r="W7" s="12">
        <v>74</v>
      </c>
      <c r="X7" s="12">
        <v>11534</v>
      </c>
      <c r="Y7" s="12">
        <v>160</v>
      </c>
      <c r="Z7" s="9">
        <f>W7/V7*100</f>
        <v>0.79655543595263723</v>
      </c>
      <c r="AA7">
        <f>Y7/X7*100</f>
        <v>1.3872030518467142</v>
      </c>
      <c r="AB7">
        <f>AA7-Z7</f>
        <v>0.59064761589407699</v>
      </c>
      <c r="AC7">
        <f>Y7-W7</f>
        <v>86</v>
      </c>
      <c r="AD7">
        <f>AC7/W7*100</f>
        <v>116.21621621621621</v>
      </c>
    </row>
    <row r="8" spans="1:30" ht="26.25">
      <c r="A8" s="4" t="s">
        <v>24</v>
      </c>
      <c r="B8" s="4" t="s">
        <v>519</v>
      </c>
      <c r="C8" s="4" t="s">
        <v>497</v>
      </c>
      <c r="D8" s="1">
        <v>1</v>
      </c>
      <c r="E8" s="1">
        <v>3</v>
      </c>
      <c r="F8" s="2">
        <v>0</v>
      </c>
      <c r="G8" s="2">
        <v>10</v>
      </c>
      <c r="H8" s="2">
        <v>6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1</v>
      </c>
      <c r="O8" s="2">
        <v>0</v>
      </c>
      <c r="P8" s="2">
        <v>1</v>
      </c>
      <c r="Q8" s="2">
        <v>1</v>
      </c>
      <c r="R8" s="2">
        <v>1</v>
      </c>
      <c r="S8" s="2">
        <v>0</v>
      </c>
      <c r="T8" s="2">
        <v>0</v>
      </c>
      <c r="U8" s="2">
        <v>0</v>
      </c>
      <c r="V8" s="12">
        <v>6046</v>
      </c>
      <c r="W8" s="12">
        <v>69</v>
      </c>
      <c r="X8" s="12">
        <v>7242</v>
      </c>
      <c r="Y8" s="12">
        <v>163</v>
      </c>
      <c r="Z8" s="9">
        <f>W8/V8*100</f>
        <v>1.1412504134965267</v>
      </c>
      <c r="AA8">
        <f>Y8/X8*100</f>
        <v>2.2507594587130626</v>
      </c>
      <c r="AB8">
        <f>AA8-Z8</f>
        <v>1.1095090452165359</v>
      </c>
      <c r="AC8">
        <f>Y8-W8</f>
        <v>94</v>
      </c>
      <c r="AD8">
        <f>AC8/W8*100</f>
        <v>136.23188405797103</v>
      </c>
    </row>
    <row r="9" spans="1:30" ht="26.25">
      <c r="A9" s="4" t="s">
        <v>26</v>
      </c>
      <c r="B9" s="4" t="s">
        <v>521</v>
      </c>
      <c r="C9" s="4" t="s">
        <v>497</v>
      </c>
      <c r="D9" s="1">
        <v>1</v>
      </c>
      <c r="E9" s="1">
        <v>1</v>
      </c>
      <c r="F9" s="2">
        <v>1</v>
      </c>
      <c r="G9" s="2">
        <v>2</v>
      </c>
      <c r="H9" s="2">
        <v>3</v>
      </c>
      <c r="I9" s="2">
        <v>0</v>
      </c>
      <c r="J9" s="2">
        <v>0</v>
      </c>
      <c r="K9" s="2">
        <v>1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12">
        <v>11635</v>
      </c>
      <c r="W9" s="12">
        <v>42</v>
      </c>
      <c r="X9" s="12">
        <v>13749</v>
      </c>
      <c r="Y9" s="12">
        <v>45</v>
      </c>
      <c r="Z9" s="9">
        <f>W9/V9*100</f>
        <v>0.36097980232058446</v>
      </c>
      <c r="AA9">
        <f>Y9/X9*100</f>
        <v>0.32729653065677505</v>
      </c>
      <c r="AB9">
        <f>AA9-Z9</f>
        <v>-3.3683271663809411E-2</v>
      </c>
      <c r="AC9">
        <f>Y9-W9</f>
        <v>3</v>
      </c>
      <c r="AD9">
        <f>AC9/W9*100</f>
        <v>7.1428571428571423</v>
      </c>
    </row>
    <row r="10" spans="1:30" ht="26.25">
      <c r="A10" s="4" t="s">
        <v>27</v>
      </c>
      <c r="B10" s="4" t="s">
        <v>522</v>
      </c>
      <c r="C10" s="4" t="s">
        <v>497</v>
      </c>
      <c r="D10" s="1">
        <v>1</v>
      </c>
      <c r="E10" s="1">
        <v>3</v>
      </c>
      <c r="F10" s="2">
        <v>0</v>
      </c>
      <c r="G10" s="2">
        <v>10</v>
      </c>
      <c r="H10" s="2">
        <v>4</v>
      </c>
      <c r="I10" s="2">
        <v>0</v>
      </c>
      <c r="J10" s="2">
        <v>0</v>
      </c>
      <c r="K10" s="2">
        <v>0</v>
      </c>
      <c r="L10" s="2">
        <v>1</v>
      </c>
      <c r="M10" s="2">
        <v>0</v>
      </c>
      <c r="N10" s="2">
        <v>0</v>
      </c>
      <c r="O10" s="2">
        <v>0</v>
      </c>
      <c r="P10" s="2">
        <v>1</v>
      </c>
      <c r="Q10" s="2">
        <v>1</v>
      </c>
      <c r="R10" s="2">
        <v>1</v>
      </c>
      <c r="S10" s="2">
        <v>0</v>
      </c>
      <c r="T10" s="2">
        <v>0</v>
      </c>
      <c r="U10" s="2">
        <v>0</v>
      </c>
      <c r="V10" s="12">
        <v>7930</v>
      </c>
      <c r="W10" s="12">
        <v>32</v>
      </c>
      <c r="X10" s="12">
        <v>9439</v>
      </c>
      <c r="Y10" s="12">
        <v>90</v>
      </c>
      <c r="Z10" s="9">
        <f>W10/V10*100</f>
        <v>0.40353089533417402</v>
      </c>
      <c r="AA10">
        <f>Y10/X10*100</f>
        <v>0.95349083589363282</v>
      </c>
      <c r="AB10">
        <f>AA10-Z10</f>
        <v>0.54995994055945885</v>
      </c>
      <c r="AC10">
        <f>Y10-W10</f>
        <v>58</v>
      </c>
      <c r="AD10">
        <f>AC10/W10*100</f>
        <v>181.25</v>
      </c>
    </row>
    <row r="11" spans="1:30" ht="26.25">
      <c r="A11" s="4" t="s">
        <v>28</v>
      </c>
      <c r="B11" s="4" t="s">
        <v>523</v>
      </c>
      <c r="C11" s="4" t="s">
        <v>497</v>
      </c>
      <c r="D11" s="1">
        <v>1</v>
      </c>
      <c r="E11" s="1">
        <v>3</v>
      </c>
      <c r="F11" s="2">
        <v>0</v>
      </c>
      <c r="G11" s="2">
        <v>12</v>
      </c>
      <c r="H11" s="2">
        <v>3</v>
      </c>
      <c r="I11" s="2">
        <v>0</v>
      </c>
      <c r="J11" s="2">
        <v>0</v>
      </c>
      <c r="K11" s="2">
        <v>1</v>
      </c>
      <c r="L11" s="2">
        <v>0</v>
      </c>
      <c r="M11" s="2">
        <v>0</v>
      </c>
      <c r="N11" s="2">
        <v>0</v>
      </c>
      <c r="O11" s="2">
        <v>1</v>
      </c>
      <c r="P11" s="2">
        <v>1</v>
      </c>
      <c r="Q11" s="2">
        <v>1</v>
      </c>
      <c r="R11" s="2">
        <v>1</v>
      </c>
      <c r="S11" s="2">
        <v>0</v>
      </c>
      <c r="T11" s="2">
        <v>0</v>
      </c>
      <c r="U11" s="2">
        <v>0</v>
      </c>
      <c r="V11" s="12">
        <v>4189</v>
      </c>
      <c r="W11" s="12">
        <v>157</v>
      </c>
      <c r="X11" s="12">
        <v>4888</v>
      </c>
      <c r="Y11" s="12">
        <v>204</v>
      </c>
      <c r="Z11" s="9">
        <f>W11/V11*100</f>
        <v>3.7479111959894964</v>
      </c>
      <c r="AA11">
        <f>Y11/X11*100</f>
        <v>4.1734860883797058</v>
      </c>
      <c r="AB11">
        <f>AA11-Z11</f>
        <v>0.4255748923902094</v>
      </c>
      <c r="AC11">
        <f>Y11-W11</f>
        <v>47</v>
      </c>
      <c r="AD11">
        <f>AC11/W11*100</f>
        <v>29.936305732484076</v>
      </c>
    </row>
    <row r="12" spans="1:30" ht="39">
      <c r="A12" s="4" t="s">
        <v>30</v>
      </c>
      <c r="B12" s="4" t="s">
        <v>525</v>
      </c>
      <c r="C12" s="4" t="s">
        <v>497</v>
      </c>
      <c r="D12" s="1">
        <v>1</v>
      </c>
      <c r="E12" s="1">
        <v>3</v>
      </c>
      <c r="F12" s="2">
        <v>0</v>
      </c>
      <c r="G12" s="2">
        <v>10</v>
      </c>
      <c r="H12" s="2">
        <v>6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1</v>
      </c>
      <c r="O12" s="2">
        <v>0</v>
      </c>
      <c r="P12" s="2">
        <v>1</v>
      </c>
      <c r="Q12" s="2">
        <v>1</v>
      </c>
      <c r="R12" s="2">
        <v>1</v>
      </c>
      <c r="S12" s="2">
        <v>0</v>
      </c>
      <c r="T12" s="2">
        <v>0</v>
      </c>
      <c r="U12" s="2">
        <v>0</v>
      </c>
      <c r="V12" s="12">
        <v>3051</v>
      </c>
      <c r="W12" s="12">
        <v>44</v>
      </c>
      <c r="X12" s="12">
        <v>3567</v>
      </c>
      <c r="Y12" s="12">
        <v>195</v>
      </c>
      <c r="Z12" s="9">
        <f>W12/V12*100</f>
        <v>1.4421501147164864</v>
      </c>
      <c r="AA12">
        <f>Y12/X12*100</f>
        <v>5.4667788057190911</v>
      </c>
      <c r="AB12">
        <f>AA12-Z12</f>
        <v>4.0246286910026043</v>
      </c>
      <c r="AC12">
        <f>Y12-W12</f>
        <v>151</v>
      </c>
      <c r="AD12">
        <f>AC12/W12*100</f>
        <v>343.18181818181819</v>
      </c>
    </row>
    <row r="13" spans="1:30" ht="26.25">
      <c r="A13" s="4" t="s">
        <v>32</v>
      </c>
      <c r="B13" s="4" t="s">
        <v>527</v>
      </c>
      <c r="C13" s="4" t="s">
        <v>497</v>
      </c>
      <c r="D13" s="1">
        <v>1</v>
      </c>
      <c r="E13" s="1">
        <v>1</v>
      </c>
      <c r="F13" s="2">
        <v>1</v>
      </c>
      <c r="G13" s="2">
        <v>2</v>
      </c>
      <c r="H13" s="2">
        <v>4</v>
      </c>
      <c r="I13" s="2">
        <v>0</v>
      </c>
      <c r="J13" s="2">
        <v>0</v>
      </c>
      <c r="K13" s="2">
        <v>0</v>
      </c>
      <c r="L13" s="2">
        <v>1</v>
      </c>
      <c r="M13" s="2">
        <v>0</v>
      </c>
      <c r="N13" s="2">
        <v>0</v>
      </c>
      <c r="O13" s="2">
        <v>0</v>
      </c>
      <c r="P13" s="2">
        <v>1</v>
      </c>
      <c r="Q13" s="2">
        <v>1</v>
      </c>
      <c r="R13" s="2">
        <v>0</v>
      </c>
      <c r="S13" s="2">
        <v>0</v>
      </c>
      <c r="T13" s="2">
        <v>1</v>
      </c>
      <c r="U13" s="2">
        <v>0</v>
      </c>
      <c r="V13" s="12">
        <v>5009</v>
      </c>
      <c r="W13" s="12">
        <v>867</v>
      </c>
      <c r="X13" s="12">
        <v>6104</v>
      </c>
      <c r="Y13" s="12">
        <v>1087</v>
      </c>
      <c r="Z13" s="9">
        <f>W13/V13*100</f>
        <v>17.308844080654818</v>
      </c>
      <c r="AA13">
        <f>Y13/X13*100</f>
        <v>17.80799475753604</v>
      </c>
      <c r="AB13">
        <f>AA13-Z13</f>
        <v>0.4991506768812215</v>
      </c>
      <c r="AC13">
        <f>Y13-W13</f>
        <v>220</v>
      </c>
      <c r="AD13">
        <f>AC13/W13*100</f>
        <v>25.374855824682811</v>
      </c>
    </row>
    <row r="14" spans="1:30" ht="26.25">
      <c r="A14" s="4" t="s">
        <v>33</v>
      </c>
      <c r="B14" s="4" t="s">
        <v>528</v>
      </c>
      <c r="C14" s="4" t="s">
        <v>497</v>
      </c>
      <c r="D14" s="1">
        <v>1</v>
      </c>
      <c r="E14" s="1">
        <v>3</v>
      </c>
      <c r="F14" s="2">
        <v>0</v>
      </c>
      <c r="G14" s="2">
        <v>12</v>
      </c>
      <c r="H14" s="2">
        <v>6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1</v>
      </c>
      <c r="O14" s="2">
        <v>0</v>
      </c>
      <c r="P14" s="2">
        <v>1</v>
      </c>
      <c r="Q14" s="2">
        <v>1</v>
      </c>
      <c r="R14" s="2">
        <v>1</v>
      </c>
      <c r="S14" s="2">
        <v>0</v>
      </c>
      <c r="T14" s="2">
        <v>0</v>
      </c>
      <c r="U14" s="2">
        <v>0</v>
      </c>
      <c r="V14" s="12">
        <v>2639</v>
      </c>
      <c r="W14" s="12">
        <v>77</v>
      </c>
      <c r="X14" s="12">
        <v>3107</v>
      </c>
      <c r="Y14" s="12">
        <v>62</v>
      </c>
      <c r="Z14" s="9">
        <f>W14/V14*100</f>
        <v>2.9177718832891246</v>
      </c>
      <c r="AA14">
        <f>Y14/X14*100</f>
        <v>1.9954940457032506</v>
      </c>
      <c r="AB14">
        <f>AA14-Z14</f>
        <v>-0.92227783758587401</v>
      </c>
      <c r="AC14">
        <f>Y14-W14</f>
        <v>-15</v>
      </c>
      <c r="AD14">
        <f>AC14/W14*100</f>
        <v>-19.480519480519483</v>
      </c>
    </row>
    <row r="15" spans="1:30" ht="26.25">
      <c r="A15" s="4" t="s">
        <v>34</v>
      </c>
      <c r="B15" s="4" t="s">
        <v>529</v>
      </c>
      <c r="C15" s="4" t="s">
        <v>497</v>
      </c>
      <c r="D15" s="1">
        <v>1</v>
      </c>
      <c r="E15" s="1">
        <v>3</v>
      </c>
      <c r="F15" s="2">
        <v>0</v>
      </c>
      <c r="G15" s="2">
        <v>6</v>
      </c>
      <c r="H15" s="2">
        <v>6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1</v>
      </c>
      <c r="O15" s="2">
        <v>0</v>
      </c>
      <c r="P15" s="2">
        <v>1</v>
      </c>
      <c r="Q15" s="2">
        <v>1</v>
      </c>
      <c r="R15" s="2">
        <v>1</v>
      </c>
      <c r="S15" s="2">
        <v>0</v>
      </c>
      <c r="T15" s="2">
        <v>0</v>
      </c>
      <c r="U15" s="2">
        <v>0</v>
      </c>
      <c r="V15" s="12">
        <v>5863</v>
      </c>
      <c r="W15" s="12">
        <v>62</v>
      </c>
      <c r="X15" s="12">
        <v>6824</v>
      </c>
      <c r="Y15" s="12">
        <v>100</v>
      </c>
      <c r="Z15" s="9">
        <f>W15/V15*100</f>
        <v>1.0574791062595941</v>
      </c>
      <c r="AA15">
        <f>Y15/X15*100</f>
        <v>1.4654161781946073</v>
      </c>
      <c r="AB15">
        <f>AA15-Z15</f>
        <v>0.40793707193501327</v>
      </c>
      <c r="AC15">
        <f>Y15-W15</f>
        <v>38</v>
      </c>
      <c r="AD15">
        <f>AC15/W15*100</f>
        <v>61.29032258064516</v>
      </c>
    </row>
    <row r="16" spans="1:30" ht="26.25">
      <c r="A16" s="4" t="s">
        <v>36</v>
      </c>
      <c r="B16" s="4" t="s">
        <v>531</v>
      </c>
      <c r="C16" s="4" t="s">
        <v>497</v>
      </c>
      <c r="D16" s="1">
        <v>1</v>
      </c>
      <c r="E16" s="1">
        <v>3</v>
      </c>
      <c r="F16" s="2">
        <v>0</v>
      </c>
      <c r="G16" s="2">
        <v>9</v>
      </c>
      <c r="H16" s="2">
        <v>6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1</v>
      </c>
      <c r="O16" s="2">
        <v>0</v>
      </c>
      <c r="P16" s="2">
        <v>1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12">
        <v>5163</v>
      </c>
      <c r="W16" s="12">
        <v>33</v>
      </c>
      <c r="X16" s="12">
        <v>6120</v>
      </c>
      <c r="Y16" s="12">
        <v>165</v>
      </c>
      <c r="Z16" s="9">
        <f>W16/V16*100</f>
        <v>0.63916327716443933</v>
      </c>
      <c r="AA16">
        <f>Y16/X16*100</f>
        <v>2.6960784313725492</v>
      </c>
      <c r="AB16">
        <f>AA16-Z16</f>
        <v>2.0569151542081099</v>
      </c>
      <c r="AC16">
        <f>Y16-W16</f>
        <v>132</v>
      </c>
      <c r="AD16">
        <f>AC16/W16*100</f>
        <v>400</v>
      </c>
    </row>
    <row r="17" spans="1:30" ht="26.25">
      <c r="A17" s="4" t="s">
        <v>37</v>
      </c>
      <c r="B17" s="4" t="s">
        <v>532</v>
      </c>
      <c r="C17" s="4" t="s">
        <v>497</v>
      </c>
      <c r="D17" s="1">
        <v>1</v>
      </c>
      <c r="E17" s="1">
        <v>3</v>
      </c>
      <c r="F17" s="2">
        <v>0</v>
      </c>
      <c r="G17" s="2">
        <v>11</v>
      </c>
      <c r="H17" s="2">
        <v>2</v>
      </c>
      <c r="I17" s="2">
        <v>0</v>
      </c>
      <c r="J17" s="2">
        <v>1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1</v>
      </c>
      <c r="Q17" s="2">
        <v>1</v>
      </c>
      <c r="R17" s="2">
        <v>1</v>
      </c>
      <c r="S17" s="2">
        <v>1</v>
      </c>
      <c r="T17" s="2">
        <v>0</v>
      </c>
      <c r="U17" s="2">
        <v>0</v>
      </c>
      <c r="V17" s="12">
        <v>17169</v>
      </c>
      <c r="W17" s="12">
        <v>51</v>
      </c>
      <c r="X17" s="12">
        <v>18551</v>
      </c>
      <c r="Y17" s="12">
        <v>143</v>
      </c>
      <c r="Z17" s="9">
        <f>W17/V17*100</f>
        <v>0.29704700331993711</v>
      </c>
      <c r="AA17">
        <f>Y17/X17*100</f>
        <v>0.77084793272599861</v>
      </c>
      <c r="AB17">
        <f>AA17-Z17</f>
        <v>0.4738009294060615</v>
      </c>
      <c r="AC17">
        <f>Y17-W17</f>
        <v>92</v>
      </c>
      <c r="AD17">
        <f>AC17/W17*100</f>
        <v>180.39215686274511</v>
      </c>
    </row>
    <row r="18" spans="1:30" ht="26.25">
      <c r="A18" s="4" t="s">
        <v>41</v>
      </c>
      <c r="B18" s="4" t="s">
        <v>536</v>
      </c>
      <c r="C18" s="4" t="s">
        <v>497</v>
      </c>
      <c r="D18" s="1">
        <v>1</v>
      </c>
      <c r="E18" s="1">
        <v>3</v>
      </c>
      <c r="F18" s="2">
        <v>0</v>
      </c>
      <c r="G18" s="2">
        <v>6</v>
      </c>
      <c r="H18" s="2">
        <v>6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1</v>
      </c>
      <c r="O18" s="2">
        <v>0</v>
      </c>
      <c r="P18" s="2">
        <v>1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12">
        <v>4929</v>
      </c>
      <c r="W18" s="12">
        <v>123</v>
      </c>
      <c r="X18" s="12">
        <v>6414</v>
      </c>
      <c r="Y18" s="12">
        <v>118</v>
      </c>
      <c r="Z18" s="9">
        <f>W18/V18*100</f>
        <v>2.4954351795496041</v>
      </c>
      <c r="AA18">
        <f>Y18/X18*100</f>
        <v>1.8397256002494544</v>
      </c>
      <c r="AB18">
        <f>AA18-Z18</f>
        <v>-0.65570957930014973</v>
      </c>
      <c r="AC18">
        <f>Y18-W18</f>
        <v>-5</v>
      </c>
      <c r="AD18">
        <f>AC18/W18*100</f>
        <v>-4.0650406504065035</v>
      </c>
    </row>
    <row r="19" spans="1:30" ht="26.25">
      <c r="A19" s="4" t="s">
        <v>45</v>
      </c>
      <c r="B19" s="4" t="s">
        <v>540</v>
      </c>
      <c r="C19" s="4" t="s">
        <v>497</v>
      </c>
      <c r="D19" s="1">
        <v>1</v>
      </c>
      <c r="E19" s="1">
        <v>3</v>
      </c>
      <c r="F19" s="2">
        <v>0</v>
      </c>
      <c r="G19" s="2">
        <v>7</v>
      </c>
      <c r="H19" s="2">
        <v>6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1</v>
      </c>
      <c r="O19" s="2">
        <v>0</v>
      </c>
      <c r="P19" s="2">
        <v>1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12">
        <v>4523</v>
      </c>
      <c r="W19" s="12">
        <v>47</v>
      </c>
      <c r="X19" s="12">
        <v>5420</v>
      </c>
      <c r="Y19" s="12">
        <v>41</v>
      </c>
      <c r="Z19" s="9">
        <f>W19/V19*100</f>
        <v>1.0391333185938536</v>
      </c>
      <c r="AA19">
        <f>Y19/X19*100</f>
        <v>0.75645756457564572</v>
      </c>
      <c r="AB19">
        <f>AA19-Z19</f>
        <v>-0.28267575401820788</v>
      </c>
      <c r="AC19">
        <f>Y19-W19</f>
        <v>-6</v>
      </c>
      <c r="AD19">
        <f>AC19/W19*100</f>
        <v>-12.76595744680851</v>
      </c>
    </row>
    <row r="20" spans="1:30" ht="26.25">
      <c r="A20" s="4" t="s">
        <v>46</v>
      </c>
      <c r="B20" s="4" t="s">
        <v>541</v>
      </c>
      <c r="C20" s="4" t="s">
        <v>497</v>
      </c>
      <c r="D20" s="1">
        <v>1</v>
      </c>
      <c r="E20" s="1">
        <v>1</v>
      </c>
      <c r="F20" s="2">
        <v>1</v>
      </c>
      <c r="G20" s="2">
        <v>2</v>
      </c>
      <c r="H20" s="2">
        <v>6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1</v>
      </c>
      <c r="O20" s="2">
        <v>0</v>
      </c>
      <c r="P20" s="2">
        <v>0</v>
      </c>
      <c r="Q20" s="2">
        <v>1</v>
      </c>
      <c r="R20" s="2">
        <v>0</v>
      </c>
      <c r="S20" s="2">
        <v>0</v>
      </c>
      <c r="T20" s="2">
        <v>0</v>
      </c>
      <c r="U20" s="2">
        <v>0</v>
      </c>
      <c r="V20" s="12">
        <v>14657</v>
      </c>
      <c r="W20" s="12">
        <v>231</v>
      </c>
      <c r="X20" s="12">
        <v>15977</v>
      </c>
      <c r="Y20" s="12">
        <v>214</v>
      </c>
      <c r="Z20" s="9">
        <f>W20/V20*100</f>
        <v>1.5760387528143551</v>
      </c>
      <c r="AA20">
        <f>Y20/X20*100</f>
        <v>1.3394254240470675</v>
      </c>
      <c r="AB20">
        <f>AA20-Z20</f>
        <v>-0.23661332876728758</v>
      </c>
      <c r="AC20">
        <f>Y20-W20</f>
        <v>-17</v>
      </c>
      <c r="AD20">
        <f>AC20/W20*100</f>
        <v>-7.3593073593073601</v>
      </c>
    </row>
    <row r="21" spans="1:30" ht="26.25">
      <c r="A21" s="4" t="s">
        <v>49</v>
      </c>
      <c r="B21" s="4" t="s">
        <v>544</v>
      </c>
      <c r="C21" s="4" t="s">
        <v>497</v>
      </c>
      <c r="D21" s="1">
        <v>1</v>
      </c>
      <c r="E21" s="1">
        <v>3</v>
      </c>
      <c r="F21" s="2">
        <v>0</v>
      </c>
      <c r="G21" s="2">
        <v>9</v>
      </c>
      <c r="H21" s="2">
        <v>2</v>
      </c>
      <c r="I21" s="2">
        <v>0</v>
      </c>
      <c r="J21" s="2">
        <v>1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1</v>
      </c>
      <c r="Q21" s="2">
        <v>1</v>
      </c>
      <c r="R21" s="2">
        <v>1</v>
      </c>
      <c r="S21" s="2">
        <v>1</v>
      </c>
      <c r="T21" s="2">
        <v>0</v>
      </c>
      <c r="U21" s="2">
        <v>0</v>
      </c>
      <c r="V21" s="12">
        <v>14735</v>
      </c>
      <c r="W21" s="12">
        <v>40</v>
      </c>
      <c r="X21" s="12">
        <v>15017</v>
      </c>
      <c r="Y21" s="12">
        <v>118</v>
      </c>
      <c r="Z21" s="9">
        <f>W21/V21*100</f>
        <v>0.27146250424160162</v>
      </c>
      <c r="AA21">
        <f>Y21/X21*100</f>
        <v>0.7857761203968836</v>
      </c>
      <c r="AB21">
        <f>AA21-Z21</f>
        <v>0.51431361615528193</v>
      </c>
      <c r="AC21">
        <f>Y21-W21</f>
        <v>78</v>
      </c>
      <c r="AD21">
        <f>AC21/W21*100</f>
        <v>195</v>
      </c>
    </row>
    <row r="22" spans="1:30" ht="26.25">
      <c r="A22" s="4" t="s">
        <v>51</v>
      </c>
      <c r="B22" s="4" t="s">
        <v>546</v>
      </c>
      <c r="C22" s="4" t="s">
        <v>497</v>
      </c>
      <c r="D22" s="1">
        <v>1</v>
      </c>
      <c r="E22" s="1">
        <v>3</v>
      </c>
      <c r="F22" s="2">
        <v>0</v>
      </c>
      <c r="G22" s="2">
        <v>7</v>
      </c>
      <c r="H22" s="2">
        <v>3</v>
      </c>
      <c r="I22" s="2">
        <v>0</v>
      </c>
      <c r="J22" s="2">
        <v>0</v>
      </c>
      <c r="K22" s="2">
        <v>1</v>
      </c>
      <c r="L22" s="2">
        <v>0</v>
      </c>
      <c r="M22" s="2">
        <v>0</v>
      </c>
      <c r="N22" s="2">
        <v>0</v>
      </c>
      <c r="O22" s="2">
        <v>0</v>
      </c>
      <c r="P22" s="2">
        <v>1</v>
      </c>
      <c r="Q22" s="2">
        <v>1</v>
      </c>
      <c r="R22" s="2">
        <v>1</v>
      </c>
      <c r="S22" s="2">
        <v>0</v>
      </c>
      <c r="T22" s="2">
        <v>0</v>
      </c>
      <c r="U22" s="2">
        <v>0</v>
      </c>
      <c r="V22" s="12">
        <v>6501</v>
      </c>
      <c r="W22" s="12">
        <v>236</v>
      </c>
      <c r="X22" s="12">
        <v>8045</v>
      </c>
      <c r="Y22" s="12">
        <v>361</v>
      </c>
      <c r="Z22" s="9">
        <f>W22/V22*100</f>
        <v>3.6302107368097212</v>
      </c>
      <c r="AA22">
        <f>Y22/X22*100</f>
        <v>4.4872591671845869</v>
      </c>
      <c r="AB22">
        <f>AA22-Z22</f>
        <v>0.85704843037486578</v>
      </c>
      <c r="AC22">
        <f>Y22-W22</f>
        <v>125</v>
      </c>
      <c r="AD22">
        <f>AC22/W22*100</f>
        <v>52.96610169491526</v>
      </c>
    </row>
    <row r="23" spans="1:30" ht="26.25">
      <c r="A23" s="4" t="s">
        <v>56</v>
      </c>
      <c r="B23" s="4" t="s">
        <v>551</v>
      </c>
      <c r="C23" s="4" t="s">
        <v>497</v>
      </c>
      <c r="D23" s="1">
        <v>1</v>
      </c>
      <c r="E23" s="1">
        <v>3</v>
      </c>
      <c r="F23" s="2">
        <v>0</v>
      </c>
      <c r="G23" s="2">
        <v>10</v>
      </c>
      <c r="H23" s="2">
        <v>3</v>
      </c>
      <c r="I23" s="2">
        <v>0</v>
      </c>
      <c r="J23" s="2">
        <v>0</v>
      </c>
      <c r="K23" s="2">
        <v>1</v>
      </c>
      <c r="L23" s="2">
        <v>0</v>
      </c>
      <c r="M23" s="2">
        <v>0</v>
      </c>
      <c r="N23" s="2">
        <v>0</v>
      </c>
      <c r="O23" s="2">
        <v>1</v>
      </c>
      <c r="P23" s="2">
        <v>1</v>
      </c>
      <c r="Q23" s="2">
        <v>1</v>
      </c>
      <c r="R23" s="2">
        <v>1</v>
      </c>
      <c r="S23" s="2">
        <v>0</v>
      </c>
      <c r="T23" s="2">
        <v>0</v>
      </c>
      <c r="U23" s="2">
        <v>0</v>
      </c>
      <c r="V23" s="12">
        <v>4895</v>
      </c>
      <c r="W23" s="12">
        <v>68</v>
      </c>
      <c r="X23" s="12">
        <v>6065</v>
      </c>
      <c r="Y23" s="12">
        <v>120</v>
      </c>
      <c r="Z23" s="9">
        <f>W23/V23*100</f>
        <v>1.3891726251276815</v>
      </c>
      <c r="AA23">
        <f>Y23/X23*100</f>
        <v>1.9785655399835118</v>
      </c>
      <c r="AB23">
        <f>AA23-Z23</f>
        <v>0.58939291485583034</v>
      </c>
      <c r="AC23">
        <f>Y23-W23</f>
        <v>52</v>
      </c>
      <c r="AD23">
        <f>AC23/W23*100</f>
        <v>76.470588235294116</v>
      </c>
    </row>
    <row r="24" spans="1:30" ht="26.25">
      <c r="A24" s="4" t="s">
        <v>59</v>
      </c>
      <c r="B24" s="4" t="s">
        <v>554</v>
      </c>
      <c r="C24" s="4" t="s">
        <v>497</v>
      </c>
      <c r="D24" s="1">
        <v>1</v>
      </c>
      <c r="E24" s="1">
        <v>3</v>
      </c>
      <c r="F24" s="2">
        <v>0</v>
      </c>
      <c r="G24" s="2">
        <v>11</v>
      </c>
      <c r="H24" s="2">
        <v>6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1</v>
      </c>
      <c r="O24" s="2">
        <v>0</v>
      </c>
      <c r="P24" s="2">
        <v>1</v>
      </c>
      <c r="Q24" s="2">
        <v>1</v>
      </c>
      <c r="R24" s="2">
        <v>1</v>
      </c>
      <c r="S24" s="2">
        <v>0</v>
      </c>
      <c r="T24" s="2">
        <v>0</v>
      </c>
      <c r="U24" s="2">
        <v>0</v>
      </c>
      <c r="V24" s="12">
        <v>9381</v>
      </c>
      <c r="W24" s="12">
        <v>38</v>
      </c>
      <c r="X24" s="12">
        <v>10236</v>
      </c>
      <c r="Y24" s="12">
        <v>99</v>
      </c>
      <c r="Z24" s="9">
        <f>W24/V24*100</f>
        <v>0.40507408591834559</v>
      </c>
      <c r="AA24">
        <f>Y24/X24*100</f>
        <v>0.96717467760844089</v>
      </c>
      <c r="AB24">
        <f>AA24-Z24</f>
        <v>0.5621005916900953</v>
      </c>
      <c r="AC24">
        <f>Y24-W24</f>
        <v>61</v>
      </c>
      <c r="AD24">
        <f>AC24/W24*100</f>
        <v>160.5263157894737</v>
      </c>
    </row>
    <row r="25" spans="1:30" ht="26.25">
      <c r="A25" s="4" t="s">
        <v>61</v>
      </c>
      <c r="B25" s="4" t="s">
        <v>556</v>
      </c>
      <c r="C25" s="4" t="s">
        <v>497</v>
      </c>
      <c r="D25" s="1">
        <v>1</v>
      </c>
      <c r="E25" s="1">
        <v>3</v>
      </c>
      <c r="F25" s="2">
        <v>0</v>
      </c>
      <c r="G25" s="2">
        <v>12</v>
      </c>
      <c r="H25" s="2">
        <v>2</v>
      </c>
      <c r="I25" s="2">
        <v>0</v>
      </c>
      <c r="J25" s="2">
        <v>1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1</v>
      </c>
      <c r="Q25" s="2">
        <v>1</v>
      </c>
      <c r="R25" s="2">
        <v>1</v>
      </c>
      <c r="S25" s="2">
        <v>1</v>
      </c>
      <c r="T25" s="2">
        <v>0</v>
      </c>
      <c r="U25" s="2">
        <v>0</v>
      </c>
      <c r="V25" s="12">
        <v>6718</v>
      </c>
      <c r="W25" s="12">
        <v>33</v>
      </c>
      <c r="X25" s="12">
        <v>7579</v>
      </c>
      <c r="Y25" s="12">
        <v>100</v>
      </c>
      <c r="Z25" s="9">
        <f>W25/V25*100</f>
        <v>0.4912176242929443</v>
      </c>
      <c r="AA25">
        <f>Y25/X25*100</f>
        <v>1.3194352816994326</v>
      </c>
      <c r="AB25">
        <f>AA25-Z25</f>
        <v>0.82821765740648834</v>
      </c>
      <c r="AC25">
        <f>Y25-W25</f>
        <v>67</v>
      </c>
      <c r="AD25">
        <f>AC25/W25*100</f>
        <v>203.03030303030303</v>
      </c>
    </row>
    <row r="26" spans="1:30" ht="26.25">
      <c r="A26" s="4" t="s">
        <v>62</v>
      </c>
      <c r="B26" s="4" t="s">
        <v>557</v>
      </c>
      <c r="C26" s="4" t="s">
        <v>497</v>
      </c>
      <c r="D26" s="1">
        <v>1</v>
      </c>
      <c r="E26" s="1">
        <v>3</v>
      </c>
      <c r="F26" s="2">
        <v>0</v>
      </c>
      <c r="G26" s="2">
        <v>9</v>
      </c>
      <c r="H26" s="2">
        <v>6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1</v>
      </c>
      <c r="O26" s="2">
        <v>1</v>
      </c>
      <c r="P26" s="2">
        <v>1</v>
      </c>
      <c r="Q26" s="2">
        <v>1</v>
      </c>
      <c r="R26" s="2">
        <v>1</v>
      </c>
      <c r="S26" s="2">
        <v>0</v>
      </c>
      <c r="T26" s="2">
        <v>0</v>
      </c>
      <c r="U26" s="2">
        <v>0</v>
      </c>
      <c r="V26" s="12">
        <v>11731</v>
      </c>
      <c r="W26" s="12">
        <v>31</v>
      </c>
      <c r="X26" s="12">
        <v>13999</v>
      </c>
      <c r="Y26" s="12">
        <v>90</v>
      </c>
      <c r="Z26" s="9">
        <f>W26/V26*100</f>
        <v>0.2642570965817066</v>
      </c>
      <c r="AA26">
        <f>Y26/X26*100</f>
        <v>0.64290306450460744</v>
      </c>
      <c r="AB26">
        <f>AA26-Z26</f>
        <v>0.37864596792290084</v>
      </c>
      <c r="AC26">
        <f>Y26-W26</f>
        <v>59</v>
      </c>
      <c r="AD26">
        <f>AC26/W26*100</f>
        <v>190.32258064516131</v>
      </c>
    </row>
    <row r="27" spans="1:30" ht="26.25">
      <c r="A27" s="4" t="s">
        <v>64</v>
      </c>
      <c r="B27" s="4" t="s">
        <v>559</v>
      </c>
      <c r="C27" s="4" t="s">
        <v>497</v>
      </c>
      <c r="D27" s="1">
        <v>1</v>
      </c>
      <c r="E27" s="1">
        <v>2</v>
      </c>
      <c r="F27" s="2">
        <v>0</v>
      </c>
      <c r="G27" s="2">
        <v>8</v>
      </c>
      <c r="H27" s="2">
        <v>6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1</v>
      </c>
      <c r="O27" s="2">
        <v>0</v>
      </c>
      <c r="P27" s="2">
        <v>1</v>
      </c>
      <c r="Q27" s="2">
        <v>1</v>
      </c>
      <c r="R27" s="2">
        <v>1</v>
      </c>
      <c r="S27" s="2">
        <v>0</v>
      </c>
      <c r="T27" s="2">
        <v>0</v>
      </c>
      <c r="U27" s="2">
        <v>0</v>
      </c>
      <c r="V27" s="12">
        <v>16923</v>
      </c>
      <c r="W27" s="12">
        <v>198</v>
      </c>
      <c r="X27" s="12">
        <v>22317</v>
      </c>
      <c r="Y27" s="12">
        <v>200</v>
      </c>
      <c r="Z27" s="9">
        <f>W27/V27*100</f>
        <v>1.1700053182059917</v>
      </c>
      <c r="AA27">
        <f>Y27/X27*100</f>
        <v>0.89617780167585248</v>
      </c>
      <c r="AB27">
        <f>AA27-Z27</f>
        <v>-0.27382751653013926</v>
      </c>
      <c r="AC27">
        <f>Y27-W27</f>
        <v>2</v>
      </c>
      <c r="AD27">
        <f>AC27/W27*100</f>
        <v>1.0101010101010102</v>
      </c>
    </row>
    <row r="28" spans="1:30" ht="26.25">
      <c r="A28" s="4" t="s">
        <v>65</v>
      </c>
      <c r="B28" s="4" t="s">
        <v>560</v>
      </c>
      <c r="C28" s="4" t="s">
        <v>497</v>
      </c>
      <c r="D28" s="1">
        <v>1</v>
      </c>
      <c r="E28" s="1">
        <v>3</v>
      </c>
      <c r="F28" s="2">
        <v>0</v>
      </c>
      <c r="G28" s="2">
        <v>7</v>
      </c>
      <c r="H28" s="2">
        <v>6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1</v>
      </c>
      <c r="O28" s="2">
        <v>0</v>
      </c>
      <c r="P28" s="2">
        <v>1</v>
      </c>
      <c r="Q28" s="2">
        <v>1</v>
      </c>
      <c r="R28" s="2">
        <v>1</v>
      </c>
      <c r="S28" s="2">
        <v>0</v>
      </c>
      <c r="T28" s="2">
        <v>0</v>
      </c>
      <c r="U28" s="2">
        <v>0</v>
      </c>
      <c r="V28" s="12">
        <v>5684</v>
      </c>
      <c r="W28" s="12">
        <v>54</v>
      </c>
      <c r="X28" s="12">
        <v>7040</v>
      </c>
      <c r="Y28" s="12">
        <v>315</v>
      </c>
      <c r="Z28" s="9">
        <f>W28/V28*100</f>
        <v>0.95003518648838836</v>
      </c>
      <c r="AA28">
        <f>Y28/X28*100</f>
        <v>4.4744318181818183</v>
      </c>
      <c r="AB28">
        <f>AA28-Z28</f>
        <v>3.5243966316934299</v>
      </c>
      <c r="AC28">
        <f>Y28-W28</f>
        <v>261</v>
      </c>
      <c r="AD28">
        <f>AC28/W28*100</f>
        <v>483.33333333333331</v>
      </c>
    </row>
    <row r="29" spans="1:30" ht="26.25">
      <c r="A29" s="4" t="s">
        <v>66</v>
      </c>
      <c r="B29" s="4" t="s">
        <v>561</v>
      </c>
      <c r="C29" s="4" t="s">
        <v>497</v>
      </c>
      <c r="D29" s="1">
        <v>1</v>
      </c>
      <c r="E29" s="1">
        <v>3</v>
      </c>
      <c r="F29" s="2">
        <v>0</v>
      </c>
      <c r="G29" s="2">
        <v>12</v>
      </c>
      <c r="H29" s="2">
        <v>6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1</v>
      </c>
      <c r="O29" s="2">
        <v>1</v>
      </c>
      <c r="P29" s="2">
        <v>1</v>
      </c>
      <c r="Q29" s="2">
        <v>1</v>
      </c>
      <c r="R29" s="2">
        <v>1</v>
      </c>
      <c r="S29" s="2">
        <v>0</v>
      </c>
      <c r="T29" s="2">
        <v>0</v>
      </c>
      <c r="U29" s="2">
        <v>0</v>
      </c>
      <c r="V29" s="12">
        <v>3025</v>
      </c>
      <c r="W29" s="12">
        <v>18</v>
      </c>
      <c r="X29" s="12">
        <v>3321</v>
      </c>
      <c r="Y29" s="12">
        <v>59</v>
      </c>
      <c r="Z29" s="9">
        <f>W29/V29*100</f>
        <v>0.5950413223140496</v>
      </c>
      <c r="AA29">
        <f>Y29/X29*100</f>
        <v>1.7765733212887684</v>
      </c>
      <c r="AB29">
        <f>AA29-Z29</f>
        <v>1.1815319989747188</v>
      </c>
      <c r="AC29">
        <f>Y29-W29</f>
        <v>41</v>
      </c>
      <c r="AD29">
        <f>AC29/W29*100</f>
        <v>227.77777777777777</v>
      </c>
    </row>
    <row r="30" spans="1:30" ht="26.25">
      <c r="A30" s="4" t="s">
        <v>67</v>
      </c>
      <c r="B30" s="4" t="s">
        <v>562</v>
      </c>
      <c r="C30" s="4" t="s">
        <v>497</v>
      </c>
      <c r="D30" s="1">
        <v>1</v>
      </c>
      <c r="E30" s="1">
        <v>3</v>
      </c>
      <c r="F30" s="2">
        <v>0</v>
      </c>
      <c r="G30" s="2">
        <v>12</v>
      </c>
      <c r="H30" s="2">
        <v>2</v>
      </c>
      <c r="I30" s="2">
        <v>0</v>
      </c>
      <c r="J30" s="2">
        <v>1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1</v>
      </c>
      <c r="Q30" s="2">
        <v>1</v>
      </c>
      <c r="R30" s="2">
        <v>1</v>
      </c>
      <c r="S30" s="2">
        <v>1</v>
      </c>
      <c r="T30" s="2">
        <v>0</v>
      </c>
      <c r="U30" s="2">
        <v>0</v>
      </c>
      <c r="V30" s="12">
        <v>5038</v>
      </c>
      <c r="W30" s="12">
        <v>19</v>
      </c>
      <c r="X30" s="12">
        <v>5502</v>
      </c>
      <c r="Y30" s="12">
        <v>76</v>
      </c>
      <c r="Z30" s="9">
        <f>W30/V30*100</f>
        <v>0.37713378324732039</v>
      </c>
      <c r="AA30">
        <f>Y30/X30*100</f>
        <v>1.381315885132679</v>
      </c>
      <c r="AB30">
        <f>AA30-Z30</f>
        <v>1.0041821018853585</v>
      </c>
      <c r="AC30">
        <f>Y30-W30</f>
        <v>57</v>
      </c>
      <c r="AD30">
        <f>AC30/W30*100</f>
        <v>300</v>
      </c>
    </row>
    <row r="31" spans="1:30" ht="26.25">
      <c r="A31" s="4" t="s">
        <v>68</v>
      </c>
      <c r="B31" s="4" t="s">
        <v>563</v>
      </c>
      <c r="C31" s="4" t="s">
        <v>497</v>
      </c>
      <c r="D31" s="1">
        <v>1</v>
      </c>
      <c r="E31" s="1">
        <v>3</v>
      </c>
      <c r="F31" s="2">
        <v>0</v>
      </c>
      <c r="G31" s="2">
        <v>12</v>
      </c>
      <c r="H31" s="2">
        <v>2</v>
      </c>
      <c r="I31" s="2">
        <v>0</v>
      </c>
      <c r="J31" s="2">
        <v>1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1</v>
      </c>
      <c r="Q31" s="2">
        <v>1</v>
      </c>
      <c r="R31" s="2">
        <v>1</v>
      </c>
      <c r="S31" s="2">
        <v>1</v>
      </c>
      <c r="T31" s="2">
        <v>0</v>
      </c>
      <c r="U31" s="2">
        <v>0</v>
      </c>
      <c r="V31" s="12">
        <v>10808</v>
      </c>
      <c r="W31" s="12">
        <v>40</v>
      </c>
      <c r="X31" s="12">
        <v>11405</v>
      </c>
      <c r="Y31" s="12">
        <v>100</v>
      </c>
      <c r="Z31" s="9">
        <f>W31/V31*100</f>
        <v>0.37009622501850481</v>
      </c>
      <c r="AA31">
        <f>Y31/X31*100</f>
        <v>0.87680841736080661</v>
      </c>
      <c r="AB31">
        <f>AA31-Z31</f>
        <v>0.5067121923423018</v>
      </c>
      <c r="AC31">
        <f>Y31-W31</f>
        <v>60</v>
      </c>
      <c r="AD31">
        <f>AC31/W31*100</f>
        <v>150</v>
      </c>
    </row>
    <row r="32" spans="1:30" ht="26.25">
      <c r="A32" s="4" t="s">
        <v>69</v>
      </c>
      <c r="B32" s="4" t="s">
        <v>564</v>
      </c>
      <c r="C32" s="4" t="s">
        <v>497</v>
      </c>
      <c r="D32" s="1">
        <v>1</v>
      </c>
      <c r="E32" s="1">
        <v>2</v>
      </c>
      <c r="F32" s="2">
        <v>0</v>
      </c>
      <c r="G32" s="2">
        <v>5</v>
      </c>
      <c r="H32" s="2">
        <v>6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1</v>
      </c>
      <c r="O32" s="2">
        <v>0</v>
      </c>
      <c r="P32" s="2">
        <v>1</v>
      </c>
      <c r="Q32" s="2">
        <v>1</v>
      </c>
      <c r="R32" s="2">
        <v>1</v>
      </c>
      <c r="S32" s="2">
        <v>0</v>
      </c>
      <c r="T32" s="2">
        <v>0</v>
      </c>
      <c r="U32" s="2">
        <v>0</v>
      </c>
      <c r="V32" s="12">
        <v>5328</v>
      </c>
      <c r="W32" s="12">
        <v>157</v>
      </c>
      <c r="X32" s="12">
        <v>6173</v>
      </c>
      <c r="Y32" s="12">
        <v>258</v>
      </c>
      <c r="Z32" s="9">
        <f>W32/V32*100</f>
        <v>2.9466966966966965</v>
      </c>
      <c r="AA32">
        <f>Y32/X32*100</f>
        <v>4.1794913332253358</v>
      </c>
      <c r="AB32">
        <f>AA32-Z32</f>
        <v>1.2327946365286393</v>
      </c>
      <c r="AC32">
        <f>Y32-W32</f>
        <v>101</v>
      </c>
      <c r="AD32">
        <f>AC32/W32*100</f>
        <v>64.331210191082803</v>
      </c>
    </row>
    <row r="33" spans="1:30" ht="26.25">
      <c r="A33" s="4" t="s">
        <v>70</v>
      </c>
      <c r="B33" s="4" t="s">
        <v>565</v>
      </c>
      <c r="C33" s="4" t="s">
        <v>497</v>
      </c>
      <c r="D33" s="1">
        <v>1</v>
      </c>
      <c r="E33" s="1">
        <v>2</v>
      </c>
      <c r="F33" s="2">
        <v>0</v>
      </c>
      <c r="G33" s="2">
        <v>8</v>
      </c>
      <c r="H33" s="2">
        <v>6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1</v>
      </c>
      <c r="O33" s="2">
        <v>0</v>
      </c>
      <c r="P33" s="2">
        <v>1</v>
      </c>
      <c r="Q33" s="2">
        <v>0</v>
      </c>
      <c r="R33" s="2">
        <v>1</v>
      </c>
      <c r="S33" s="2">
        <v>0</v>
      </c>
      <c r="T33" s="2">
        <v>0</v>
      </c>
      <c r="U33" s="2">
        <v>0</v>
      </c>
      <c r="V33" s="12">
        <v>7985</v>
      </c>
      <c r="W33" s="12">
        <v>43</v>
      </c>
      <c r="X33" s="12">
        <v>10127</v>
      </c>
      <c r="Y33" s="12">
        <v>79</v>
      </c>
      <c r="Z33" s="9">
        <f>W33/V33*100</f>
        <v>0.53850970569818413</v>
      </c>
      <c r="AA33">
        <f>Y33/X33*100</f>
        <v>0.78009282117112666</v>
      </c>
      <c r="AB33">
        <f>AA33-Z33</f>
        <v>0.24158311547294253</v>
      </c>
      <c r="AC33">
        <f>Y33-W33</f>
        <v>36</v>
      </c>
      <c r="AD33">
        <f>AC33/W33*100</f>
        <v>83.720930232558146</v>
      </c>
    </row>
    <row r="34" spans="1:30" ht="26.25">
      <c r="A34" s="4" t="s">
        <v>75</v>
      </c>
      <c r="B34" s="4" t="s">
        <v>570</v>
      </c>
      <c r="C34" s="4" t="s">
        <v>497</v>
      </c>
      <c r="D34" s="1">
        <v>1</v>
      </c>
      <c r="E34" s="1">
        <v>3</v>
      </c>
      <c r="F34" s="2">
        <v>0</v>
      </c>
      <c r="G34" s="2">
        <v>10</v>
      </c>
      <c r="H34" s="2">
        <v>6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1</v>
      </c>
      <c r="O34" s="2">
        <v>1</v>
      </c>
      <c r="P34" s="2">
        <v>1</v>
      </c>
      <c r="Q34" s="2">
        <v>1</v>
      </c>
      <c r="R34" s="2">
        <v>1</v>
      </c>
      <c r="S34" s="2">
        <v>0</v>
      </c>
      <c r="T34" s="2">
        <v>0</v>
      </c>
      <c r="U34" s="2">
        <v>0</v>
      </c>
      <c r="V34" s="12">
        <v>6039</v>
      </c>
      <c r="W34" s="12">
        <v>89</v>
      </c>
      <c r="X34" s="12">
        <v>7405</v>
      </c>
      <c r="Y34" s="12">
        <v>166</v>
      </c>
      <c r="Z34" s="9">
        <f>W34/V34*100</f>
        <v>1.4737539327703264</v>
      </c>
      <c r="AA34">
        <f>Y34/X34*100</f>
        <v>2.2417285617825793</v>
      </c>
      <c r="AB34">
        <f>AA34-Z34</f>
        <v>0.76797462901225289</v>
      </c>
      <c r="AC34">
        <f>Y34-W34</f>
        <v>77</v>
      </c>
      <c r="AD34">
        <f>AC34/W34*100</f>
        <v>86.516853932584269</v>
      </c>
    </row>
    <row r="35" spans="1:30" ht="26.25">
      <c r="A35" s="4" t="s">
        <v>77</v>
      </c>
      <c r="B35" s="4" t="s">
        <v>572</v>
      </c>
      <c r="C35" s="4" t="s">
        <v>497</v>
      </c>
      <c r="D35" s="1">
        <v>1</v>
      </c>
      <c r="E35" s="1">
        <v>2</v>
      </c>
      <c r="F35" s="2">
        <v>0</v>
      </c>
      <c r="G35" s="2">
        <v>5</v>
      </c>
      <c r="H35" s="2">
        <v>3</v>
      </c>
      <c r="I35" s="2">
        <v>0</v>
      </c>
      <c r="J35" s="2">
        <v>0</v>
      </c>
      <c r="K35" s="2">
        <v>1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12">
        <v>21456</v>
      </c>
      <c r="W35" s="12">
        <v>37</v>
      </c>
      <c r="X35" s="12">
        <v>29595</v>
      </c>
      <c r="Y35" s="12">
        <v>119</v>
      </c>
      <c r="Z35" s="9">
        <f>W35/V35*100</f>
        <v>0.17244593586875467</v>
      </c>
      <c r="AA35">
        <f>Y35/X35*100</f>
        <v>0.4020949484710255</v>
      </c>
      <c r="AB35">
        <f>AA35-Z35</f>
        <v>0.22964901260227083</v>
      </c>
      <c r="AC35">
        <f>Y35-W35</f>
        <v>82</v>
      </c>
      <c r="AD35">
        <f>AC35/W35*100</f>
        <v>221.62162162162161</v>
      </c>
    </row>
    <row r="36" spans="1:30" ht="26.25">
      <c r="A36" s="4" t="s">
        <v>78</v>
      </c>
      <c r="B36" s="4" t="s">
        <v>573</v>
      </c>
      <c r="C36" s="4" t="s">
        <v>497</v>
      </c>
      <c r="D36" s="1">
        <v>1</v>
      </c>
      <c r="E36" s="1">
        <v>3</v>
      </c>
      <c r="F36" s="2">
        <v>0</v>
      </c>
      <c r="G36" s="2">
        <v>12</v>
      </c>
      <c r="H36" s="2">
        <v>6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1</v>
      </c>
      <c r="O36" s="2">
        <v>0</v>
      </c>
      <c r="P36" s="2">
        <v>1</v>
      </c>
      <c r="Q36" s="2">
        <v>1</v>
      </c>
      <c r="R36" s="2">
        <v>1</v>
      </c>
      <c r="S36" s="2">
        <v>0</v>
      </c>
      <c r="T36" s="2">
        <v>0</v>
      </c>
      <c r="U36" s="2">
        <v>0</v>
      </c>
      <c r="V36" s="12">
        <v>4800</v>
      </c>
      <c r="W36" s="12">
        <v>41</v>
      </c>
      <c r="X36" s="12">
        <v>5447</v>
      </c>
      <c r="Y36" s="12">
        <v>52</v>
      </c>
      <c r="Z36" s="9">
        <f>W36/V36*100</f>
        <v>0.85416666666666663</v>
      </c>
      <c r="AA36">
        <f>Y36/X36*100</f>
        <v>0.95465393794749409</v>
      </c>
      <c r="AB36">
        <f>AA36-Z36</f>
        <v>0.10048727128082746</v>
      </c>
      <c r="AC36">
        <f>Y36-W36</f>
        <v>11</v>
      </c>
      <c r="AD36">
        <f>AC36/W36*100</f>
        <v>26.829268292682929</v>
      </c>
    </row>
    <row r="37" spans="1:30" ht="26.25">
      <c r="A37" s="4" t="s">
        <v>81</v>
      </c>
      <c r="B37" s="4" t="s">
        <v>576</v>
      </c>
      <c r="C37" s="4" t="s">
        <v>497</v>
      </c>
      <c r="D37" s="1">
        <v>1</v>
      </c>
      <c r="E37" s="1">
        <v>3</v>
      </c>
      <c r="F37" s="2">
        <v>0</v>
      </c>
      <c r="G37" s="2">
        <v>7</v>
      </c>
      <c r="H37" s="2">
        <v>2</v>
      </c>
      <c r="I37" s="2">
        <v>0</v>
      </c>
      <c r="J37" s="2">
        <v>1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1</v>
      </c>
      <c r="Q37" s="2">
        <v>1</v>
      </c>
      <c r="R37" s="2">
        <v>1</v>
      </c>
      <c r="S37" s="2">
        <v>0</v>
      </c>
      <c r="T37" s="2">
        <v>0</v>
      </c>
      <c r="U37" s="2">
        <v>0</v>
      </c>
      <c r="V37" s="12">
        <v>4697</v>
      </c>
      <c r="W37" s="12">
        <v>13</v>
      </c>
      <c r="X37" s="12">
        <v>5551</v>
      </c>
      <c r="Y37" s="12">
        <v>68</v>
      </c>
      <c r="Z37" s="9">
        <f>W37/V37*100</f>
        <v>0.27677240791994889</v>
      </c>
      <c r="AA37">
        <f>Y37/X37*100</f>
        <v>1.2250045036930284</v>
      </c>
      <c r="AB37">
        <f>AA37-Z37</f>
        <v>0.94823209577307943</v>
      </c>
      <c r="AC37">
        <f>Y37-W37</f>
        <v>55</v>
      </c>
      <c r="AD37">
        <f>AC37/W37*100</f>
        <v>423.07692307692309</v>
      </c>
    </row>
    <row r="38" spans="1:30" ht="26.25">
      <c r="A38" s="4" t="s">
        <v>84</v>
      </c>
      <c r="B38" s="4" t="s">
        <v>579</v>
      </c>
      <c r="C38" s="4" t="s">
        <v>497</v>
      </c>
      <c r="D38" s="1">
        <v>1</v>
      </c>
      <c r="E38" s="1">
        <v>2</v>
      </c>
      <c r="F38" s="2">
        <v>0</v>
      </c>
      <c r="G38" s="2">
        <v>8</v>
      </c>
      <c r="H38" s="2">
        <v>4</v>
      </c>
      <c r="I38" s="2">
        <v>0</v>
      </c>
      <c r="J38" s="2">
        <v>0</v>
      </c>
      <c r="K38" s="2">
        <v>0</v>
      </c>
      <c r="L38" s="2">
        <v>1</v>
      </c>
      <c r="M38" s="2">
        <v>0</v>
      </c>
      <c r="N38" s="2">
        <v>0</v>
      </c>
      <c r="O38" s="2">
        <v>1</v>
      </c>
      <c r="P38" s="2">
        <v>1</v>
      </c>
      <c r="Q38" s="2">
        <v>1</v>
      </c>
      <c r="R38" s="2">
        <v>1</v>
      </c>
      <c r="S38" s="2">
        <v>0</v>
      </c>
      <c r="T38" s="2">
        <v>0</v>
      </c>
      <c r="U38" s="2">
        <v>1</v>
      </c>
      <c r="V38" s="12">
        <v>2421</v>
      </c>
      <c r="W38" s="12">
        <v>405</v>
      </c>
      <c r="X38" s="12">
        <v>3710</v>
      </c>
      <c r="Y38" s="12">
        <v>891</v>
      </c>
      <c r="Z38" s="9">
        <f>W38/V38*100</f>
        <v>16.728624535315987</v>
      </c>
      <c r="AA38">
        <f>Y38/X38*100</f>
        <v>24.016172506738545</v>
      </c>
      <c r="AB38">
        <f>AA38-Z38</f>
        <v>7.2875479714225584</v>
      </c>
      <c r="AC38">
        <f>Y38-W38</f>
        <v>486</v>
      </c>
      <c r="AD38">
        <f>AC38/W38*100</f>
        <v>120</v>
      </c>
    </row>
    <row r="39" spans="1:30" ht="26.25">
      <c r="A39" s="4" t="s">
        <v>87</v>
      </c>
      <c r="B39" s="4" t="s">
        <v>582</v>
      </c>
      <c r="C39" s="4" t="s">
        <v>497</v>
      </c>
      <c r="D39" s="1">
        <v>1</v>
      </c>
      <c r="E39" s="1">
        <v>3</v>
      </c>
      <c r="F39" s="2">
        <v>0</v>
      </c>
      <c r="G39" s="2">
        <v>9</v>
      </c>
      <c r="H39" s="2">
        <v>3</v>
      </c>
      <c r="I39" s="2">
        <v>0</v>
      </c>
      <c r="J39" s="2">
        <v>0</v>
      </c>
      <c r="K39" s="2">
        <v>1</v>
      </c>
      <c r="L39" s="2">
        <v>0</v>
      </c>
      <c r="M39" s="2">
        <v>0</v>
      </c>
      <c r="N39" s="2">
        <v>0</v>
      </c>
      <c r="O39" s="2">
        <v>0</v>
      </c>
      <c r="P39" s="2">
        <v>1</v>
      </c>
      <c r="Q39" s="2">
        <v>1</v>
      </c>
      <c r="R39" s="2">
        <v>1</v>
      </c>
      <c r="S39" s="2">
        <v>0</v>
      </c>
      <c r="T39" s="2">
        <v>0</v>
      </c>
      <c r="U39" s="2">
        <v>0</v>
      </c>
      <c r="V39" s="12">
        <v>4882</v>
      </c>
      <c r="W39" s="12">
        <v>33</v>
      </c>
      <c r="X39" s="12">
        <v>5288</v>
      </c>
      <c r="Y39" s="12">
        <v>67</v>
      </c>
      <c r="Z39" s="9">
        <f>W39/V39*100</f>
        <v>0.67595247849242113</v>
      </c>
      <c r="AA39">
        <f>Y39/X39*100</f>
        <v>1.2670196671709533</v>
      </c>
      <c r="AB39">
        <f>AA39-Z39</f>
        <v>0.59106718867853214</v>
      </c>
      <c r="AC39">
        <f>Y39-W39</f>
        <v>34</v>
      </c>
      <c r="AD39">
        <f>AC39/W39*100</f>
        <v>103.03030303030303</v>
      </c>
    </row>
    <row r="40" spans="1:30" ht="39">
      <c r="A40" s="4" t="s">
        <v>88</v>
      </c>
      <c r="B40" s="4" t="s">
        <v>583</v>
      </c>
      <c r="C40" s="4" t="s">
        <v>497</v>
      </c>
      <c r="D40" s="1">
        <v>1</v>
      </c>
      <c r="E40" s="1">
        <v>2</v>
      </c>
      <c r="F40" s="2">
        <v>0</v>
      </c>
      <c r="G40" s="2">
        <v>5</v>
      </c>
      <c r="H40" s="2">
        <v>3</v>
      </c>
      <c r="I40" s="2">
        <v>0</v>
      </c>
      <c r="J40" s="2">
        <v>0</v>
      </c>
      <c r="K40" s="2">
        <v>1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12">
        <v>7759</v>
      </c>
      <c r="W40" s="12">
        <v>18</v>
      </c>
      <c r="X40" s="12">
        <v>9682</v>
      </c>
      <c r="Y40" s="12">
        <v>33</v>
      </c>
      <c r="Z40" s="9">
        <f>W40/V40*100</f>
        <v>0.23198865833225932</v>
      </c>
      <c r="AA40">
        <f>Y40/X40*100</f>
        <v>0.34083866969634374</v>
      </c>
      <c r="AB40">
        <f>AA40-Z40</f>
        <v>0.10885001136408443</v>
      </c>
      <c r="AC40">
        <f>Y40-W40</f>
        <v>15</v>
      </c>
      <c r="AD40">
        <f>AC40/W40*100</f>
        <v>83.333333333333343</v>
      </c>
    </row>
    <row r="41" spans="1:30" ht="26.25">
      <c r="A41" s="4" t="s">
        <v>89</v>
      </c>
      <c r="B41" s="4" t="s">
        <v>584</v>
      </c>
      <c r="C41" s="4" t="s">
        <v>497</v>
      </c>
      <c r="D41" s="1">
        <v>1</v>
      </c>
      <c r="E41" s="1">
        <v>3</v>
      </c>
      <c r="F41" s="2">
        <v>0</v>
      </c>
      <c r="G41" s="2">
        <v>9</v>
      </c>
      <c r="H41" s="2">
        <v>4</v>
      </c>
      <c r="I41" s="2">
        <v>0</v>
      </c>
      <c r="J41" s="2">
        <v>0</v>
      </c>
      <c r="K41" s="2">
        <v>0</v>
      </c>
      <c r="L41" s="2">
        <v>1</v>
      </c>
      <c r="M41" s="2">
        <v>0</v>
      </c>
      <c r="N41" s="2">
        <v>0</v>
      </c>
      <c r="O41" s="2">
        <v>0</v>
      </c>
      <c r="P41" s="2">
        <v>1</v>
      </c>
      <c r="Q41" s="2">
        <v>1</v>
      </c>
      <c r="R41" s="2">
        <v>1</v>
      </c>
      <c r="S41" s="2">
        <v>0</v>
      </c>
      <c r="T41" s="2">
        <v>0</v>
      </c>
      <c r="U41" s="2">
        <v>0</v>
      </c>
      <c r="V41" s="12">
        <v>4562</v>
      </c>
      <c r="W41" s="12">
        <v>91</v>
      </c>
      <c r="X41" s="12">
        <v>5487</v>
      </c>
      <c r="Y41" s="12">
        <v>156</v>
      </c>
      <c r="Z41" s="9">
        <f>W41/V41*100</f>
        <v>1.9947391494958351</v>
      </c>
      <c r="AA41">
        <f>Y41/X41*100</f>
        <v>2.8430836522689993</v>
      </c>
      <c r="AB41">
        <f>AA41-Z41</f>
        <v>0.8483445027731642</v>
      </c>
      <c r="AC41">
        <f>Y41-W41</f>
        <v>65</v>
      </c>
      <c r="AD41">
        <f>AC41/W41*100</f>
        <v>71.428571428571431</v>
      </c>
    </row>
    <row r="42" spans="1:30" ht="26.25">
      <c r="A42" s="4" t="s">
        <v>96</v>
      </c>
      <c r="B42" s="4" t="s">
        <v>591</v>
      </c>
      <c r="C42" s="4" t="s">
        <v>497</v>
      </c>
      <c r="D42" s="1">
        <v>1</v>
      </c>
      <c r="E42" s="1">
        <v>3</v>
      </c>
      <c r="F42" s="2">
        <v>0</v>
      </c>
      <c r="G42" s="2">
        <v>12</v>
      </c>
      <c r="H42" s="2">
        <v>6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1</v>
      </c>
      <c r="O42" s="2">
        <v>1</v>
      </c>
      <c r="P42" s="2">
        <v>1</v>
      </c>
      <c r="Q42" s="2">
        <v>1</v>
      </c>
      <c r="R42" s="2">
        <v>1</v>
      </c>
      <c r="S42" s="2">
        <v>1</v>
      </c>
      <c r="T42" s="2">
        <v>0</v>
      </c>
      <c r="U42" s="2">
        <v>0</v>
      </c>
      <c r="V42" s="12">
        <v>2137</v>
      </c>
      <c r="W42" s="12">
        <v>19</v>
      </c>
      <c r="X42" s="12">
        <v>2247</v>
      </c>
      <c r="Y42" s="12">
        <v>42</v>
      </c>
      <c r="Z42" s="9">
        <f>W42/V42*100</f>
        <v>0.88909686476368743</v>
      </c>
      <c r="AA42">
        <f>Y42/X42*100</f>
        <v>1.8691588785046727</v>
      </c>
      <c r="AB42">
        <f>AA42-Z42</f>
        <v>0.98006201374098523</v>
      </c>
      <c r="AC42">
        <f>Y42-W42</f>
        <v>23</v>
      </c>
      <c r="AD42">
        <f>AC42/W42*100</f>
        <v>121.05263157894737</v>
      </c>
    </row>
    <row r="43" spans="1:30" ht="26.25">
      <c r="A43" s="4" t="s">
        <v>98</v>
      </c>
      <c r="B43" s="4" t="s">
        <v>593</v>
      </c>
      <c r="C43" s="4" t="s">
        <v>497</v>
      </c>
      <c r="D43" s="1">
        <v>1</v>
      </c>
      <c r="E43" s="1">
        <v>3</v>
      </c>
      <c r="F43" s="2">
        <v>0</v>
      </c>
      <c r="G43" s="2">
        <v>11</v>
      </c>
      <c r="H43" s="2">
        <v>2</v>
      </c>
      <c r="I43" s="2">
        <v>0</v>
      </c>
      <c r="J43" s="2">
        <v>1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1</v>
      </c>
      <c r="Q43" s="2">
        <v>1</v>
      </c>
      <c r="R43" s="2">
        <v>1</v>
      </c>
      <c r="S43" s="2">
        <v>1</v>
      </c>
      <c r="T43" s="2">
        <v>0</v>
      </c>
      <c r="U43" s="2">
        <v>0</v>
      </c>
      <c r="V43" s="12">
        <v>11565</v>
      </c>
      <c r="W43" s="12">
        <v>44</v>
      </c>
      <c r="X43" s="12">
        <v>12741</v>
      </c>
      <c r="Y43" s="12">
        <v>160</v>
      </c>
      <c r="Z43" s="9">
        <f>W43/V43*100</f>
        <v>0.3804582792909641</v>
      </c>
      <c r="AA43">
        <f>Y43/X43*100</f>
        <v>1.2557883996546582</v>
      </c>
      <c r="AB43">
        <f>AA43-Z43</f>
        <v>0.87533012036369406</v>
      </c>
      <c r="AC43">
        <f>Y43-W43</f>
        <v>116</v>
      </c>
      <c r="AD43">
        <f>AC43/W43*100</f>
        <v>263.63636363636363</v>
      </c>
    </row>
    <row r="44" spans="1:30" ht="26.25">
      <c r="A44" s="4" t="s">
        <v>99</v>
      </c>
      <c r="B44" s="4" t="s">
        <v>594</v>
      </c>
      <c r="C44" s="4" t="s">
        <v>497</v>
      </c>
      <c r="D44" s="1">
        <v>1</v>
      </c>
      <c r="E44" s="1">
        <v>3</v>
      </c>
      <c r="F44" s="2">
        <v>0</v>
      </c>
      <c r="G44" s="2">
        <v>11</v>
      </c>
      <c r="H44" s="2">
        <v>2</v>
      </c>
      <c r="I44" s="2">
        <v>0</v>
      </c>
      <c r="J44" s="2">
        <v>1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1</v>
      </c>
      <c r="Q44" s="2">
        <v>1</v>
      </c>
      <c r="R44" s="2">
        <v>0</v>
      </c>
      <c r="S44" s="2">
        <v>1</v>
      </c>
      <c r="T44" s="2">
        <v>0</v>
      </c>
      <c r="U44" s="2">
        <v>0</v>
      </c>
      <c r="V44" s="12">
        <v>28760</v>
      </c>
      <c r="W44" s="12">
        <v>77</v>
      </c>
      <c r="X44" s="12">
        <v>30923</v>
      </c>
      <c r="Y44" s="12">
        <v>162</v>
      </c>
      <c r="Z44" s="9">
        <f>W44/V44*100</f>
        <v>0.26773296244784422</v>
      </c>
      <c r="AA44">
        <f>Y44/X44*100</f>
        <v>0.52388190020373182</v>
      </c>
      <c r="AB44">
        <f>AA44-Z44</f>
        <v>0.2561489377558876</v>
      </c>
      <c r="AC44">
        <f>Y44-W44</f>
        <v>85</v>
      </c>
      <c r="AD44">
        <f>AC44/W44*100</f>
        <v>110.3896103896104</v>
      </c>
    </row>
    <row r="45" spans="1:30" ht="26.25">
      <c r="A45" s="4" t="s">
        <v>100</v>
      </c>
      <c r="B45" s="4" t="s">
        <v>595</v>
      </c>
      <c r="C45" s="4" t="s">
        <v>497</v>
      </c>
      <c r="D45" s="1">
        <v>1</v>
      </c>
      <c r="E45" s="1">
        <v>3</v>
      </c>
      <c r="F45" s="2">
        <v>0</v>
      </c>
      <c r="G45" s="2">
        <v>6</v>
      </c>
      <c r="H45" s="2">
        <v>3</v>
      </c>
      <c r="I45" s="2">
        <v>0</v>
      </c>
      <c r="J45" s="2">
        <v>0</v>
      </c>
      <c r="K45" s="2">
        <v>1</v>
      </c>
      <c r="L45" s="2">
        <v>0</v>
      </c>
      <c r="M45" s="2">
        <v>0</v>
      </c>
      <c r="N45" s="2">
        <v>0</v>
      </c>
      <c r="O45" s="2">
        <v>1</v>
      </c>
      <c r="P45" s="2">
        <v>1</v>
      </c>
      <c r="Q45" s="2">
        <v>1</v>
      </c>
      <c r="R45" s="2">
        <v>1</v>
      </c>
      <c r="S45" s="2">
        <v>0</v>
      </c>
      <c r="T45" s="2">
        <v>0</v>
      </c>
      <c r="U45" s="2">
        <v>0</v>
      </c>
      <c r="V45" s="12">
        <v>4458</v>
      </c>
      <c r="W45" s="12">
        <v>51</v>
      </c>
      <c r="X45" s="12">
        <v>5526</v>
      </c>
      <c r="Y45" s="12">
        <v>55</v>
      </c>
      <c r="Z45" s="9">
        <f>W45/V45*100</f>
        <v>1.1440107671601614</v>
      </c>
      <c r="AA45">
        <f>Y45/X45*100</f>
        <v>0.9952949692363372</v>
      </c>
      <c r="AB45">
        <f>AA45-Z45</f>
        <v>-0.14871579792382417</v>
      </c>
      <c r="AC45">
        <f>Y45-W45</f>
        <v>4</v>
      </c>
      <c r="AD45">
        <f>AC45/W45*100</f>
        <v>7.8431372549019605</v>
      </c>
    </row>
    <row r="46" spans="1:30" ht="26.25">
      <c r="A46" s="4" t="s">
        <v>101</v>
      </c>
      <c r="B46" s="4" t="s">
        <v>596</v>
      </c>
      <c r="C46" s="4" t="s">
        <v>497</v>
      </c>
      <c r="D46" s="1">
        <v>1</v>
      </c>
      <c r="E46" s="1">
        <v>2</v>
      </c>
      <c r="F46" s="2">
        <v>0</v>
      </c>
      <c r="G46" s="2">
        <v>8</v>
      </c>
      <c r="H46" s="2">
        <v>6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1</v>
      </c>
      <c r="O46" s="2">
        <v>0</v>
      </c>
      <c r="P46" s="2">
        <v>1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12">
        <v>22328</v>
      </c>
      <c r="W46" s="12">
        <v>1740</v>
      </c>
      <c r="X46" s="12">
        <v>27181</v>
      </c>
      <c r="Y46" s="12">
        <v>2092</v>
      </c>
      <c r="Z46" s="9">
        <f>W46/V46*100</f>
        <v>7.7929057685417416</v>
      </c>
      <c r="AA46">
        <f>Y46/X46*100</f>
        <v>7.6965527390456572</v>
      </c>
      <c r="AB46">
        <f>AA46-Z46</f>
        <v>-9.6353029496084375E-2</v>
      </c>
      <c r="AC46">
        <f>Y46-W46</f>
        <v>352</v>
      </c>
      <c r="AD46">
        <f>AC46/W46*100</f>
        <v>20.229885057471265</v>
      </c>
    </row>
    <row r="47" spans="1:30" ht="26.25">
      <c r="A47" s="4" t="s">
        <v>103</v>
      </c>
      <c r="B47" s="4" t="s">
        <v>598</v>
      </c>
      <c r="C47" s="4" t="s">
        <v>497</v>
      </c>
      <c r="D47" s="1">
        <v>1</v>
      </c>
      <c r="E47" s="1">
        <v>2</v>
      </c>
      <c r="F47" s="2">
        <v>0</v>
      </c>
      <c r="G47" s="2">
        <v>8</v>
      </c>
      <c r="H47" s="2">
        <v>6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1</v>
      </c>
      <c r="O47" s="2">
        <v>0</v>
      </c>
      <c r="P47" s="2">
        <v>1</v>
      </c>
      <c r="Q47" s="2">
        <v>1</v>
      </c>
      <c r="R47" s="2">
        <v>1</v>
      </c>
      <c r="S47" s="2">
        <v>0</v>
      </c>
      <c r="T47" s="2">
        <v>0</v>
      </c>
      <c r="U47" s="2">
        <v>0</v>
      </c>
      <c r="V47" s="12">
        <v>5958</v>
      </c>
      <c r="W47" s="12">
        <v>45</v>
      </c>
      <c r="X47" s="12">
        <v>7353</v>
      </c>
      <c r="Y47" s="12">
        <v>76</v>
      </c>
      <c r="Z47" s="9">
        <f>W47/V47*100</f>
        <v>0.75528700906344415</v>
      </c>
      <c r="AA47">
        <f>Y47/X47*100</f>
        <v>1.03359173126615</v>
      </c>
      <c r="AB47">
        <f>AA47-Z47</f>
        <v>0.27830472220270586</v>
      </c>
      <c r="AC47">
        <f>Y47-W47</f>
        <v>31</v>
      </c>
      <c r="AD47">
        <f>AC47/W47*100</f>
        <v>68.888888888888886</v>
      </c>
    </row>
    <row r="48" spans="1:30" ht="26.25">
      <c r="A48" s="4" t="s">
        <v>104</v>
      </c>
      <c r="B48" s="4" t="s">
        <v>599</v>
      </c>
      <c r="C48" s="4" t="s">
        <v>497</v>
      </c>
      <c r="D48" s="1">
        <v>1</v>
      </c>
      <c r="E48" s="1">
        <v>3</v>
      </c>
      <c r="F48" s="2">
        <v>0</v>
      </c>
      <c r="G48" s="2">
        <v>9</v>
      </c>
      <c r="H48" s="2">
        <v>4</v>
      </c>
      <c r="I48" s="2">
        <v>0</v>
      </c>
      <c r="J48" s="2">
        <v>0</v>
      </c>
      <c r="K48" s="2">
        <v>0</v>
      </c>
      <c r="L48" s="2">
        <v>1</v>
      </c>
      <c r="M48" s="2">
        <v>0</v>
      </c>
      <c r="N48" s="2">
        <v>0</v>
      </c>
      <c r="O48" s="2">
        <v>0</v>
      </c>
      <c r="P48" s="2">
        <v>0</v>
      </c>
      <c r="Q48" s="2">
        <v>1</v>
      </c>
      <c r="R48" s="2">
        <v>1</v>
      </c>
      <c r="S48" s="2">
        <v>0</v>
      </c>
      <c r="T48" s="2">
        <v>0</v>
      </c>
      <c r="U48" s="2">
        <v>0</v>
      </c>
      <c r="V48" s="12">
        <v>7375</v>
      </c>
      <c r="W48" s="12">
        <v>81</v>
      </c>
      <c r="X48" s="12">
        <v>8985</v>
      </c>
      <c r="Y48" s="12">
        <v>173</v>
      </c>
      <c r="Z48" s="9">
        <f>W48/V48*100</f>
        <v>1.0983050847457627</v>
      </c>
      <c r="AA48">
        <f>Y48/X48*100</f>
        <v>1.9254312743461324</v>
      </c>
      <c r="AB48">
        <f>AA48-Z48</f>
        <v>0.82712618960036965</v>
      </c>
      <c r="AC48">
        <f>Y48-W48</f>
        <v>92</v>
      </c>
      <c r="AD48">
        <f>AC48/W48*100</f>
        <v>113.58024691358024</v>
      </c>
    </row>
    <row r="49" spans="1:30" ht="26.25">
      <c r="A49" s="4" t="s">
        <v>105</v>
      </c>
      <c r="B49" s="4" t="s">
        <v>600</v>
      </c>
      <c r="C49" s="4" t="s">
        <v>497</v>
      </c>
      <c r="D49" s="1">
        <v>1</v>
      </c>
      <c r="E49" s="1">
        <v>3</v>
      </c>
      <c r="F49" s="2">
        <v>0</v>
      </c>
      <c r="G49" s="2">
        <v>10</v>
      </c>
      <c r="H49" s="2">
        <v>6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1</v>
      </c>
      <c r="O49" s="2">
        <v>0</v>
      </c>
      <c r="P49" s="2">
        <v>1</v>
      </c>
      <c r="Q49" s="2">
        <v>1</v>
      </c>
      <c r="R49" s="2">
        <v>1</v>
      </c>
      <c r="S49" s="2">
        <v>0</v>
      </c>
      <c r="T49" s="2">
        <v>0</v>
      </c>
      <c r="U49" s="2">
        <v>0</v>
      </c>
      <c r="V49" s="12">
        <v>7375</v>
      </c>
      <c r="W49" s="12">
        <v>890</v>
      </c>
      <c r="X49" s="12">
        <v>9064</v>
      </c>
      <c r="Y49" s="12">
        <v>1332</v>
      </c>
      <c r="Z49" s="9">
        <f>W49/V49*100</f>
        <v>12.067796610169491</v>
      </c>
      <c r="AA49">
        <f>Y49/X49*100</f>
        <v>14.695498676081201</v>
      </c>
      <c r="AB49">
        <f>AA49-Z49</f>
        <v>2.6277020659117092</v>
      </c>
      <c r="AC49">
        <f>Y49-W49</f>
        <v>442</v>
      </c>
      <c r="AD49">
        <f>AC49/W49*100</f>
        <v>49.662921348314612</v>
      </c>
    </row>
    <row r="50" spans="1:30" ht="26.25">
      <c r="A50" s="4" t="s">
        <v>117</v>
      </c>
      <c r="B50" s="4" t="s">
        <v>612</v>
      </c>
      <c r="C50" s="4" t="s">
        <v>497</v>
      </c>
      <c r="D50" s="1">
        <v>1</v>
      </c>
      <c r="E50" s="1">
        <v>3</v>
      </c>
      <c r="F50" s="2">
        <v>0</v>
      </c>
      <c r="G50" s="2">
        <v>9</v>
      </c>
      <c r="H50" s="2">
        <v>3</v>
      </c>
      <c r="I50" s="2">
        <v>0</v>
      </c>
      <c r="J50" s="2">
        <v>0</v>
      </c>
      <c r="K50" s="2">
        <v>1</v>
      </c>
      <c r="L50" s="2">
        <v>0</v>
      </c>
      <c r="M50" s="2">
        <v>0</v>
      </c>
      <c r="N50" s="2">
        <v>0</v>
      </c>
      <c r="O50" s="2">
        <v>0</v>
      </c>
      <c r="P50" s="2">
        <v>1</v>
      </c>
      <c r="Q50" s="2">
        <v>1</v>
      </c>
      <c r="R50" s="2">
        <v>1</v>
      </c>
      <c r="S50" s="2">
        <v>0</v>
      </c>
      <c r="T50" s="2">
        <v>0</v>
      </c>
      <c r="U50" s="2">
        <v>0</v>
      </c>
      <c r="V50" s="12">
        <v>7791</v>
      </c>
      <c r="W50" s="12">
        <v>732</v>
      </c>
      <c r="X50" s="12">
        <v>9789</v>
      </c>
      <c r="Y50" s="12">
        <v>1017</v>
      </c>
      <c r="Z50" s="9">
        <f>W50/V50*100</f>
        <v>9.3954562957258378</v>
      </c>
      <c r="AA50">
        <f>Y50/X50*100</f>
        <v>10.389212381244253</v>
      </c>
      <c r="AB50">
        <f>AA50-Z50</f>
        <v>0.99375608551841488</v>
      </c>
      <c r="AC50">
        <f>Y50-W50</f>
        <v>285</v>
      </c>
      <c r="AD50">
        <f>AC50/W50*100</f>
        <v>38.934426229508198</v>
      </c>
    </row>
    <row r="51" spans="1:30" ht="26.25">
      <c r="A51" s="4" t="s">
        <v>119</v>
      </c>
      <c r="B51" s="4" t="s">
        <v>614</v>
      </c>
      <c r="C51" s="4" t="s">
        <v>497</v>
      </c>
      <c r="D51" s="1">
        <v>1</v>
      </c>
      <c r="E51" s="1">
        <v>2</v>
      </c>
      <c r="F51" s="2">
        <v>0</v>
      </c>
      <c r="G51" s="2">
        <v>8</v>
      </c>
      <c r="H51" s="2">
        <v>6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1</v>
      </c>
      <c r="O51" s="2">
        <v>0</v>
      </c>
      <c r="P51" s="2">
        <v>1</v>
      </c>
      <c r="Q51" s="2">
        <v>1</v>
      </c>
      <c r="R51" s="2">
        <v>1</v>
      </c>
      <c r="S51" s="2">
        <v>0</v>
      </c>
      <c r="T51" s="2">
        <v>0</v>
      </c>
      <c r="U51" s="2">
        <v>0</v>
      </c>
      <c r="V51" s="12">
        <v>13399</v>
      </c>
      <c r="W51" s="12">
        <v>55</v>
      </c>
      <c r="X51" s="12">
        <v>15288</v>
      </c>
      <c r="Y51" s="12">
        <v>102</v>
      </c>
      <c r="Z51" s="9">
        <f>W51/V51*100</f>
        <v>0.4104783939099933</v>
      </c>
      <c r="AA51">
        <f>Y51/X51*100</f>
        <v>0.66718995290423866</v>
      </c>
      <c r="AB51">
        <f>AA51-Z51</f>
        <v>0.25671155899424536</v>
      </c>
      <c r="AC51">
        <f>Y51-W51</f>
        <v>47</v>
      </c>
      <c r="AD51">
        <f>AC51/W51*100</f>
        <v>85.454545454545453</v>
      </c>
    </row>
    <row r="52" spans="1:30" ht="26.25">
      <c r="A52" s="4" t="s">
        <v>120</v>
      </c>
      <c r="B52" s="4" t="s">
        <v>615</v>
      </c>
      <c r="C52" s="4" t="s">
        <v>497</v>
      </c>
      <c r="D52" s="1">
        <v>1</v>
      </c>
      <c r="E52" s="1">
        <v>3</v>
      </c>
      <c r="F52" s="2">
        <v>0</v>
      </c>
      <c r="G52" s="2">
        <v>12</v>
      </c>
      <c r="H52" s="2">
        <v>6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1</v>
      </c>
      <c r="O52" s="2">
        <v>1</v>
      </c>
      <c r="P52" s="2">
        <v>1</v>
      </c>
      <c r="Q52" s="2">
        <v>1</v>
      </c>
      <c r="R52" s="2">
        <v>1</v>
      </c>
      <c r="S52" s="2">
        <v>0</v>
      </c>
      <c r="T52" s="2">
        <v>0</v>
      </c>
      <c r="U52" s="2">
        <v>0</v>
      </c>
      <c r="V52" s="12">
        <v>2779</v>
      </c>
      <c r="W52" s="12">
        <v>31</v>
      </c>
      <c r="X52" s="12">
        <v>3264</v>
      </c>
      <c r="Y52" s="12">
        <v>80</v>
      </c>
      <c r="Z52" s="9">
        <f>W52/V52*100</f>
        <v>1.1155091759625764</v>
      </c>
      <c r="AA52">
        <f>Y52/X52*100</f>
        <v>2.4509803921568629</v>
      </c>
      <c r="AB52">
        <f>AA52-Z52</f>
        <v>1.3354712161942865</v>
      </c>
      <c r="AC52">
        <f>Y52-W52</f>
        <v>49</v>
      </c>
      <c r="AD52">
        <f>AC52/W52*100</f>
        <v>158.06451612903226</v>
      </c>
    </row>
    <row r="53" spans="1:30" ht="26.25">
      <c r="A53" s="4" t="s">
        <v>122</v>
      </c>
      <c r="B53" s="4" t="s">
        <v>617</v>
      </c>
      <c r="C53" s="4" t="s">
        <v>618</v>
      </c>
      <c r="D53" s="1">
        <v>1</v>
      </c>
      <c r="E53" s="1">
        <v>3</v>
      </c>
      <c r="F53" s="2">
        <v>0</v>
      </c>
      <c r="G53" s="2">
        <v>4</v>
      </c>
      <c r="H53" s="2">
        <v>6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1</v>
      </c>
      <c r="O53" s="2">
        <v>0</v>
      </c>
      <c r="P53" s="2">
        <v>1</v>
      </c>
      <c r="Q53" s="2">
        <v>1</v>
      </c>
      <c r="R53" s="2">
        <v>0</v>
      </c>
      <c r="S53" s="2">
        <v>0</v>
      </c>
      <c r="T53" s="2">
        <v>0</v>
      </c>
      <c r="U53" s="2">
        <v>0</v>
      </c>
      <c r="V53" s="12">
        <v>10237</v>
      </c>
      <c r="W53" s="12">
        <v>271</v>
      </c>
      <c r="X53" s="12">
        <v>11822</v>
      </c>
      <c r="Y53" s="12">
        <v>431</v>
      </c>
      <c r="Z53" s="9">
        <f>W53/V53*100</f>
        <v>2.6472599394353811</v>
      </c>
      <c r="AA53">
        <f>Y53/X53*100</f>
        <v>3.6457452207748267</v>
      </c>
      <c r="AB53">
        <f>AA53-Z53</f>
        <v>0.99848528133944559</v>
      </c>
      <c r="AC53">
        <f>Y53-W53</f>
        <v>160</v>
      </c>
      <c r="AD53">
        <f>AC53/W53*100</f>
        <v>59.040590405904055</v>
      </c>
    </row>
    <row r="54" spans="1:30" ht="26.25">
      <c r="A54" s="4" t="s">
        <v>126</v>
      </c>
      <c r="B54" s="4" t="s">
        <v>621</v>
      </c>
      <c r="C54" s="4" t="s">
        <v>618</v>
      </c>
      <c r="D54" s="1">
        <v>1</v>
      </c>
      <c r="E54" s="1">
        <v>2</v>
      </c>
      <c r="F54" s="2">
        <v>0</v>
      </c>
      <c r="G54" s="2">
        <v>5</v>
      </c>
      <c r="H54" s="2">
        <v>4</v>
      </c>
      <c r="I54" s="2">
        <v>0</v>
      </c>
      <c r="J54" s="2">
        <v>0</v>
      </c>
      <c r="K54" s="2">
        <v>0</v>
      </c>
      <c r="L54" s="2">
        <v>1</v>
      </c>
      <c r="M54" s="2">
        <v>0</v>
      </c>
      <c r="N54" s="2">
        <v>0</v>
      </c>
      <c r="O54" s="2">
        <v>1</v>
      </c>
      <c r="P54" s="2">
        <v>0</v>
      </c>
      <c r="Q54" s="2">
        <v>1</v>
      </c>
      <c r="R54" s="2">
        <v>0</v>
      </c>
      <c r="S54" s="2">
        <v>0</v>
      </c>
      <c r="T54" s="2">
        <v>0</v>
      </c>
      <c r="U54" s="2">
        <v>0</v>
      </c>
      <c r="V54" s="12">
        <v>21737</v>
      </c>
      <c r="W54" s="12">
        <v>248</v>
      </c>
      <c r="X54" s="12">
        <v>24901</v>
      </c>
      <c r="Y54" s="12">
        <v>390</v>
      </c>
      <c r="Z54" s="9">
        <f>W54/V54*100</f>
        <v>1.140911809357317</v>
      </c>
      <c r="AA54">
        <f>Y54/X54*100</f>
        <v>1.5662021605558007</v>
      </c>
      <c r="AB54">
        <f>AA54-Z54</f>
        <v>0.4252903511984838</v>
      </c>
      <c r="AC54">
        <f>Y54-W54</f>
        <v>142</v>
      </c>
      <c r="AD54">
        <f>AC54/W54*100</f>
        <v>57.258064516129039</v>
      </c>
    </row>
    <row r="55" spans="1:30" ht="26.25">
      <c r="A55" s="4" t="s">
        <v>128</v>
      </c>
      <c r="B55" s="4" t="s">
        <v>623</v>
      </c>
      <c r="C55" s="4" t="s">
        <v>618</v>
      </c>
      <c r="D55" s="1">
        <v>1</v>
      </c>
      <c r="E55" s="1">
        <v>1</v>
      </c>
      <c r="F55" s="2">
        <v>1</v>
      </c>
      <c r="G55" s="2">
        <v>2</v>
      </c>
      <c r="H55" s="2">
        <v>5</v>
      </c>
      <c r="I55" s="2">
        <v>0</v>
      </c>
      <c r="J55" s="2">
        <v>0</v>
      </c>
      <c r="K55" s="2">
        <v>0</v>
      </c>
      <c r="L55" s="2">
        <v>0</v>
      </c>
      <c r="M55" s="2">
        <v>1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1</v>
      </c>
      <c r="T55" s="2">
        <v>0</v>
      </c>
      <c r="U55" s="2">
        <v>0</v>
      </c>
      <c r="V55" s="12">
        <v>30575</v>
      </c>
      <c r="W55" s="12">
        <v>281</v>
      </c>
      <c r="X55" s="12">
        <v>31236</v>
      </c>
      <c r="Y55" s="12">
        <v>380</v>
      </c>
      <c r="Z55" s="9">
        <f>W55/V55*100</f>
        <v>0.91905151267375296</v>
      </c>
      <c r="AA55">
        <f>Y55/X55*100</f>
        <v>1.2165450121654502</v>
      </c>
      <c r="AB55">
        <f>AA55-Z55</f>
        <v>0.29749349949169723</v>
      </c>
      <c r="AC55">
        <f>Y55-W55</f>
        <v>99</v>
      </c>
      <c r="AD55">
        <f>AC55/W55*100</f>
        <v>35.231316725978644</v>
      </c>
    </row>
    <row r="56" spans="1:30" ht="26.25">
      <c r="A56" s="4" t="s">
        <v>129</v>
      </c>
      <c r="B56" s="4" t="s">
        <v>624</v>
      </c>
      <c r="C56" s="4" t="s">
        <v>618</v>
      </c>
      <c r="D56" s="1">
        <v>1</v>
      </c>
      <c r="E56" s="1">
        <v>1</v>
      </c>
      <c r="F56" s="2">
        <v>1</v>
      </c>
      <c r="G56" s="2">
        <v>1</v>
      </c>
      <c r="H56" s="2">
        <v>6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1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12">
        <v>13720</v>
      </c>
      <c r="W56" s="12">
        <v>510</v>
      </c>
      <c r="X56" s="12">
        <v>17193</v>
      </c>
      <c r="Y56" s="12">
        <v>299</v>
      </c>
      <c r="Z56" s="9">
        <f>W56/V56*100</f>
        <v>3.7172011661807578</v>
      </c>
      <c r="AA56">
        <f>Y56/X56*100</f>
        <v>1.7390798580817775</v>
      </c>
      <c r="AB56">
        <f>AA56-Z56</f>
        <v>-1.9781213080989803</v>
      </c>
      <c r="AC56">
        <f>Y56-W56</f>
        <v>-211</v>
      </c>
      <c r="AD56">
        <f>AC56/W56*100</f>
        <v>-41.372549019607838</v>
      </c>
    </row>
    <row r="57" spans="1:30" ht="26.25">
      <c r="A57" s="4" t="s">
        <v>131</v>
      </c>
      <c r="B57" s="4" t="s">
        <v>517</v>
      </c>
      <c r="C57" s="4" t="s">
        <v>618</v>
      </c>
      <c r="D57" s="1">
        <v>1</v>
      </c>
      <c r="E57" s="1">
        <v>1</v>
      </c>
      <c r="F57" s="2">
        <v>1</v>
      </c>
      <c r="G57" s="2">
        <v>2</v>
      </c>
      <c r="H57" s="2">
        <v>3</v>
      </c>
      <c r="I57" s="2">
        <v>0</v>
      </c>
      <c r="J57" s="2">
        <v>0</v>
      </c>
      <c r="K57" s="2">
        <v>1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12">
        <v>11536</v>
      </c>
      <c r="W57" s="12">
        <v>1291</v>
      </c>
      <c r="X57" s="12">
        <v>13016</v>
      </c>
      <c r="Y57" s="12">
        <v>1210</v>
      </c>
      <c r="Z57" s="9">
        <f>W57/V57*100</f>
        <v>11.191054091539529</v>
      </c>
      <c r="AA57">
        <f>Y57/X57*100</f>
        <v>9.2962507682851871</v>
      </c>
      <c r="AB57">
        <f>AA57-Z57</f>
        <v>-1.894803323254342</v>
      </c>
      <c r="AC57">
        <f>Y57-W57</f>
        <v>-81</v>
      </c>
      <c r="AD57">
        <f>AC57/W57*100</f>
        <v>-6.2742060418280401</v>
      </c>
    </row>
    <row r="58" spans="1:30" ht="26.25">
      <c r="A58" s="4" t="s">
        <v>134</v>
      </c>
      <c r="B58" s="4" t="s">
        <v>626</v>
      </c>
      <c r="C58" s="4" t="s">
        <v>618</v>
      </c>
      <c r="D58" s="1">
        <v>1</v>
      </c>
      <c r="E58" s="1">
        <v>1</v>
      </c>
      <c r="F58" s="2">
        <v>1</v>
      </c>
      <c r="G58" s="2">
        <v>1</v>
      </c>
      <c r="H58" s="2">
        <v>6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12">
        <v>55315</v>
      </c>
      <c r="W58" s="12">
        <v>163</v>
      </c>
      <c r="X58" s="12">
        <v>69226</v>
      </c>
      <c r="Y58" s="12">
        <v>307</v>
      </c>
      <c r="Z58" s="9">
        <f>W58/V58*100</f>
        <v>0.29467594684985993</v>
      </c>
      <c r="AA58">
        <f>Y58/X58*100</f>
        <v>0.44347499494409615</v>
      </c>
      <c r="AB58">
        <f>AA58-Z58</f>
        <v>0.14879904809423622</v>
      </c>
      <c r="AC58">
        <f>Y58-W58</f>
        <v>144</v>
      </c>
      <c r="AD58">
        <f>AC58/W58*100</f>
        <v>88.343558282208591</v>
      </c>
    </row>
    <row r="59" spans="1:30" ht="39">
      <c r="A59" s="4" t="s">
        <v>136</v>
      </c>
      <c r="B59" s="4" t="s">
        <v>627</v>
      </c>
      <c r="C59" s="4" t="s">
        <v>618</v>
      </c>
      <c r="D59" s="1">
        <v>1</v>
      </c>
      <c r="E59" s="1">
        <v>2</v>
      </c>
      <c r="F59" s="2">
        <v>0</v>
      </c>
      <c r="G59" s="2">
        <v>5</v>
      </c>
      <c r="H59" s="2">
        <v>3</v>
      </c>
      <c r="I59" s="2">
        <v>0</v>
      </c>
      <c r="J59" s="2">
        <v>0</v>
      </c>
      <c r="K59" s="2">
        <v>1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12">
        <v>44035</v>
      </c>
      <c r="W59" s="12">
        <v>504</v>
      </c>
      <c r="X59" s="12">
        <v>46083</v>
      </c>
      <c r="Y59" s="12">
        <v>516</v>
      </c>
      <c r="Z59" s="9">
        <f>W59/V59*100</f>
        <v>1.1445441126376747</v>
      </c>
      <c r="AA59">
        <f>Y59/X59*100</f>
        <v>1.1197187683093548</v>
      </c>
      <c r="AB59">
        <f>AA59-Z59</f>
        <v>-2.4825344328319954E-2</v>
      </c>
      <c r="AC59">
        <f>Y59-W59</f>
        <v>12</v>
      </c>
      <c r="AD59">
        <f>AC59/W59*100</f>
        <v>2.3809523809523809</v>
      </c>
    </row>
    <row r="60" spans="1:30" ht="26.25">
      <c r="A60" s="4" t="s">
        <v>137</v>
      </c>
      <c r="B60" s="4" t="s">
        <v>628</v>
      </c>
      <c r="C60" s="4" t="s">
        <v>618</v>
      </c>
      <c r="D60" s="1">
        <v>1</v>
      </c>
      <c r="E60" s="1">
        <v>2</v>
      </c>
      <c r="F60" s="2">
        <v>0</v>
      </c>
      <c r="G60" s="2">
        <v>3</v>
      </c>
      <c r="H60" s="2">
        <v>3</v>
      </c>
      <c r="I60" s="2">
        <v>0</v>
      </c>
      <c r="J60" s="2">
        <v>0</v>
      </c>
      <c r="K60" s="2">
        <v>1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12">
        <v>14964</v>
      </c>
      <c r="W60" s="12">
        <v>352</v>
      </c>
      <c r="X60" s="12">
        <v>16107</v>
      </c>
      <c r="Y60" s="12">
        <v>668</v>
      </c>
      <c r="Z60" s="9">
        <f>W60/V60*100</f>
        <v>2.3523122159850307</v>
      </c>
      <c r="AA60">
        <f>Y60/X60*100</f>
        <v>4.1472651642143168</v>
      </c>
      <c r="AB60">
        <f>AA60-Z60</f>
        <v>1.7949529482292861</v>
      </c>
      <c r="AC60">
        <f>Y60-W60</f>
        <v>316</v>
      </c>
      <c r="AD60">
        <f>AC60/W60*100</f>
        <v>89.772727272727266</v>
      </c>
    </row>
    <row r="61" spans="1:30" ht="26.25">
      <c r="A61" s="4" t="s">
        <v>148</v>
      </c>
      <c r="B61" s="4" t="s">
        <v>636</v>
      </c>
      <c r="C61" s="4" t="s">
        <v>618</v>
      </c>
      <c r="D61" s="1">
        <v>1</v>
      </c>
      <c r="E61" s="1">
        <v>2</v>
      </c>
      <c r="F61" s="2">
        <v>0</v>
      </c>
      <c r="G61" s="2">
        <v>5</v>
      </c>
      <c r="H61" s="2">
        <v>6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1</v>
      </c>
      <c r="O61" s="2">
        <v>0</v>
      </c>
      <c r="P61" s="2">
        <v>0</v>
      </c>
      <c r="Q61" s="2">
        <v>1</v>
      </c>
      <c r="R61" s="2">
        <v>0</v>
      </c>
      <c r="S61" s="2">
        <v>0</v>
      </c>
      <c r="T61" s="2">
        <v>0</v>
      </c>
      <c r="U61" s="2">
        <v>0</v>
      </c>
      <c r="V61" s="12">
        <v>12564</v>
      </c>
      <c r="W61" s="12">
        <v>155</v>
      </c>
      <c r="X61" s="12">
        <v>13498</v>
      </c>
      <c r="Y61" s="12">
        <v>319</v>
      </c>
      <c r="Z61" s="9">
        <f>W61/V61*100</f>
        <v>1.233683540273798</v>
      </c>
      <c r="AA61">
        <f>Y61/X61*100</f>
        <v>2.363313083419766</v>
      </c>
      <c r="AB61">
        <f>AA61-Z61</f>
        <v>1.129629543145968</v>
      </c>
      <c r="AC61">
        <f>Y61-W61</f>
        <v>164</v>
      </c>
      <c r="AD61">
        <f>AC61/W61*100</f>
        <v>105.80645161290323</v>
      </c>
    </row>
    <row r="62" spans="1:30" ht="26.25">
      <c r="A62" s="4" t="s">
        <v>151</v>
      </c>
      <c r="B62" s="4" t="s">
        <v>639</v>
      </c>
      <c r="C62" s="4" t="s">
        <v>618</v>
      </c>
      <c r="D62" s="1">
        <v>1</v>
      </c>
      <c r="E62" s="1">
        <v>2</v>
      </c>
      <c r="F62" s="2">
        <v>0</v>
      </c>
      <c r="G62" s="2">
        <v>5</v>
      </c>
      <c r="H62" s="2">
        <v>6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1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12">
        <v>17262</v>
      </c>
      <c r="W62" s="12">
        <v>641</v>
      </c>
      <c r="X62" s="12">
        <v>18771</v>
      </c>
      <c r="Y62" s="12">
        <v>1086</v>
      </c>
      <c r="Z62" s="9">
        <f>W62/V62*100</f>
        <v>3.7133588228478738</v>
      </c>
      <c r="AA62">
        <f>Y62/X62*100</f>
        <v>5.7855202173565612</v>
      </c>
      <c r="AB62">
        <f>AA62-Z62</f>
        <v>2.0721613945086874</v>
      </c>
      <c r="AC62">
        <f>Y62-W62</f>
        <v>445</v>
      </c>
      <c r="AD62">
        <f>AC62/W62*100</f>
        <v>69.42277691107644</v>
      </c>
    </row>
    <row r="63" spans="1:30" ht="26.25">
      <c r="A63" s="4" t="s">
        <v>155</v>
      </c>
      <c r="B63" s="4" t="s">
        <v>545</v>
      </c>
      <c r="C63" s="4" t="s">
        <v>618</v>
      </c>
      <c r="D63" s="1">
        <v>1</v>
      </c>
      <c r="E63" s="1">
        <v>3</v>
      </c>
      <c r="F63" s="2">
        <v>0</v>
      </c>
      <c r="G63" s="2">
        <v>6</v>
      </c>
      <c r="H63" s="2">
        <v>2</v>
      </c>
      <c r="I63" s="2">
        <v>0</v>
      </c>
      <c r="J63" s="2">
        <v>1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1</v>
      </c>
      <c r="T63" s="2">
        <v>0</v>
      </c>
      <c r="U63" s="2">
        <v>0</v>
      </c>
      <c r="V63" s="12">
        <v>7301</v>
      </c>
      <c r="W63" s="12">
        <v>566</v>
      </c>
      <c r="X63" s="12">
        <v>7680</v>
      </c>
      <c r="Y63" s="12">
        <v>702</v>
      </c>
      <c r="Z63" s="9">
        <f>W63/V63*100</f>
        <v>7.7523626900424594</v>
      </c>
      <c r="AA63">
        <f>Y63/X63*100</f>
        <v>9.140625</v>
      </c>
      <c r="AB63">
        <f>AA63-Z63</f>
        <v>1.3882623099575406</v>
      </c>
      <c r="AC63">
        <f>Y63-W63</f>
        <v>136</v>
      </c>
      <c r="AD63">
        <f>AC63/W63*100</f>
        <v>24.028268551236749</v>
      </c>
    </row>
    <row r="64" spans="1:30" ht="26.25">
      <c r="A64" s="4" t="s">
        <v>157</v>
      </c>
      <c r="B64" s="4" t="s">
        <v>641</v>
      </c>
      <c r="C64" s="4" t="s">
        <v>618</v>
      </c>
      <c r="D64" s="1">
        <v>1</v>
      </c>
      <c r="E64" s="1">
        <v>3</v>
      </c>
      <c r="F64" s="2">
        <v>0</v>
      </c>
      <c r="G64" s="2">
        <v>4</v>
      </c>
      <c r="H64" s="2">
        <v>3</v>
      </c>
      <c r="I64" s="2">
        <v>0</v>
      </c>
      <c r="J64" s="2">
        <v>0</v>
      </c>
      <c r="K64" s="2">
        <v>1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12">
        <v>14842</v>
      </c>
      <c r="W64" s="12">
        <v>749</v>
      </c>
      <c r="X64" s="12">
        <v>17583</v>
      </c>
      <c r="Y64" s="12">
        <v>775</v>
      </c>
      <c r="Z64" s="9">
        <f>W64/V64*100</f>
        <v>5.0464896914162516</v>
      </c>
      <c r="AA64">
        <f>Y64/X64*100</f>
        <v>4.4076664960473178</v>
      </c>
      <c r="AB64">
        <f>AA64-Z64</f>
        <v>-0.63882319536893384</v>
      </c>
      <c r="AC64">
        <f>Y64-W64</f>
        <v>26</v>
      </c>
      <c r="AD64">
        <f>AC64/W64*100</f>
        <v>3.4712950600801067</v>
      </c>
    </row>
    <row r="65" spans="1:30" ht="26.25">
      <c r="A65" s="4" t="s">
        <v>158</v>
      </c>
      <c r="B65" s="4" t="s">
        <v>642</v>
      </c>
      <c r="C65" s="4" t="s">
        <v>618</v>
      </c>
      <c r="D65" s="1">
        <v>1</v>
      </c>
      <c r="E65" s="1">
        <v>3</v>
      </c>
      <c r="F65" s="2">
        <v>0</v>
      </c>
      <c r="G65" s="2">
        <v>4</v>
      </c>
      <c r="H65" s="2">
        <v>3</v>
      </c>
      <c r="I65" s="2">
        <v>0</v>
      </c>
      <c r="J65" s="2">
        <v>0</v>
      </c>
      <c r="K65" s="2">
        <v>1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12">
        <v>10481</v>
      </c>
      <c r="W65" s="12">
        <v>451</v>
      </c>
      <c r="X65" s="12">
        <v>12141</v>
      </c>
      <c r="Y65" s="12">
        <v>624</v>
      </c>
      <c r="Z65" s="9">
        <f>W65/V65*100</f>
        <v>4.3030245205610145</v>
      </c>
      <c r="AA65">
        <f>Y65/X65*100</f>
        <v>5.1396095873486534</v>
      </c>
      <c r="AB65">
        <f>AA65-Z65</f>
        <v>0.83658506678763889</v>
      </c>
      <c r="AC65">
        <f>Y65-W65</f>
        <v>173</v>
      </c>
      <c r="AD65">
        <f>AC65/W65*100</f>
        <v>38.35920177383592</v>
      </c>
    </row>
    <row r="66" spans="1:30" ht="26.25">
      <c r="A66" s="4" t="s">
        <v>159</v>
      </c>
      <c r="B66" s="4" t="s">
        <v>643</v>
      </c>
      <c r="C66" s="4" t="s">
        <v>618</v>
      </c>
      <c r="D66" s="1">
        <v>1</v>
      </c>
      <c r="E66" s="1">
        <v>3</v>
      </c>
      <c r="F66" s="2">
        <v>0</v>
      </c>
      <c r="G66" s="2">
        <v>9</v>
      </c>
      <c r="H66" s="2">
        <v>3</v>
      </c>
      <c r="I66" s="2">
        <v>0</v>
      </c>
      <c r="J66" s="2">
        <v>0</v>
      </c>
      <c r="K66" s="2">
        <v>1</v>
      </c>
      <c r="L66" s="2">
        <v>0</v>
      </c>
      <c r="M66" s="2">
        <v>0</v>
      </c>
      <c r="N66" s="2">
        <v>0</v>
      </c>
      <c r="O66" s="2">
        <v>0</v>
      </c>
      <c r="P66" s="2">
        <v>1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12">
        <v>10007</v>
      </c>
      <c r="W66" s="12">
        <v>217</v>
      </c>
      <c r="X66" s="12">
        <v>12280</v>
      </c>
      <c r="Y66" s="12">
        <v>389</v>
      </c>
      <c r="Z66" s="9">
        <f>W66/V66*100</f>
        <v>2.1684820625562105</v>
      </c>
      <c r="AA66">
        <f>Y66/X66*100</f>
        <v>3.167752442996743</v>
      </c>
      <c r="AB66">
        <f>AA66-Z66</f>
        <v>0.99927038044053251</v>
      </c>
      <c r="AC66">
        <f>Y66-W66</f>
        <v>172</v>
      </c>
      <c r="AD66">
        <f>AC66/W66*100</f>
        <v>79.262672811059915</v>
      </c>
    </row>
    <row r="67" spans="1:30" ht="26.25">
      <c r="A67" s="4" t="s">
        <v>161</v>
      </c>
      <c r="B67" s="4" t="s">
        <v>551</v>
      </c>
      <c r="C67" s="4" t="s">
        <v>618</v>
      </c>
      <c r="D67" s="1">
        <v>1</v>
      </c>
      <c r="E67" s="1">
        <v>3</v>
      </c>
      <c r="F67" s="2">
        <v>0</v>
      </c>
      <c r="G67" s="2">
        <v>9</v>
      </c>
      <c r="H67" s="2">
        <v>3</v>
      </c>
      <c r="I67" s="2">
        <v>0</v>
      </c>
      <c r="J67" s="2">
        <v>0</v>
      </c>
      <c r="K67" s="2">
        <v>1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1</v>
      </c>
      <c r="R67" s="2">
        <v>0</v>
      </c>
      <c r="S67" s="2">
        <v>0</v>
      </c>
      <c r="T67" s="2">
        <v>0</v>
      </c>
      <c r="U67" s="2">
        <v>0</v>
      </c>
      <c r="V67" s="12">
        <v>12452</v>
      </c>
      <c r="W67" s="12">
        <v>163</v>
      </c>
      <c r="X67" s="12">
        <v>13909</v>
      </c>
      <c r="Y67" s="12">
        <v>191</v>
      </c>
      <c r="Z67" s="9">
        <f>W67/V67*100</f>
        <v>1.3090266623835527</v>
      </c>
      <c r="AA67">
        <f>Y67/X67*100</f>
        <v>1.3732115896182329</v>
      </c>
      <c r="AB67">
        <f>AA67-Z67</f>
        <v>6.4184927234680167E-2</v>
      </c>
      <c r="AC67">
        <f>Y67-W67</f>
        <v>28</v>
      </c>
      <c r="AD67">
        <f>AC67/W67*100</f>
        <v>17.177914110429448</v>
      </c>
    </row>
    <row r="68" spans="1:30" ht="26.25">
      <c r="A68" s="4" t="s">
        <v>162</v>
      </c>
      <c r="B68" s="4" t="s">
        <v>552</v>
      </c>
      <c r="C68" s="4" t="s">
        <v>618</v>
      </c>
      <c r="D68" s="1">
        <v>1</v>
      </c>
      <c r="E68" s="1">
        <v>1</v>
      </c>
      <c r="F68" s="2">
        <v>1</v>
      </c>
      <c r="G68" s="2">
        <v>2</v>
      </c>
      <c r="H68" s="2">
        <v>6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1</v>
      </c>
      <c r="O68" s="2">
        <v>0</v>
      </c>
      <c r="P68" s="2">
        <v>0</v>
      </c>
      <c r="Q68" s="2">
        <v>1</v>
      </c>
      <c r="R68" s="2">
        <v>0</v>
      </c>
      <c r="S68" s="2">
        <v>1</v>
      </c>
      <c r="T68" s="2">
        <v>0</v>
      </c>
      <c r="U68" s="2">
        <v>0</v>
      </c>
      <c r="V68" s="12">
        <v>33911</v>
      </c>
      <c r="W68" s="12">
        <v>134</v>
      </c>
      <c r="X68" s="12">
        <v>33291</v>
      </c>
      <c r="Y68" s="12">
        <v>165</v>
      </c>
      <c r="Z68" s="9">
        <f>W68/V68*100</f>
        <v>0.39515201557016894</v>
      </c>
      <c r="AA68">
        <f>Y68/X68*100</f>
        <v>0.49562944940073894</v>
      </c>
      <c r="AB68">
        <f>AA68-Z68</f>
        <v>0.10047743383057001</v>
      </c>
      <c r="AC68">
        <f>Y68-W68</f>
        <v>31</v>
      </c>
      <c r="AD68">
        <f>AC68/W68*100</f>
        <v>23.134328358208954</v>
      </c>
    </row>
    <row r="69" spans="1:30" ht="26.25">
      <c r="A69" s="4" t="s">
        <v>165</v>
      </c>
      <c r="B69" s="4" t="s">
        <v>560</v>
      </c>
      <c r="C69" s="4" t="s">
        <v>618</v>
      </c>
      <c r="D69" s="1">
        <v>1</v>
      </c>
      <c r="E69" s="1">
        <v>1</v>
      </c>
      <c r="F69" s="2">
        <v>1</v>
      </c>
      <c r="G69" s="2">
        <v>2</v>
      </c>
      <c r="H69" s="2">
        <v>6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1</v>
      </c>
      <c r="O69" s="2">
        <v>0</v>
      </c>
      <c r="P69" s="2">
        <v>0</v>
      </c>
      <c r="Q69" s="2">
        <v>1</v>
      </c>
      <c r="R69" s="2">
        <v>0</v>
      </c>
      <c r="S69" s="2">
        <v>0</v>
      </c>
      <c r="T69" s="2">
        <v>0</v>
      </c>
      <c r="U69" s="2">
        <v>0</v>
      </c>
      <c r="V69" s="12">
        <v>24788</v>
      </c>
      <c r="W69" s="12">
        <v>173</v>
      </c>
      <c r="X69" s="12">
        <v>27189</v>
      </c>
      <c r="Y69" s="12">
        <v>242</v>
      </c>
      <c r="Z69" s="9">
        <f>W69/V69*100</f>
        <v>0.69791834758754234</v>
      </c>
      <c r="AA69">
        <f>Y69/X69*100</f>
        <v>0.8900658354481592</v>
      </c>
      <c r="AB69">
        <f>AA69-Z69</f>
        <v>0.19214748786061686</v>
      </c>
      <c r="AC69">
        <f>Y69-W69</f>
        <v>69</v>
      </c>
      <c r="AD69">
        <f>AC69/W69*100</f>
        <v>39.884393063583815</v>
      </c>
    </row>
    <row r="70" spans="1:30" ht="26.25">
      <c r="A70" s="4" t="s">
        <v>174</v>
      </c>
      <c r="B70" s="4" t="s">
        <v>651</v>
      </c>
      <c r="C70" s="4" t="s">
        <v>618</v>
      </c>
      <c r="D70" s="1">
        <v>1</v>
      </c>
      <c r="E70" s="1">
        <v>3</v>
      </c>
      <c r="F70" s="2">
        <v>0</v>
      </c>
      <c r="G70" s="2">
        <v>6</v>
      </c>
      <c r="H70" s="2">
        <v>2</v>
      </c>
      <c r="I70" s="2">
        <v>0</v>
      </c>
      <c r="J70" s="2">
        <v>1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1</v>
      </c>
      <c r="R70" s="2">
        <v>0</v>
      </c>
      <c r="S70" s="2">
        <v>0</v>
      </c>
      <c r="T70" s="2">
        <v>0</v>
      </c>
      <c r="U70" s="2">
        <v>0</v>
      </c>
      <c r="V70" s="12">
        <v>9795</v>
      </c>
      <c r="W70" s="12">
        <v>215</v>
      </c>
      <c r="X70" s="12">
        <v>10782</v>
      </c>
      <c r="Y70" s="12">
        <v>428</v>
      </c>
      <c r="Z70" s="9">
        <f>W70/V70*100</f>
        <v>2.1949974476773866</v>
      </c>
      <c r="AA70">
        <f>Y70/X70*100</f>
        <v>3.9695789278427007</v>
      </c>
      <c r="AB70">
        <f>AA70-Z70</f>
        <v>1.7745814801653141</v>
      </c>
      <c r="AC70">
        <f>Y70-W70</f>
        <v>213</v>
      </c>
      <c r="AD70">
        <f>AC70/W70*100</f>
        <v>99.069767441860463</v>
      </c>
    </row>
    <row r="71" spans="1:30" ht="26.25">
      <c r="A71" s="4" t="s">
        <v>177</v>
      </c>
      <c r="B71" s="4" t="s">
        <v>582</v>
      </c>
      <c r="C71" s="4" t="s">
        <v>618</v>
      </c>
      <c r="D71" s="1">
        <v>1</v>
      </c>
      <c r="E71" s="1">
        <v>3</v>
      </c>
      <c r="F71" s="2">
        <v>0</v>
      </c>
      <c r="G71" s="2">
        <v>6</v>
      </c>
      <c r="H71" s="2">
        <v>3</v>
      </c>
      <c r="I71" s="2">
        <v>0</v>
      </c>
      <c r="J71" s="2">
        <v>0</v>
      </c>
      <c r="K71" s="2">
        <v>1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1</v>
      </c>
      <c r="R71" s="2">
        <v>0</v>
      </c>
      <c r="S71" s="2">
        <v>1</v>
      </c>
      <c r="T71" s="2">
        <v>0</v>
      </c>
      <c r="U71" s="2">
        <v>0</v>
      </c>
      <c r="V71" s="12">
        <v>6567</v>
      </c>
      <c r="W71" s="12">
        <v>168</v>
      </c>
      <c r="X71" s="12">
        <v>7212</v>
      </c>
      <c r="Y71" s="12">
        <v>140</v>
      </c>
      <c r="Z71" s="9">
        <f>W71/V71*100</f>
        <v>2.5582457743261764</v>
      </c>
      <c r="AA71">
        <f>Y71/X71*100</f>
        <v>1.9412090959511925</v>
      </c>
      <c r="AB71">
        <f>AA71-Z71</f>
        <v>-0.61703667837498388</v>
      </c>
      <c r="AC71">
        <f>Y71-W71</f>
        <v>-28</v>
      </c>
      <c r="AD71">
        <f>AC71/W71*100</f>
        <v>-16.666666666666664</v>
      </c>
    </row>
    <row r="72" spans="1:30" ht="26.25">
      <c r="A72" s="4" t="s">
        <v>179</v>
      </c>
      <c r="B72" s="4" t="s">
        <v>584</v>
      </c>
      <c r="C72" s="4" t="s">
        <v>618</v>
      </c>
      <c r="D72" s="1">
        <v>1</v>
      </c>
      <c r="E72" s="1">
        <v>3</v>
      </c>
      <c r="F72" s="2">
        <v>0</v>
      </c>
      <c r="G72" s="2">
        <v>7</v>
      </c>
      <c r="H72" s="2">
        <v>6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1</v>
      </c>
      <c r="O72" s="2">
        <v>0</v>
      </c>
      <c r="P72" s="2">
        <v>0</v>
      </c>
      <c r="Q72" s="2">
        <v>1</v>
      </c>
      <c r="R72" s="2">
        <v>0</v>
      </c>
      <c r="S72" s="2">
        <v>0</v>
      </c>
      <c r="T72" s="2">
        <v>0</v>
      </c>
      <c r="U72" s="2">
        <v>0</v>
      </c>
      <c r="V72" s="12">
        <v>6681</v>
      </c>
      <c r="W72" s="12">
        <v>1041</v>
      </c>
      <c r="X72" s="12">
        <v>7771</v>
      </c>
      <c r="Y72" s="12">
        <v>1337</v>
      </c>
      <c r="Z72" s="9">
        <f>W72/V72*100</f>
        <v>15.581499775482714</v>
      </c>
      <c r="AA72">
        <f>Y72/X72*100</f>
        <v>17.204992922403807</v>
      </c>
      <c r="AB72">
        <f>AA72-Z72</f>
        <v>1.6234931469210938</v>
      </c>
      <c r="AC72">
        <f>Y72-W72</f>
        <v>296</v>
      </c>
      <c r="AD72">
        <f>AC72/W72*100</f>
        <v>28.434197886647457</v>
      </c>
    </row>
    <row r="73" spans="1:30" ht="26.25">
      <c r="A73" s="4" t="s">
        <v>181</v>
      </c>
      <c r="B73" s="4" t="s">
        <v>654</v>
      </c>
      <c r="C73" s="4" t="s">
        <v>618</v>
      </c>
      <c r="D73" s="1">
        <v>1</v>
      </c>
      <c r="E73" s="1">
        <v>2</v>
      </c>
      <c r="F73" s="2">
        <v>0</v>
      </c>
      <c r="G73" s="2">
        <v>3</v>
      </c>
      <c r="H73" s="2">
        <v>6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1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12">
        <v>33029</v>
      </c>
      <c r="W73" s="12">
        <v>311</v>
      </c>
      <c r="X73" s="12">
        <v>35163</v>
      </c>
      <c r="Y73" s="12">
        <v>338</v>
      </c>
      <c r="Z73" s="9">
        <f>W73/V73*100</f>
        <v>0.94159677858851321</v>
      </c>
      <c r="AA73">
        <f>Y73/X73*100</f>
        <v>0.96123766459062077</v>
      </c>
      <c r="AB73">
        <f>AA73-Z73</f>
        <v>1.964088600210756E-2</v>
      </c>
      <c r="AC73">
        <f>Y73-W73</f>
        <v>27</v>
      </c>
      <c r="AD73">
        <f>AC73/W73*100</f>
        <v>8.6816720257234739</v>
      </c>
    </row>
    <row r="74" spans="1:30" ht="26.25">
      <c r="A74" s="4" t="s">
        <v>182</v>
      </c>
      <c r="B74" s="4" t="s">
        <v>655</v>
      </c>
      <c r="C74" s="4" t="s">
        <v>618</v>
      </c>
      <c r="D74" s="1">
        <v>1</v>
      </c>
      <c r="E74" s="1">
        <v>3</v>
      </c>
      <c r="F74" s="2">
        <v>0</v>
      </c>
      <c r="G74" s="2">
        <v>7</v>
      </c>
      <c r="H74" s="2">
        <v>4</v>
      </c>
      <c r="I74" s="2">
        <v>0</v>
      </c>
      <c r="J74" s="2">
        <v>0</v>
      </c>
      <c r="K74" s="2">
        <v>0</v>
      </c>
      <c r="L74" s="2">
        <v>1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12">
        <v>4998</v>
      </c>
      <c r="W74" s="12">
        <v>451</v>
      </c>
      <c r="X74" s="12">
        <v>5480</v>
      </c>
      <c r="Y74" s="12">
        <v>536</v>
      </c>
      <c r="Z74" s="9">
        <f>W74/V74*100</f>
        <v>9.0236094437775112</v>
      </c>
      <c r="AA74">
        <f>Y74/X74*100</f>
        <v>9.7810218978102181</v>
      </c>
      <c r="AB74">
        <f>AA74-Z74</f>
        <v>0.75741245403270696</v>
      </c>
      <c r="AC74">
        <f>Y74-W74</f>
        <v>85</v>
      </c>
      <c r="AD74">
        <f>AC74/W74*100</f>
        <v>18.847006651884701</v>
      </c>
    </row>
    <row r="75" spans="1:30" ht="26.25">
      <c r="A75" s="4" t="s">
        <v>185</v>
      </c>
      <c r="B75" s="4" t="s">
        <v>593</v>
      </c>
      <c r="C75" s="4" t="s">
        <v>618</v>
      </c>
      <c r="D75" s="1">
        <v>1</v>
      </c>
      <c r="E75" s="1">
        <v>3</v>
      </c>
      <c r="F75" s="2">
        <v>0</v>
      </c>
      <c r="G75" s="2">
        <v>4</v>
      </c>
      <c r="H75" s="2">
        <v>3</v>
      </c>
      <c r="I75" s="2">
        <v>0</v>
      </c>
      <c r="J75" s="2">
        <v>0</v>
      </c>
      <c r="K75" s="2">
        <v>1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12">
        <v>12260</v>
      </c>
      <c r="W75" s="12">
        <v>160</v>
      </c>
      <c r="X75" s="12">
        <v>13655</v>
      </c>
      <c r="Y75" s="12">
        <v>293</v>
      </c>
      <c r="Z75" s="9">
        <f>W75/V75*100</f>
        <v>1.3050570962479608</v>
      </c>
      <c r="AA75">
        <f>Y75/X75*100</f>
        <v>2.1457341633101428</v>
      </c>
      <c r="AB75">
        <f>AA75-Z75</f>
        <v>0.84067706706218193</v>
      </c>
      <c r="AC75">
        <f>Y75-W75</f>
        <v>133</v>
      </c>
      <c r="AD75">
        <f>AC75/W75*100</f>
        <v>83.125</v>
      </c>
    </row>
    <row r="76" spans="1:30" ht="26.25">
      <c r="A76" s="4" t="s">
        <v>187</v>
      </c>
      <c r="B76" s="4" t="s">
        <v>594</v>
      </c>
      <c r="C76" s="4" t="s">
        <v>618</v>
      </c>
      <c r="D76" s="1">
        <v>1</v>
      </c>
      <c r="E76" s="1">
        <v>3</v>
      </c>
      <c r="F76" s="2">
        <v>0</v>
      </c>
      <c r="G76" s="2">
        <v>9</v>
      </c>
      <c r="H76" s="2">
        <v>3</v>
      </c>
      <c r="I76" s="2">
        <v>0</v>
      </c>
      <c r="J76" s="2">
        <v>0</v>
      </c>
      <c r="K76" s="2">
        <v>1</v>
      </c>
      <c r="L76" s="2">
        <v>0</v>
      </c>
      <c r="M76" s="2">
        <v>0</v>
      </c>
      <c r="N76" s="2">
        <v>0</v>
      </c>
      <c r="O76" s="2">
        <v>0</v>
      </c>
      <c r="P76" s="2">
        <v>1</v>
      </c>
      <c r="Q76" s="2">
        <v>1</v>
      </c>
      <c r="R76" s="2">
        <v>0</v>
      </c>
      <c r="S76" s="2">
        <v>0</v>
      </c>
      <c r="T76" s="2">
        <v>0</v>
      </c>
      <c r="U76" s="2">
        <v>1</v>
      </c>
      <c r="V76" s="12">
        <v>9722</v>
      </c>
      <c r="W76" s="12">
        <v>199</v>
      </c>
      <c r="X76" s="12">
        <v>11602</v>
      </c>
      <c r="Y76" s="12">
        <v>268</v>
      </c>
      <c r="Z76" s="9">
        <f>W76/V76*100</f>
        <v>2.0469039292326681</v>
      </c>
      <c r="AA76">
        <f>Y76/X76*100</f>
        <v>2.3099465609377692</v>
      </c>
      <c r="AB76">
        <f>AA76-Z76</f>
        <v>0.26304263170510112</v>
      </c>
      <c r="AC76">
        <f>Y76-W76</f>
        <v>69</v>
      </c>
      <c r="AD76">
        <f>AC76/W76*100</f>
        <v>34.673366834170857</v>
      </c>
    </row>
    <row r="77" spans="1:30" ht="26.25">
      <c r="A77" s="4" t="s">
        <v>192</v>
      </c>
      <c r="B77" s="4" t="s">
        <v>663</v>
      </c>
      <c r="C77" s="4" t="s">
        <v>618</v>
      </c>
      <c r="D77" s="1">
        <v>1</v>
      </c>
      <c r="E77" s="1">
        <v>2</v>
      </c>
      <c r="F77" s="2">
        <v>0</v>
      </c>
      <c r="G77" s="2">
        <v>3</v>
      </c>
      <c r="H77" s="2">
        <v>3</v>
      </c>
      <c r="I77" s="2">
        <v>0</v>
      </c>
      <c r="J77" s="2">
        <v>0</v>
      </c>
      <c r="K77" s="2">
        <v>1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12">
        <v>26173</v>
      </c>
      <c r="W77" s="12">
        <v>200</v>
      </c>
      <c r="X77" s="12">
        <v>29461</v>
      </c>
      <c r="Y77" s="12">
        <v>192</v>
      </c>
      <c r="Z77" s="9">
        <f>W77/V77*100</f>
        <v>0.76414625759370336</v>
      </c>
      <c r="AA77">
        <f>Y77/X77*100</f>
        <v>0.65170903906859923</v>
      </c>
      <c r="AB77">
        <f>AA77-Z77</f>
        <v>-0.11243721852510413</v>
      </c>
      <c r="AC77">
        <f>Y77-W77</f>
        <v>-8</v>
      </c>
      <c r="AD77">
        <f>AC77/W77*100</f>
        <v>-4</v>
      </c>
    </row>
    <row r="78" spans="1:30" ht="26.25">
      <c r="A78" s="4" t="s">
        <v>194</v>
      </c>
      <c r="B78" s="4" t="s">
        <v>665</v>
      </c>
      <c r="C78" s="4" t="s">
        <v>618</v>
      </c>
      <c r="D78" s="1">
        <v>1</v>
      </c>
      <c r="E78" s="1">
        <v>2</v>
      </c>
      <c r="F78" s="2">
        <v>0</v>
      </c>
      <c r="G78" s="2">
        <v>5</v>
      </c>
      <c r="H78" s="2">
        <v>6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1</v>
      </c>
      <c r="O78" s="2">
        <v>0</v>
      </c>
      <c r="P78" s="2">
        <v>0</v>
      </c>
      <c r="Q78" s="2">
        <v>1</v>
      </c>
      <c r="R78" s="2">
        <v>0</v>
      </c>
      <c r="S78" s="2">
        <v>1</v>
      </c>
      <c r="T78" s="2">
        <v>0</v>
      </c>
      <c r="U78" s="2">
        <v>0</v>
      </c>
      <c r="V78" s="12">
        <v>32408</v>
      </c>
      <c r="W78" s="12">
        <v>181</v>
      </c>
      <c r="X78" s="12">
        <v>34054</v>
      </c>
      <c r="Y78" s="12">
        <v>282</v>
      </c>
      <c r="Z78" s="9">
        <f>W78/V78*100</f>
        <v>0.55850407306837824</v>
      </c>
      <c r="AA78">
        <f>Y78/X78*100</f>
        <v>0.82809655253421044</v>
      </c>
      <c r="AB78">
        <f>AA78-Z78</f>
        <v>0.2695924794658322</v>
      </c>
      <c r="AC78">
        <f>Y78-W78</f>
        <v>101</v>
      </c>
      <c r="AD78">
        <f>AC78/W78*100</f>
        <v>55.80110497237569</v>
      </c>
    </row>
    <row r="79" spans="1:30" ht="39">
      <c r="A79" s="4" t="s">
        <v>200</v>
      </c>
      <c r="B79" s="4" t="s">
        <v>670</v>
      </c>
      <c r="C79" s="4" t="s">
        <v>618</v>
      </c>
      <c r="D79" s="1">
        <v>1</v>
      </c>
      <c r="E79" s="1">
        <v>2</v>
      </c>
      <c r="F79" s="2">
        <v>0</v>
      </c>
      <c r="G79" s="2">
        <v>5</v>
      </c>
      <c r="H79" s="2">
        <v>3</v>
      </c>
      <c r="I79" s="2">
        <v>0</v>
      </c>
      <c r="J79" s="2">
        <v>0</v>
      </c>
      <c r="K79" s="2">
        <v>1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12">
        <v>33982</v>
      </c>
      <c r="W79" s="12">
        <v>348</v>
      </c>
      <c r="X79" s="12">
        <v>38113</v>
      </c>
      <c r="Y79" s="12">
        <v>363</v>
      </c>
      <c r="Z79" s="9">
        <f>W79/V79*100</f>
        <v>1.0240715673003356</v>
      </c>
      <c r="AA79">
        <f>Y79/X79*100</f>
        <v>0.9524309290793167</v>
      </c>
      <c r="AB79">
        <f>AA79-Z79</f>
        <v>-7.1640638221018849E-2</v>
      </c>
      <c r="AC79">
        <f>Y79-W79</f>
        <v>15</v>
      </c>
      <c r="AD79">
        <f>AC79/W79*100</f>
        <v>4.3103448275862073</v>
      </c>
    </row>
    <row r="80" spans="1:30" ht="26.25">
      <c r="A80" s="4" t="s">
        <v>203</v>
      </c>
      <c r="B80" s="4" t="s">
        <v>672</v>
      </c>
      <c r="C80" s="4" t="s">
        <v>618</v>
      </c>
      <c r="D80" s="1">
        <v>1</v>
      </c>
      <c r="E80" s="1">
        <v>3</v>
      </c>
      <c r="F80" s="2">
        <v>0</v>
      </c>
      <c r="G80" s="2">
        <v>10</v>
      </c>
      <c r="H80" s="2">
        <v>3</v>
      </c>
      <c r="I80" s="2">
        <v>0</v>
      </c>
      <c r="J80" s="2">
        <v>0</v>
      </c>
      <c r="K80" s="2">
        <v>1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1</v>
      </c>
      <c r="R80" s="2">
        <v>0</v>
      </c>
      <c r="S80" s="2">
        <v>0</v>
      </c>
      <c r="T80" s="2">
        <v>0</v>
      </c>
      <c r="U80" s="2">
        <v>0</v>
      </c>
      <c r="V80" s="12">
        <v>4856</v>
      </c>
      <c r="W80" s="12">
        <v>177</v>
      </c>
      <c r="X80" s="12">
        <v>5653</v>
      </c>
      <c r="Y80" s="12">
        <v>310</v>
      </c>
      <c r="Z80" s="9">
        <f>W80/V80*100</f>
        <v>3.6449752883031303</v>
      </c>
      <c r="AA80">
        <f>Y80/X80*100</f>
        <v>5.4838139041217051</v>
      </c>
      <c r="AB80">
        <f>AA80-Z80</f>
        <v>1.8388386158185748</v>
      </c>
      <c r="AC80">
        <f>Y80-W80</f>
        <v>133</v>
      </c>
      <c r="AD80">
        <f>AC80/W80*100</f>
        <v>75.141242937853107</v>
      </c>
    </row>
    <row r="81" spans="1:30" ht="39">
      <c r="A81" s="4" t="s">
        <v>205</v>
      </c>
      <c r="B81" s="4" t="s">
        <v>611</v>
      </c>
      <c r="C81" s="4" t="s">
        <v>618</v>
      </c>
      <c r="D81" s="1">
        <v>1</v>
      </c>
      <c r="E81" s="1">
        <v>1</v>
      </c>
      <c r="F81" s="2">
        <v>1</v>
      </c>
      <c r="G81" s="2">
        <v>2</v>
      </c>
      <c r="H81" s="2">
        <v>3</v>
      </c>
      <c r="I81" s="2">
        <v>0</v>
      </c>
      <c r="J81" s="2">
        <v>0</v>
      </c>
      <c r="K81" s="2">
        <v>1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12">
        <v>25752</v>
      </c>
      <c r="W81" s="12">
        <v>377</v>
      </c>
      <c r="X81" s="12">
        <v>27760</v>
      </c>
      <c r="Y81" s="12">
        <v>553</v>
      </c>
      <c r="Z81" s="9">
        <f>W81/V81*100</f>
        <v>1.4639639639639639</v>
      </c>
      <c r="AA81">
        <f>Y81/X81*100</f>
        <v>1.9920749279538903</v>
      </c>
      <c r="AB81">
        <f>AA81-Z81</f>
        <v>0.52811096398992641</v>
      </c>
      <c r="AC81">
        <f>Y81-W81</f>
        <v>176</v>
      </c>
      <c r="AD81">
        <f>AC81/W81*100</f>
        <v>46.684350132625994</v>
      </c>
    </row>
    <row r="82" spans="1:30" ht="39">
      <c r="A82" s="4" t="s">
        <v>210</v>
      </c>
      <c r="B82" s="4" t="s">
        <v>499</v>
      </c>
      <c r="C82" s="4" t="s">
        <v>676</v>
      </c>
      <c r="D82" s="1">
        <v>1</v>
      </c>
      <c r="E82" s="1">
        <v>1</v>
      </c>
      <c r="F82" s="2">
        <v>1</v>
      </c>
      <c r="G82" s="2">
        <v>2</v>
      </c>
      <c r="H82" s="2">
        <v>3</v>
      </c>
      <c r="I82" s="2">
        <v>0</v>
      </c>
      <c r="J82" s="2">
        <v>0</v>
      </c>
      <c r="K82" s="2">
        <v>1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12">
        <v>29323</v>
      </c>
      <c r="W82" s="12">
        <v>156</v>
      </c>
      <c r="X82" s="12">
        <v>32451</v>
      </c>
      <c r="Y82" s="12">
        <v>197</v>
      </c>
      <c r="Z82" s="9">
        <f>W82/V82*100</f>
        <v>0.53200559287930982</v>
      </c>
      <c r="AA82">
        <f>Y82/X82*100</f>
        <v>0.60706911959569809</v>
      </c>
      <c r="AB82">
        <f>AA82-Z82</f>
        <v>7.5063526716388274E-2</v>
      </c>
      <c r="AC82">
        <f>Y82-W82</f>
        <v>41</v>
      </c>
      <c r="AD82">
        <f>AC82/W82*100</f>
        <v>26.282051282051285</v>
      </c>
    </row>
    <row r="83" spans="1:30" ht="39">
      <c r="A83" s="4" t="s">
        <v>216</v>
      </c>
      <c r="B83" s="4" t="s">
        <v>515</v>
      </c>
      <c r="C83" s="4" t="s">
        <v>676</v>
      </c>
      <c r="D83" s="1">
        <v>1</v>
      </c>
      <c r="E83" s="1">
        <v>2</v>
      </c>
      <c r="F83" s="2">
        <v>0</v>
      </c>
      <c r="G83" s="2">
        <v>5</v>
      </c>
      <c r="H83" s="2">
        <v>6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1</v>
      </c>
      <c r="O83" s="2">
        <v>0</v>
      </c>
      <c r="P83" s="2">
        <v>1</v>
      </c>
      <c r="Q83" s="2">
        <v>1</v>
      </c>
      <c r="R83" s="2">
        <v>1</v>
      </c>
      <c r="S83" s="2">
        <v>0</v>
      </c>
      <c r="T83" s="2">
        <v>0</v>
      </c>
      <c r="U83" s="2">
        <v>1</v>
      </c>
      <c r="V83" s="12">
        <v>14817</v>
      </c>
      <c r="W83" s="12">
        <v>616</v>
      </c>
      <c r="X83" s="12">
        <v>18527</v>
      </c>
      <c r="Y83" s="12">
        <v>1024</v>
      </c>
      <c r="Z83" s="9">
        <f>W83/V83*100</f>
        <v>4.1573867854491464</v>
      </c>
      <c r="AA83">
        <f>Y83/X83*100</f>
        <v>5.5270686025800178</v>
      </c>
      <c r="AB83">
        <f>AA83-Z83</f>
        <v>1.3696818171308713</v>
      </c>
      <c r="AC83">
        <f>Y83-W83</f>
        <v>408</v>
      </c>
      <c r="AD83">
        <f>AC83/W83*100</f>
        <v>66.233766233766232</v>
      </c>
    </row>
    <row r="84" spans="1:30" ht="39">
      <c r="A84" s="4" t="s">
        <v>217</v>
      </c>
      <c r="B84" s="4" t="s">
        <v>682</v>
      </c>
      <c r="C84" s="4" t="s">
        <v>676</v>
      </c>
      <c r="D84" s="1">
        <v>1</v>
      </c>
      <c r="E84" s="1">
        <v>1</v>
      </c>
      <c r="F84" s="2">
        <v>1</v>
      </c>
      <c r="G84" s="2">
        <v>1</v>
      </c>
      <c r="H84" s="2">
        <v>5</v>
      </c>
      <c r="I84" s="2">
        <v>0</v>
      </c>
      <c r="J84" s="2">
        <v>0</v>
      </c>
      <c r="K84" s="2">
        <v>0</v>
      </c>
      <c r="L84" s="2">
        <v>0</v>
      </c>
      <c r="M84" s="2">
        <v>1</v>
      </c>
      <c r="N84" s="2">
        <v>0</v>
      </c>
      <c r="O84" s="2">
        <v>0</v>
      </c>
      <c r="P84" s="2">
        <v>1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12">
        <v>4368</v>
      </c>
      <c r="W84" s="12">
        <v>39</v>
      </c>
      <c r="X84" s="12">
        <v>5420</v>
      </c>
      <c r="Y84" s="12">
        <v>35</v>
      </c>
      <c r="Z84" s="9">
        <f>W84/V84*100</f>
        <v>0.89285714285714279</v>
      </c>
      <c r="AA84">
        <f>Y84/X84*100</f>
        <v>0.64575645756457567</v>
      </c>
      <c r="AB84">
        <f>AA84-Z84</f>
        <v>-0.24710068529256712</v>
      </c>
      <c r="AC84">
        <f>Y84-W84</f>
        <v>-4</v>
      </c>
      <c r="AD84">
        <f>AC84/W84*100</f>
        <v>-10.256410256410255</v>
      </c>
    </row>
    <row r="85" spans="1:30" ht="39">
      <c r="A85" s="4" t="s">
        <v>219</v>
      </c>
      <c r="B85" s="4" t="s">
        <v>518</v>
      </c>
      <c r="C85" s="4" t="s">
        <v>676</v>
      </c>
      <c r="D85" s="1">
        <v>1</v>
      </c>
      <c r="E85" s="1">
        <v>1</v>
      </c>
      <c r="F85" s="2">
        <v>1</v>
      </c>
      <c r="G85" s="2">
        <v>2</v>
      </c>
      <c r="H85" s="2">
        <v>6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1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12">
        <v>21779</v>
      </c>
      <c r="W85" s="12">
        <v>266</v>
      </c>
      <c r="X85" s="12">
        <v>25920</v>
      </c>
      <c r="Y85" s="12">
        <v>471</v>
      </c>
      <c r="Z85" s="9">
        <f>W85/V85*100</f>
        <v>1.2213600257128425</v>
      </c>
      <c r="AA85">
        <f>Y85/X85*100</f>
        <v>1.8171296296296298</v>
      </c>
      <c r="AB85">
        <f>AA85-Z85</f>
        <v>0.59576960391678724</v>
      </c>
      <c r="AC85">
        <f>Y85-W85</f>
        <v>205</v>
      </c>
      <c r="AD85">
        <f>AC85/W85*100</f>
        <v>77.067669172932327</v>
      </c>
    </row>
    <row r="86" spans="1:30" ht="39">
      <c r="A86" s="4" t="s">
        <v>222</v>
      </c>
      <c r="B86" s="4" t="s">
        <v>685</v>
      </c>
      <c r="C86" s="4" t="s">
        <v>676</v>
      </c>
      <c r="D86" s="1">
        <v>1</v>
      </c>
      <c r="E86" s="1">
        <v>3</v>
      </c>
      <c r="F86" s="2">
        <v>0</v>
      </c>
      <c r="G86" s="2">
        <v>6</v>
      </c>
      <c r="H86" s="2">
        <v>3</v>
      </c>
      <c r="I86" s="2">
        <v>0</v>
      </c>
      <c r="J86" s="2">
        <v>0</v>
      </c>
      <c r="K86" s="2">
        <v>1</v>
      </c>
      <c r="L86" s="2">
        <v>0</v>
      </c>
      <c r="M86" s="2">
        <v>0</v>
      </c>
      <c r="N86" s="2">
        <v>0</v>
      </c>
      <c r="O86" s="2">
        <v>0</v>
      </c>
      <c r="P86" s="2">
        <v>1</v>
      </c>
      <c r="Q86" s="2">
        <v>1</v>
      </c>
      <c r="R86" s="2">
        <v>1</v>
      </c>
      <c r="S86" s="2">
        <v>0</v>
      </c>
      <c r="T86" s="2">
        <v>0</v>
      </c>
      <c r="U86" s="2">
        <v>0</v>
      </c>
      <c r="V86" s="12">
        <v>10711</v>
      </c>
      <c r="W86" s="12">
        <v>215</v>
      </c>
      <c r="X86" s="12">
        <v>13262</v>
      </c>
      <c r="Y86" s="12">
        <v>252</v>
      </c>
      <c r="Z86" s="9">
        <f>W86/V86*100</f>
        <v>2.007282233218187</v>
      </c>
      <c r="AA86">
        <f>Y86/X86*100</f>
        <v>1.9001658874981149</v>
      </c>
      <c r="AB86">
        <f>AA86-Z86</f>
        <v>-0.10711634572007211</v>
      </c>
      <c r="AC86">
        <f>Y86-W86</f>
        <v>37</v>
      </c>
      <c r="AD86">
        <f>AC86/W86*100</f>
        <v>17.209302325581397</v>
      </c>
    </row>
    <row r="87" spans="1:30" ht="39">
      <c r="A87" s="4" t="s">
        <v>223</v>
      </c>
      <c r="B87" s="4" t="s">
        <v>522</v>
      </c>
      <c r="C87" s="4" t="s">
        <v>676</v>
      </c>
      <c r="D87" s="1">
        <v>1</v>
      </c>
      <c r="E87" s="1">
        <v>3</v>
      </c>
      <c r="F87" s="2">
        <v>0</v>
      </c>
      <c r="G87" s="2">
        <v>4</v>
      </c>
      <c r="H87" s="2">
        <v>3</v>
      </c>
      <c r="I87" s="2">
        <v>0</v>
      </c>
      <c r="J87" s="2">
        <v>0</v>
      </c>
      <c r="K87" s="2">
        <v>1</v>
      </c>
      <c r="L87" s="2">
        <v>0</v>
      </c>
      <c r="M87" s="2">
        <v>0</v>
      </c>
      <c r="N87" s="2">
        <v>0</v>
      </c>
      <c r="O87" s="2">
        <v>0</v>
      </c>
      <c r="P87" s="2">
        <v>1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12">
        <v>3340</v>
      </c>
      <c r="W87" s="12">
        <v>117</v>
      </c>
      <c r="X87" s="12">
        <v>3959</v>
      </c>
      <c r="Y87" s="12">
        <v>258</v>
      </c>
      <c r="Z87" s="9">
        <f>W87/V87*100</f>
        <v>3.5029940119760483</v>
      </c>
      <c r="AA87">
        <f>Y87/X87*100</f>
        <v>6.5167971710027794</v>
      </c>
      <c r="AB87">
        <f>AA87-Z87</f>
        <v>3.0138031590267311</v>
      </c>
      <c r="AC87">
        <f>Y87-W87</f>
        <v>141</v>
      </c>
      <c r="AD87">
        <f>AC87/W87*100</f>
        <v>120.51282051282051</v>
      </c>
    </row>
    <row r="88" spans="1:30" ht="39">
      <c r="A88" s="4" t="s">
        <v>224</v>
      </c>
      <c r="B88" s="4" t="s">
        <v>686</v>
      </c>
      <c r="C88" s="4" t="s">
        <v>676</v>
      </c>
      <c r="D88" s="1">
        <v>1</v>
      </c>
      <c r="E88" s="1">
        <v>2</v>
      </c>
      <c r="F88" s="2">
        <v>0</v>
      </c>
      <c r="G88" s="2">
        <v>5</v>
      </c>
      <c r="H88" s="2">
        <v>3</v>
      </c>
      <c r="I88" s="2">
        <v>0</v>
      </c>
      <c r="J88" s="2">
        <v>0</v>
      </c>
      <c r="K88" s="2">
        <v>1</v>
      </c>
      <c r="L88" s="2">
        <v>0</v>
      </c>
      <c r="M88" s="2">
        <v>0</v>
      </c>
      <c r="N88" s="2">
        <v>0</v>
      </c>
      <c r="O88" s="2">
        <v>0</v>
      </c>
      <c r="P88" s="2">
        <v>1</v>
      </c>
      <c r="Q88" s="2">
        <v>1</v>
      </c>
      <c r="R88" s="2">
        <v>1</v>
      </c>
      <c r="S88" s="2">
        <v>0</v>
      </c>
      <c r="T88" s="2">
        <v>0</v>
      </c>
      <c r="U88" s="2">
        <v>0</v>
      </c>
      <c r="V88" s="12">
        <v>12282</v>
      </c>
      <c r="W88" s="12">
        <v>242</v>
      </c>
      <c r="X88" s="12">
        <v>15844</v>
      </c>
      <c r="Y88" s="12">
        <v>546</v>
      </c>
      <c r="Z88" s="9">
        <f>W88/V88*100</f>
        <v>1.9703631330402216</v>
      </c>
      <c r="AA88">
        <f>Y88/X88*100</f>
        <v>3.4460994698308509</v>
      </c>
      <c r="AB88">
        <f>AA88-Z88</f>
        <v>1.4757363367906293</v>
      </c>
      <c r="AC88">
        <f>Y88-W88</f>
        <v>304</v>
      </c>
      <c r="AD88">
        <f>AC88/W88*100</f>
        <v>125.6198347107438</v>
      </c>
    </row>
    <row r="89" spans="1:30" ht="39">
      <c r="A89" s="4" t="s">
        <v>227</v>
      </c>
      <c r="B89" s="4" t="s">
        <v>525</v>
      </c>
      <c r="C89" s="4" t="s">
        <v>676</v>
      </c>
      <c r="D89" s="1">
        <v>1</v>
      </c>
      <c r="E89" s="1">
        <v>2</v>
      </c>
      <c r="F89" s="2">
        <v>0</v>
      </c>
      <c r="G89" s="2">
        <v>8</v>
      </c>
      <c r="H89" s="2">
        <v>5</v>
      </c>
      <c r="I89" s="2">
        <v>0</v>
      </c>
      <c r="J89" s="2">
        <v>0</v>
      </c>
      <c r="K89" s="2">
        <v>0</v>
      </c>
      <c r="L89" s="2">
        <v>0</v>
      </c>
      <c r="M89" s="2">
        <v>1</v>
      </c>
      <c r="N89" s="2">
        <v>0</v>
      </c>
      <c r="O89" s="2">
        <v>0</v>
      </c>
      <c r="P89" s="2">
        <v>0</v>
      </c>
      <c r="Q89" s="2">
        <v>1</v>
      </c>
      <c r="R89" s="2">
        <v>0</v>
      </c>
      <c r="S89" s="2">
        <v>0</v>
      </c>
      <c r="T89" s="2">
        <v>0</v>
      </c>
      <c r="U89" s="2">
        <v>1</v>
      </c>
      <c r="V89" s="12">
        <v>15864</v>
      </c>
      <c r="W89" s="12">
        <v>1306</v>
      </c>
      <c r="X89" s="12">
        <v>22442</v>
      </c>
      <c r="Y89" s="12">
        <v>1403</v>
      </c>
      <c r="Z89" s="9">
        <f>W89/V89*100</f>
        <v>8.2324760463943516</v>
      </c>
      <c r="AA89">
        <f>Y89/X89*100</f>
        <v>6.2516709740664824</v>
      </c>
      <c r="AB89">
        <f>AA89-Z89</f>
        <v>-1.9808050723278692</v>
      </c>
      <c r="AC89">
        <f>Y89-W89</f>
        <v>97</v>
      </c>
      <c r="AD89">
        <f>AC89/W89*100</f>
        <v>7.4272588055130164</v>
      </c>
    </row>
    <row r="90" spans="1:30" ht="39">
      <c r="A90" s="4" t="s">
        <v>230</v>
      </c>
      <c r="B90" s="4" t="s">
        <v>691</v>
      </c>
      <c r="C90" s="4" t="s">
        <v>676</v>
      </c>
      <c r="D90" s="1">
        <v>1</v>
      </c>
      <c r="E90" s="1">
        <v>3</v>
      </c>
      <c r="F90" s="2">
        <v>0</v>
      </c>
      <c r="G90" s="2">
        <v>4</v>
      </c>
      <c r="H90" s="2">
        <v>3</v>
      </c>
      <c r="I90" s="2">
        <v>0</v>
      </c>
      <c r="J90" s="2">
        <v>0</v>
      </c>
      <c r="K90" s="2">
        <v>1</v>
      </c>
      <c r="L90" s="2">
        <v>0</v>
      </c>
      <c r="M90" s="2">
        <v>0</v>
      </c>
      <c r="N90" s="2">
        <v>0</v>
      </c>
      <c r="O90" s="2">
        <v>0</v>
      </c>
      <c r="P90" s="2">
        <v>1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12">
        <v>6694</v>
      </c>
      <c r="W90" s="12">
        <v>489</v>
      </c>
      <c r="X90" s="12">
        <v>8409</v>
      </c>
      <c r="Y90" s="12">
        <v>504</v>
      </c>
      <c r="Z90" s="9">
        <f>W90/V90*100</f>
        <v>7.3050492978786981</v>
      </c>
      <c r="AA90">
        <f>Y90/X90*100</f>
        <v>5.9935783089546915</v>
      </c>
      <c r="AB90">
        <f>AA90-Z90</f>
        <v>-1.3114709889240066</v>
      </c>
      <c r="AC90">
        <f>Y90-W90</f>
        <v>15</v>
      </c>
      <c r="AD90">
        <f>AC90/W90*100</f>
        <v>3.0674846625766872</v>
      </c>
    </row>
    <row r="91" spans="1:30" ht="39">
      <c r="A91" s="4" t="s">
        <v>234</v>
      </c>
      <c r="B91" s="4" t="s">
        <v>694</v>
      </c>
      <c r="C91" s="4" t="s">
        <v>676</v>
      </c>
      <c r="D91" s="1">
        <v>1</v>
      </c>
      <c r="E91" s="1">
        <v>3</v>
      </c>
      <c r="F91" s="2">
        <v>0</v>
      </c>
      <c r="G91" s="2">
        <v>10</v>
      </c>
      <c r="H91" s="2">
        <v>6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1</v>
      </c>
      <c r="O91" s="2">
        <v>0</v>
      </c>
      <c r="P91" s="2">
        <v>1</v>
      </c>
      <c r="Q91" s="2">
        <v>1</v>
      </c>
      <c r="R91" s="2">
        <v>1</v>
      </c>
      <c r="S91" s="2">
        <v>0</v>
      </c>
      <c r="T91" s="2">
        <v>0</v>
      </c>
      <c r="U91" s="2">
        <v>1</v>
      </c>
      <c r="V91" s="12">
        <v>6120</v>
      </c>
      <c r="W91" s="12">
        <v>87</v>
      </c>
      <c r="X91" s="12">
        <v>7598</v>
      </c>
      <c r="Y91" s="12">
        <v>169</v>
      </c>
      <c r="Z91" s="9">
        <f>W91/V91*100</f>
        <v>1.4215686274509804</v>
      </c>
      <c r="AA91">
        <f>Y91/X91*100</f>
        <v>2.2242695446170044</v>
      </c>
      <c r="AB91">
        <f>AA91-Z91</f>
        <v>0.80270091716602399</v>
      </c>
      <c r="AC91">
        <f>Y91-W91</f>
        <v>82</v>
      </c>
      <c r="AD91">
        <f>AC91/W91*100</f>
        <v>94.252873563218387</v>
      </c>
    </row>
    <row r="92" spans="1:30" ht="39">
      <c r="A92" s="4" t="s">
        <v>238</v>
      </c>
      <c r="B92" s="4" t="s">
        <v>697</v>
      </c>
      <c r="C92" s="4" t="s">
        <v>676</v>
      </c>
      <c r="D92" s="1">
        <v>1</v>
      </c>
      <c r="E92" s="1">
        <v>1</v>
      </c>
      <c r="F92" s="2">
        <v>1</v>
      </c>
      <c r="G92" s="2">
        <v>2</v>
      </c>
      <c r="H92" s="2">
        <v>3</v>
      </c>
      <c r="I92" s="2">
        <v>0</v>
      </c>
      <c r="J92" s="2">
        <v>0</v>
      </c>
      <c r="K92" s="2">
        <v>1</v>
      </c>
      <c r="L92" s="2">
        <v>0</v>
      </c>
      <c r="M92" s="2">
        <v>0</v>
      </c>
      <c r="N92" s="2">
        <v>0</v>
      </c>
      <c r="O92" s="2">
        <v>0</v>
      </c>
      <c r="P92" s="2">
        <v>1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12">
        <v>7501</v>
      </c>
      <c r="W92" s="12">
        <v>465</v>
      </c>
      <c r="X92" s="12">
        <v>9732</v>
      </c>
      <c r="Y92" s="12">
        <v>598</v>
      </c>
      <c r="Z92" s="9">
        <f>W92/V92*100</f>
        <v>6.199173443540861</v>
      </c>
      <c r="AA92">
        <f>Y92/X92*100</f>
        <v>6.1446773530620638</v>
      </c>
      <c r="AB92">
        <f>AA92-Z92</f>
        <v>-5.4496090478797221E-2</v>
      </c>
      <c r="AC92">
        <f>Y92-W92</f>
        <v>133</v>
      </c>
      <c r="AD92">
        <f>AC92/W92*100</f>
        <v>28.602150537634408</v>
      </c>
    </row>
    <row r="93" spans="1:30" ht="39">
      <c r="A93" s="4" t="s">
        <v>239</v>
      </c>
      <c r="B93" s="4" t="s">
        <v>638</v>
      </c>
      <c r="C93" s="4" t="s">
        <v>676</v>
      </c>
      <c r="D93" s="1">
        <v>1</v>
      </c>
      <c r="E93" s="1">
        <v>2</v>
      </c>
      <c r="F93" s="2">
        <v>0</v>
      </c>
      <c r="G93" s="2">
        <v>5</v>
      </c>
      <c r="H93" s="2">
        <v>3</v>
      </c>
      <c r="I93" s="2">
        <v>0</v>
      </c>
      <c r="J93" s="2">
        <v>0</v>
      </c>
      <c r="K93" s="2">
        <v>1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12">
        <v>23270</v>
      </c>
      <c r="W93" s="12">
        <v>115</v>
      </c>
      <c r="X93" s="12">
        <v>28116</v>
      </c>
      <c r="Y93" s="12">
        <v>248</v>
      </c>
      <c r="Z93" s="9">
        <f>W93/V93*100</f>
        <v>0.49419853889127635</v>
      </c>
      <c r="AA93">
        <f>Y93/X93*100</f>
        <v>0.88206003698961444</v>
      </c>
      <c r="AB93">
        <f>AA93-Z93</f>
        <v>0.38786149809833809</v>
      </c>
      <c r="AC93">
        <f>Y93-W93</f>
        <v>133</v>
      </c>
      <c r="AD93">
        <f>AC93/W93*100</f>
        <v>115.65217391304347</v>
      </c>
    </row>
    <row r="94" spans="1:30" ht="39">
      <c r="A94" s="4" t="s">
        <v>241</v>
      </c>
      <c r="B94" s="4" t="s">
        <v>699</v>
      </c>
      <c r="C94" s="4" t="s">
        <v>676</v>
      </c>
      <c r="D94" s="1">
        <v>1</v>
      </c>
      <c r="E94" s="1">
        <v>1</v>
      </c>
      <c r="F94" s="2">
        <v>1</v>
      </c>
      <c r="G94" s="2">
        <v>2</v>
      </c>
      <c r="H94" s="2">
        <v>3</v>
      </c>
      <c r="I94" s="2">
        <v>0</v>
      </c>
      <c r="J94" s="2">
        <v>0</v>
      </c>
      <c r="K94" s="2">
        <v>1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12">
        <v>20514</v>
      </c>
      <c r="W94" s="12">
        <v>62</v>
      </c>
      <c r="X94" s="12">
        <v>24693</v>
      </c>
      <c r="Y94" s="12">
        <v>89</v>
      </c>
      <c r="Z94" s="9">
        <f>W94/V94*100</f>
        <v>0.30223262162425663</v>
      </c>
      <c r="AA94">
        <f>Y94/X94*100</f>
        <v>0.36042603166889398</v>
      </c>
      <c r="AB94">
        <f>AA94-Z94</f>
        <v>5.819341004463735E-2</v>
      </c>
      <c r="AC94">
        <f>Y94-W94</f>
        <v>27</v>
      </c>
      <c r="AD94">
        <f>AC94/W94*100</f>
        <v>43.548387096774192</v>
      </c>
    </row>
    <row r="95" spans="1:30" ht="39">
      <c r="A95" s="4" t="s">
        <v>243</v>
      </c>
      <c r="B95" s="4" t="s">
        <v>542</v>
      </c>
      <c r="C95" s="4" t="s">
        <v>676</v>
      </c>
      <c r="D95" s="1">
        <v>1</v>
      </c>
      <c r="E95" s="1">
        <v>3</v>
      </c>
      <c r="F95" s="2">
        <v>0</v>
      </c>
      <c r="G95" s="2">
        <v>7</v>
      </c>
      <c r="H95" s="2">
        <v>6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</v>
      </c>
      <c r="O95" s="2">
        <v>0</v>
      </c>
      <c r="P95" s="2">
        <v>1</v>
      </c>
      <c r="Q95" s="2">
        <v>1</v>
      </c>
      <c r="R95" s="2">
        <v>1</v>
      </c>
      <c r="S95" s="2">
        <v>0</v>
      </c>
      <c r="T95" s="2">
        <v>0</v>
      </c>
      <c r="U95" s="2">
        <v>0</v>
      </c>
      <c r="V95" s="12">
        <v>2890</v>
      </c>
      <c r="W95" s="12">
        <v>44</v>
      </c>
      <c r="X95" s="12">
        <v>3280</v>
      </c>
      <c r="Y95" s="12">
        <v>165</v>
      </c>
      <c r="Z95" s="9">
        <f>W95/V95*100</f>
        <v>1.5224913494809689</v>
      </c>
      <c r="AA95">
        <f>Y95/X95*100</f>
        <v>5.0304878048780495</v>
      </c>
      <c r="AB95">
        <f>AA95-Z95</f>
        <v>3.5079964553970804</v>
      </c>
      <c r="AC95">
        <f>Y95-W95</f>
        <v>121</v>
      </c>
      <c r="AD95">
        <f>AC95/W95*100</f>
        <v>275</v>
      </c>
    </row>
    <row r="96" spans="1:30" ht="39">
      <c r="A96" s="4" t="s">
        <v>246</v>
      </c>
      <c r="B96" s="4" t="s">
        <v>701</v>
      </c>
      <c r="C96" s="4" t="s">
        <v>676</v>
      </c>
      <c r="D96" s="1">
        <v>1</v>
      </c>
      <c r="E96" s="1">
        <v>1</v>
      </c>
      <c r="F96" s="2">
        <v>1</v>
      </c>
      <c r="G96" s="2">
        <v>2</v>
      </c>
      <c r="H96" s="2">
        <v>3</v>
      </c>
      <c r="I96" s="2">
        <v>0</v>
      </c>
      <c r="J96" s="2">
        <v>0</v>
      </c>
      <c r="K96" s="2">
        <v>1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1</v>
      </c>
      <c r="R96" s="2">
        <v>0</v>
      </c>
      <c r="S96" s="2">
        <v>0</v>
      </c>
      <c r="T96" s="2">
        <v>0</v>
      </c>
      <c r="U96" s="2">
        <v>0</v>
      </c>
      <c r="V96" s="12">
        <v>18779</v>
      </c>
      <c r="W96" s="12">
        <v>178</v>
      </c>
      <c r="X96" s="12">
        <v>24416</v>
      </c>
      <c r="Y96" s="12">
        <v>319</v>
      </c>
      <c r="Z96" s="9">
        <f>W96/V96*100</f>
        <v>0.94786729857819907</v>
      </c>
      <c r="AA96">
        <f>Y96/X96*100</f>
        <v>1.3065203145478375</v>
      </c>
      <c r="AB96">
        <f>AA96-Z96</f>
        <v>0.35865301596963839</v>
      </c>
      <c r="AC96">
        <f>Y96-W96</f>
        <v>141</v>
      </c>
      <c r="AD96">
        <f>AC96/W96*100</f>
        <v>79.213483146067418</v>
      </c>
    </row>
    <row r="97" spans="1:30" ht="39">
      <c r="A97" s="4" t="s">
        <v>253</v>
      </c>
      <c r="B97" s="4" t="s">
        <v>551</v>
      </c>
      <c r="C97" s="4" t="s">
        <v>676</v>
      </c>
      <c r="D97" s="1">
        <v>1</v>
      </c>
      <c r="E97" s="1">
        <v>2</v>
      </c>
      <c r="F97" s="2">
        <v>0</v>
      </c>
      <c r="G97" s="2">
        <v>3</v>
      </c>
      <c r="H97" s="2">
        <v>3</v>
      </c>
      <c r="I97" s="2">
        <v>0</v>
      </c>
      <c r="J97" s="2">
        <v>0</v>
      </c>
      <c r="K97" s="2">
        <v>1</v>
      </c>
      <c r="L97" s="2">
        <v>0</v>
      </c>
      <c r="M97" s="2">
        <v>0</v>
      </c>
      <c r="N97" s="2">
        <v>0</v>
      </c>
      <c r="O97" s="2">
        <v>0</v>
      </c>
      <c r="P97" s="2">
        <v>1</v>
      </c>
      <c r="Q97" s="2">
        <v>1</v>
      </c>
      <c r="R97" s="2">
        <v>0</v>
      </c>
      <c r="S97" s="2">
        <v>0</v>
      </c>
      <c r="T97" s="2">
        <v>0</v>
      </c>
      <c r="U97" s="2">
        <v>0</v>
      </c>
      <c r="V97" s="12">
        <v>4219</v>
      </c>
      <c r="W97" s="12">
        <v>155</v>
      </c>
      <c r="X97" s="12">
        <v>5163</v>
      </c>
      <c r="Y97" s="12">
        <v>195</v>
      </c>
      <c r="Z97" s="9">
        <f>W97/V97*100</f>
        <v>3.6738563640673148</v>
      </c>
      <c r="AA97">
        <f>Y97/X97*100</f>
        <v>3.7768739105171409</v>
      </c>
      <c r="AB97">
        <f>AA97-Z97</f>
        <v>0.10301754644982619</v>
      </c>
      <c r="AC97">
        <f>Y97-W97</f>
        <v>40</v>
      </c>
      <c r="AD97">
        <f>AC97/W97*100</f>
        <v>25.806451612903224</v>
      </c>
    </row>
    <row r="98" spans="1:30" ht="39">
      <c r="A98" s="4" t="s">
        <v>254</v>
      </c>
      <c r="B98" s="4" t="s">
        <v>552</v>
      </c>
      <c r="C98" s="4" t="s">
        <v>676</v>
      </c>
      <c r="D98" s="1">
        <v>1</v>
      </c>
      <c r="E98" s="1">
        <v>1</v>
      </c>
      <c r="F98" s="2">
        <v>1</v>
      </c>
      <c r="G98" s="2">
        <v>2</v>
      </c>
      <c r="H98" s="2">
        <v>6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1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1</v>
      </c>
      <c r="V98" s="12">
        <v>14170</v>
      </c>
      <c r="W98" s="12">
        <v>798</v>
      </c>
      <c r="X98" s="12">
        <v>19319</v>
      </c>
      <c r="Y98" s="12">
        <v>636</v>
      </c>
      <c r="Z98" s="9">
        <f>W98/V98*100</f>
        <v>5.6316160903316872</v>
      </c>
      <c r="AA98">
        <f>Y98/X98*100</f>
        <v>3.2920958641751645</v>
      </c>
      <c r="AB98">
        <f>AA98-Z98</f>
        <v>-2.3395202261565227</v>
      </c>
      <c r="AC98">
        <f>Y98-W98</f>
        <v>-162</v>
      </c>
      <c r="AD98">
        <f>AC98/W98*100</f>
        <v>-20.300751879699249</v>
      </c>
    </row>
    <row r="99" spans="1:30" ht="39">
      <c r="A99" s="4" t="s">
        <v>255</v>
      </c>
      <c r="B99" s="4" t="s">
        <v>554</v>
      </c>
      <c r="C99" s="4" t="s">
        <v>676</v>
      </c>
      <c r="D99" s="1">
        <v>1</v>
      </c>
      <c r="E99" s="1">
        <v>3</v>
      </c>
      <c r="F99" s="2">
        <v>0</v>
      </c>
      <c r="G99" s="2">
        <v>7</v>
      </c>
      <c r="H99" s="2">
        <v>3</v>
      </c>
      <c r="I99" s="2">
        <v>0</v>
      </c>
      <c r="J99" s="2">
        <v>0</v>
      </c>
      <c r="K99" s="2">
        <v>1</v>
      </c>
      <c r="L99" s="2">
        <v>0</v>
      </c>
      <c r="M99" s="2">
        <v>0</v>
      </c>
      <c r="N99" s="2">
        <v>0</v>
      </c>
      <c r="O99" s="2">
        <v>0</v>
      </c>
      <c r="P99" s="2">
        <v>1</v>
      </c>
      <c r="Q99" s="2">
        <v>1</v>
      </c>
      <c r="R99" s="2">
        <v>1</v>
      </c>
      <c r="S99" s="2">
        <v>0</v>
      </c>
      <c r="T99" s="2">
        <v>0</v>
      </c>
      <c r="U99" s="2">
        <v>1</v>
      </c>
      <c r="V99" s="12">
        <v>6090</v>
      </c>
      <c r="W99" s="12">
        <v>171</v>
      </c>
      <c r="X99" s="12">
        <v>7879</v>
      </c>
      <c r="Y99" s="12">
        <v>368</v>
      </c>
      <c r="Z99" s="9">
        <f>W99/V99*100</f>
        <v>2.8078817733990147</v>
      </c>
      <c r="AA99">
        <f>Y99/X99*100</f>
        <v>4.6706434826754659</v>
      </c>
      <c r="AB99">
        <f>AA99-Z99</f>
        <v>1.8627617092764512</v>
      </c>
      <c r="AC99">
        <f>Y99-W99</f>
        <v>197</v>
      </c>
      <c r="AD99">
        <f>AC99/W99*100</f>
        <v>115.20467836257311</v>
      </c>
    </row>
    <row r="100" spans="1:30" ht="39">
      <c r="A100" s="4" t="s">
        <v>256</v>
      </c>
      <c r="B100" s="4" t="s">
        <v>557</v>
      </c>
      <c r="C100" s="4" t="s">
        <v>676</v>
      </c>
      <c r="D100" s="1">
        <v>1</v>
      </c>
      <c r="E100" s="1">
        <v>1</v>
      </c>
      <c r="F100" s="2">
        <v>1</v>
      </c>
      <c r="G100" s="2">
        <v>2</v>
      </c>
      <c r="H100" s="2">
        <v>5</v>
      </c>
      <c r="I100" s="2">
        <v>0</v>
      </c>
      <c r="J100" s="2">
        <v>0</v>
      </c>
      <c r="K100" s="2">
        <v>0</v>
      </c>
      <c r="L100" s="2">
        <v>0</v>
      </c>
      <c r="M100" s="2">
        <v>1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12">
        <v>143582</v>
      </c>
      <c r="W100" s="12">
        <v>275</v>
      </c>
      <c r="X100" s="12">
        <v>171439</v>
      </c>
      <c r="Y100" s="12">
        <v>586</v>
      </c>
      <c r="Z100" s="9">
        <f>W100/V100*100</f>
        <v>0.19152818598431559</v>
      </c>
      <c r="AA100">
        <f>Y100/X100*100</f>
        <v>0.34181253973716602</v>
      </c>
      <c r="AB100">
        <f>AA100-Z100</f>
        <v>0.15028435375285043</v>
      </c>
      <c r="AC100">
        <f>Y100-W100</f>
        <v>311</v>
      </c>
      <c r="AD100">
        <f>AC100/W100*100</f>
        <v>113.09090909090909</v>
      </c>
    </row>
    <row r="101" spans="1:30" ht="39">
      <c r="A101" s="4" t="s">
        <v>265</v>
      </c>
      <c r="B101" s="4" t="s">
        <v>709</v>
      </c>
      <c r="C101" s="4" t="s">
        <v>676</v>
      </c>
      <c r="D101" s="1">
        <v>1</v>
      </c>
      <c r="E101" s="1">
        <v>1</v>
      </c>
      <c r="F101" s="2">
        <v>1</v>
      </c>
      <c r="G101" s="2">
        <v>1</v>
      </c>
      <c r="H101" s="2">
        <v>3</v>
      </c>
      <c r="I101" s="2">
        <v>0</v>
      </c>
      <c r="J101" s="2">
        <v>0</v>
      </c>
      <c r="K101" s="2">
        <v>1</v>
      </c>
      <c r="L101" s="2">
        <v>0</v>
      </c>
      <c r="M101" s="2">
        <v>0</v>
      </c>
      <c r="N101" s="2">
        <v>0</v>
      </c>
      <c r="O101" s="2">
        <v>0</v>
      </c>
      <c r="P101" s="2">
        <v>1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12">
        <v>6879</v>
      </c>
      <c r="W101" s="12">
        <v>68</v>
      </c>
      <c r="X101" s="12">
        <v>8894</v>
      </c>
      <c r="Y101" s="12">
        <v>115</v>
      </c>
      <c r="Z101" s="9">
        <f>W101/V101*100</f>
        <v>0.98851577264137225</v>
      </c>
      <c r="AA101">
        <f>Y101/X101*100</f>
        <v>1.2930065212502813</v>
      </c>
      <c r="AB101">
        <f>AA101-Z101</f>
        <v>0.30449074860890901</v>
      </c>
      <c r="AC101">
        <f>Y101-W101</f>
        <v>47</v>
      </c>
      <c r="AD101">
        <f>AC101/W101*100</f>
        <v>69.117647058823522</v>
      </c>
    </row>
    <row r="102" spans="1:30" ht="39">
      <c r="A102" s="4" t="s">
        <v>274</v>
      </c>
      <c r="B102" s="4" t="s">
        <v>584</v>
      </c>
      <c r="C102" s="4" t="s">
        <v>676</v>
      </c>
      <c r="D102" s="1">
        <v>1</v>
      </c>
      <c r="E102" s="1">
        <v>3</v>
      </c>
      <c r="F102" s="2">
        <v>0</v>
      </c>
      <c r="G102" s="2">
        <v>6</v>
      </c>
      <c r="H102" s="2">
        <v>3</v>
      </c>
      <c r="I102" s="2">
        <v>0</v>
      </c>
      <c r="J102" s="2">
        <v>0</v>
      </c>
      <c r="K102" s="2">
        <v>1</v>
      </c>
      <c r="L102" s="2">
        <v>0</v>
      </c>
      <c r="M102" s="2">
        <v>0</v>
      </c>
      <c r="N102" s="2">
        <v>0</v>
      </c>
      <c r="O102" s="2">
        <v>0</v>
      </c>
      <c r="P102" s="2">
        <v>1</v>
      </c>
      <c r="Q102" s="2">
        <v>1</v>
      </c>
      <c r="R102" s="2">
        <v>0</v>
      </c>
      <c r="S102" s="2">
        <v>0</v>
      </c>
      <c r="T102" s="2">
        <v>0</v>
      </c>
      <c r="U102" s="2">
        <v>0</v>
      </c>
      <c r="V102" s="12">
        <v>6378</v>
      </c>
      <c r="W102" s="12">
        <v>66</v>
      </c>
      <c r="X102" s="12">
        <v>7714</v>
      </c>
      <c r="Y102" s="12">
        <v>149</v>
      </c>
      <c r="Z102" s="9">
        <f>W102/V102*100</f>
        <v>1.03480714957667</v>
      </c>
      <c r="AA102">
        <f>Y102/X102*100</f>
        <v>1.93155302048224</v>
      </c>
      <c r="AB102">
        <f>AA102-Z102</f>
        <v>0.89674587090557001</v>
      </c>
      <c r="AC102">
        <f>Y102-W102</f>
        <v>83</v>
      </c>
      <c r="AD102">
        <f>AC102/W102*100</f>
        <v>125.75757575757575</v>
      </c>
    </row>
    <row r="103" spans="1:30" ht="39">
      <c r="A103" s="4" t="s">
        <v>276</v>
      </c>
      <c r="B103" s="4" t="s">
        <v>713</v>
      </c>
      <c r="C103" s="4" t="s">
        <v>676</v>
      </c>
      <c r="D103" s="1">
        <v>1</v>
      </c>
      <c r="E103" s="1">
        <v>2</v>
      </c>
      <c r="F103" s="2">
        <v>0</v>
      </c>
      <c r="G103" s="2">
        <v>8</v>
      </c>
      <c r="H103" s="2">
        <v>3</v>
      </c>
      <c r="I103" s="2">
        <v>0</v>
      </c>
      <c r="J103" s="2">
        <v>0</v>
      </c>
      <c r="K103" s="2">
        <v>1</v>
      </c>
      <c r="L103" s="2">
        <v>0</v>
      </c>
      <c r="M103" s="2">
        <v>0</v>
      </c>
      <c r="N103" s="2">
        <v>0</v>
      </c>
      <c r="O103" s="2">
        <v>0</v>
      </c>
      <c r="P103" s="2">
        <v>1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12">
        <v>7388</v>
      </c>
      <c r="W103" s="12">
        <v>70</v>
      </c>
      <c r="X103" s="12">
        <v>9168</v>
      </c>
      <c r="Y103" s="12">
        <v>166</v>
      </c>
      <c r="Z103" s="9">
        <f>W103/V103*100</f>
        <v>0.94748240389821337</v>
      </c>
      <c r="AA103">
        <f>Y103/X103*100</f>
        <v>1.8106457242582898</v>
      </c>
      <c r="AB103">
        <f>AA103-Z103</f>
        <v>0.86316332036007648</v>
      </c>
      <c r="AC103">
        <f>Y103-W103</f>
        <v>96</v>
      </c>
      <c r="AD103">
        <f>AC103/W103*100</f>
        <v>137.14285714285714</v>
      </c>
    </row>
    <row r="104" spans="1:30" ht="39">
      <c r="A104" s="4" t="s">
        <v>278</v>
      </c>
      <c r="B104" s="4" t="s">
        <v>714</v>
      </c>
      <c r="C104" s="4" t="s">
        <v>676</v>
      </c>
      <c r="D104" s="1">
        <v>1</v>
      </c>
      <c r="E104" s="1">
        <v>3</v>
      </c>
      <c r="F104" s="2">
        <v>0</v>
      </c>
      <c r="G104" s="2">
        <v>10</v>
      </c>
      <c r="H104" s="2">
        <v>3</v>
      </c>
      <c r="I104" s="2">
        <v>0</v>
      </c>
      <c r="J104" s="2">
        <v>0</v>
      </c>
      <c r="K104" s="2">
        <v>1</v>
      </c>
      <c r="L104" s="2">
        <v>0</v>
      </c>
      <c r="M104" s="2">
        <v>0</v>
      </c>
      <c r="N104" s="2">
        <v>0</v>
      </c>
      <c r="O104" s="2">
        <v>0</v>
      </c>
      <c r="P104" s="2">
        <v>1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12">
        <v>2253</v>
      </c>
      <c r="W104" s="12">
        <v>264</v>
      </c>
      <c r="X104" s="12">
        <v>2956</v>
      </c>
      <c r="Y104" s="12">
        <v>617</v>
      </c>
      <c r="Z104" s="9">
        <f>W104/V104*100</f>
        <v>11.717709720372836</v>
      </c>
      <c r="AA104">
        <f>Y104/X104*100</f>
        <v>20.87280108254398</v>
      </c>
      <c r="AB104">
        <f>AA104-Z104</f>
        <v>9.1550913621711434</v>
      </c>
      <c r="AC104">
        <f>Y104-W104</f>
        <v>353</v>
      </c>
      <c r="AD104">
        <f>AC104/W104*100</f>
        <v>133.71212121212122</v>
      </c>
    </row>
    <row r="105" spans="1:30" ht="39">
      <c r="A105" s="4" t="s">
        <v>280</v>
      </c>
      <c r="B105" s="4" t="s">
        <v>661</v>
      </c>
      <c r="C105" s="4" t="s">
        <v>676</v>
      </c>
      <c r="D105" s="1">
        <v>1</v>
      </c>
      <c r="E105" s="1">
        <v>2</v>
      </c>
      <c r="F105" s="2">
        <v>0</v>
      </c>
      <c r="G105" s="2">
        <v>3</v>
      </c>
      <c r="H105" s="2">
        <v>3</v>
      </c>
      <c r="I105" s="2">
        <v>0</v>
      </c>
      <c r="J105" s="2">
        <v>0</v>
      </c>
      <c r="K105" s="2">
        <v>1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1</v>
      </c>
      <c r="V105" s="12">
        <v>21417</v>
      </c>
      <c r="W105" s="12">
        <v>111</v>
      </c>
      <c r="X105" s="12">
        <v>26916</v>
      </c>
      <c r="Y105" s="12">
        <v>170</v>
      </c>
      <c r="Z105" s="9">
        <f>W105/V105*100</f>
        <v>0.51827987113041041</v>
      </c>
      <c r="AA105">
        <f>Y105/X105*100</f>
        <v>0.63159459057809486</v>
      </c>
      <c r="AB105">
        <f>AA105-Z105</f>
        <v>0.11331471944768445</v>
      </c>
      <c r="AC105">
        <f>Y105-W105</f>
        <v>59</v>
      </c>
      <c r="AD105">
        <f>AC105/W105*100</f>
        <v>53.153153153153156</v>
      </c>
    </row>
    <row r="106" spans="1:30" ht="39">
      <c r="A106" s="4" t="s">
        <v>282</v>
      </c>
      <c r="B106" s="4" t="s">
        <v>717</v>
      </c>
      <c r="C106" s="4" t="s">
        <v>676</v>
      </c>
      <c r="D106" s="1">
        <v>1</v>
      </c>
      <c r="E106" s="1">
        <v>2</v>
      </c>
      <c r="F106" s="2">
        <v>0</v>
      </c>
      <c r="G106" s="2">
        <v>5</v>
      </c>
      <c r="H106" s="2">
        <v>5</v>
      </c>
      <c r="I106" s="2">
        <v>0</v>
      </c>
      <c r="J106" s="2">
        <v>0</v>
      </c>
      <c r="K106" s="2">
        <v>0</v>
      </c>
      <c r="L106" s="2">
        <v>0</v>
      </c>
      <c r="M106" s="2">
        <v>1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12">
        <v>20334</v>
      </c>
      <c r="W106" s="12">
        <v>434</v>
      </c>
      <c r="X106" s="12">
        <v>23369</v>
      </c>
      <c r="Y106" s="12">
        <v>433</v>
      </c>
      <c r="Z106" s="9">
        <f>W106/V106*100</f>
        <v>2.1343562506147338</v>
      </c>
      <c r="AA106">
        <f>Y106/X106*100</f>
        <v>1.8528820231931191</v>
      </c>
      <c r="AB106">
        <f>AA106-Z106</f>
        <v>-0.28147422742161465</v>
      </c>
      <c r="AC106">
        <f>Y106-W106</f>
        <v>-1</v>
      </c>
      <c r="AD106">
        <f>AC106/W106*100</f>
        <v>-0.2304147465437788</v>
      </c>
    </row>
    <row r="107" spans="1:30" ht="39">
      <c r="A107" s="4" t="s">
        <v>285</v>
      </c>
      <c r="B107" s="4" t="s">
        <v>601</v>
      </c>
      <c r="C107" s="4" t="s">
        <v>676</v>
      </c>
      <c r="D107" s="1">
        <v>1</v>
      </c>
      <c r="E107" s="1">
        <v>3</v>
      </c>
      <c r="F107" s="2">
        <v>0</v>
      </c>
      <c r="G107" s="2">
        <v>6</v>
      </c>
      <c r="H107" s="2">
        <v>3</v>
      </c>
      <c r="I107" s="2">
        <v>0</v>
      </c>
      <c r="J107" s="2">
        <v>0</v>
      </c>
      <c r="K107" s="2">
        <v>1</v>
      </c>
      <c r="L107" s="2">
        <v>0</v>
      </c>
      <c r="M107" s="2">
        <v>0</v>
      </c>
      <c r="N107" s="2">
        <v>0</v>
      </c>
      <c r="O107" s="2">
        <v>0</v>
      </c>
      <c r="P107" s="2">
        <v>1</v>
      </c>
      <c r="Q107" s="2">
        <v>1</v>
      </c>
      <c r="R107" s="2">
        <v>1</v>
      </c>
      <c r="S107" s="2">
        <v>0</v>
      </c>
      <c r="T107" s="2">
        <v>0</v>
      </c>
      <c r="U107" s="2">
        <v>0</v>
      </c>
      <c r="V107" s="12">
        <v>7122</v>
      </c>
      <c r="W107" s="12">
        <v>53</v>
      </c>
      <c r="X107" s="12">
        <v>8909</v>
      </c>
      <c r="Y107" s="12">
        <v>145</v>
      </c>
      <c r="Z107" s="9">
        <f>W107/V107*100</f>
        <v>0.74417298511654029</v>
      </c>
      <c r="AA107">
        <f>Y107/X107*100</f>
        <v>1.6275676282411045</v>
      </c>
      <c r="AB107">
        <f>AA107-Z107</f>
        <v>0.88339464312456417</v>
      </c>
      <c r="AC107">
        <f>Y107-W107</f>
        <v>92</v>
      </c>
      <c r="AD107">
        <f>AC107/W107*100</f>
        <v>173.58490566037736</v>
      </c>
    </row>
    <row r="108" spans="1:30" ht="39">
      <c r="A108" s="4" t="s">
        <v>289</v>
      </c>
      <c r="B108" s="4" t="s">
        <v>721</v>
      </c>
      <c r="C108" s="4" t="s">
        <v>676</v>
      </c>
      <c r="D108" s="1">
        <v>1</v>
      </c>
      <c r="E108" s="1">
        <v>1</v>
      </c>
      <c r="F108" s="2">
        <v>1</v>
      </c>
      <c r="G108" s="2">
        <v>1</v>
      </c>
      <c r="H108" s="2">
        <v>3</v>
      </c>
      <c r="I108" s="2">
        <v>0</v>
      </c>
      <c r="J108" s="2">
        <v>0</v>
      </c>
      <c r="K108" s="2">
        <v>1</v>
      </c>
      <c r="L108" s="2">
        <v>0</v>
      </c>
      <c r="M108" s="2">
        <v>0</v>
      </c>
      <c r="N108" s="2">
        <v>0</v>
      </c>
      <c r="O108" s="2">
        <v>0</v>
      </c>
      <c r="P108" s="2">
        <v>1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12">
        <v>6049</v>
      </c>
      <c r="W108" s="12">
        <v>65</v>
      </c>
      <c r="X108" s="12">
        <v>7665</v>
      </c>
      <c r="Y108" s="12">
        <v>104</v>
      </c>
      <c r="Z108" s="9">
        <f>W108/V108*100</f>
        <v>1.0745577781451479</v>
      </c>
      <c r="AA108">
        <f>Y108/X108*100</f>
        <v>1.3568166992824526</v>
      </c>
      <c r="AB108">
        <f>AA108-Z108</f>
        <v>0.28225892113730477</v>
      </c>
      <c r="AC108">
        <f>Y108-W108</f>
        <v>39</v>
      </c>
      <c r="AD108">
        <f>AC108/W108*100</f>
        <v>60</v>
      </c>
    </row>
    <row r="109" spans="1:30" ht="39">
      <c r="A109" s="4" t="s">
        <v>291</v>
      </c>
      <c r="B109" s="4" t="s">
        <v>723</v>
      </c>
      <c r="C109" s="4" t="s">
        <v>676</v>
      </c>
      <c r="D109" s="1">
        <v>1</v>
      </c>
      <c r="E109" s="1">
        <v>1</v>
      </c>
      <c r="F109" s="2">
        <v>1</v>
      </c>
      <c r="G109" s="2">
        <v>2</v>
      </c>
      <c r="H109" s="2">
        <v>3</v>
      </c>
      <c r="I109" s="2">
        <v>0</v>
      </c>
      <c r="J109" s="2">
        <v>0</v>
      </c>
      <c r="K109" s="2">
        <v>1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12">
        <v>60623</v>
      </c>
      <c r="W109" s="12">
        <v>508</v>
      </c>
      <c r="X109" s="12">
        <v>69052</v>
      </c>
      <c r="Y109" s="12">
        <v>497</v>
      </c>
      <c r="Z109" s="9">
        <f>W109/V109*100</f>
        <v>0.83796578856209691</v>
      </c>
      <c r="AA109">
        <f>Y109/X109*100</f>
        <v>0.71974743671436014</v>
      </c>
      <c r="AB109">
        <f>AA109-Z109</f>
        <v>-0.11821835184773677</v>
      </c>
      <c r="AC109">
        <f>Y109-W109</f>
        <v>-11</v>
      </c>
      <c r="AD109">
        <f>AC109/W109*100</f>
        <v>-2.1653543307086616</v>
      </c>
    </row>
    <row r="110" spans="1:30" ht="39">
      <c r="A110" s="4" t="s">
        <v>295</v>
      </c>
      <c r="B110" s="4" t="s">
        <v>727</v>
      </c>
      <c r="C110" s="4" t="s">
        <v>676</v>
      </c>
      <c r="D110" s="1">
        <v>1</v>
      </c>
      <c r="E110" s="1">
        <v>1</v>
      </c>
      <c r="F110" s="2">
        <v>1</v>
      </c>
      <c r="G110" s="2">
        <v>2</v>
      </c>
      <c r="H110" s="2">
        <v>3</v>
      </c>
      <c r="I110" s="2">
        <v>0</v>
      </c>
      <c r="J110" s="2">
        <v>0</v>
      </c>
      <c r="K110" s="2">
        <v>1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12">
        <v>7076</v>
      </c>
      <c r="W110" s="12">
        <v>87</v>
      </c>
      <c r="X110" s="12">
        <v>8214</v>
      </c>
      <c r="Y110" s="12">
        <v>114</v>
      </c>
      <c r="Z110" s="9">
        <f>W110/V110*100</f>
        <v>1.2295081967213115</v>
      </c>
      <c r="AA110">
        <f>Y110/X110*100</f>
        <v>1.3878743608473338</v>
      </c>
      <c r="AB110">
        <f>AA110-Z110</f>
        <v>0.15836616412602234</v>
      </c>
      <c r="AC110">
        <f>Y110-W110</f>
        <v>27</v>
      </c>
      <c r="AD110">
        <f>AC110/W110*100</f>
        <v>31.03448275862069</v>
      </c>
    </row>
    <row r="111" spans="1:30" ht="39">
      <c r="A111" s="4" t="s">
        <v>296</v>
      </c>
      <c r="B111" s="4" t="s">
        <v>609</v>
      </c>
      <c r="C111" s="4" t="s">
        <v>676</v>
      </c>
      <c r="D111" s="1">
        <v>1</v>
      </c>
      <c r="E111" s="1">
        <v>1</v>
      </c>
      <c r="F111" s="2">
        <v>1</v>
      </c>
      <c r="G111" s="2">
        <v>2</v>
      </c>
      <c r="H111" s="2">
        <v>3</v>
      </c>
      <c r="I111" s="2">
        <v>0</v>
      </c>
      <c r="J111" s="2">
        <v>0</v>
      </c>
      <c r="K111" s="2">
        <v>1</v>
      </c>
      <c r="L111" s="2">
        <v>0</v>
      </c>
      <c r="M111" s="2">
        <v>0</v>
      </c>
      <c r="N111" s="2">
        <v>0</v>
      </c>
      <c r="O111" s="2">
        <v>0</v>
      </c>
      <c r="P111" s="2">
        <v>1</v>
      </c>
      <c r="Q111" s="2">
        <v>1</v>
      </c>
      <c r="R111" s="2">
        <v>0</v>
      </c>
      <c r="S111" s="2">
        <v>0</v>
      </c>
      <c r="T111" s="2">
        <v>0</v>
      </c>
      <c r="U111" s="2">
        <v>1</v>
      </c>
      <c r="V111" s="12">
        <v>5696</v>
      </c>
      <c r="W111" s="12">
        <v>279</v>
      </c>
      <c r="X111" s="12">
        <v>7916</v>
      </c>
      <c r="Y111" s="12">
        <v>458</v>
      </c>
      <c r="Z111" s="9">
        <f>W111/V111*100</f>
        <v>4.8981741573033704</v>
      </c>
      <c r="AA111">
        <f>Y111/X111*100</f>
        <v>5.7857503789792828</v>
      </c>
      <c r="AB111">
        <f>AA111-Z111</f>
        <v>0.88757622167591244</v>
      </c>
      <c r="AC111">
        <f>Y111-W111</f>
        <v>179</v>
      </c>
      <c r="AD111">
        <f>AC111/W111*100</f>
        <v>64.157706093189958</v>
      </c>
    </row>
    <row r="112" spans="1:30" ht="39">
      <c r="A112" s="4" t="s">
        <v>297</v>
      </c>
      <c r="B112" s="4" t="s">
        <v>728</v>
      </c>
      <c r="C112" s="4" t="s">
        <v>676</v>
      </c>
      <c r="D112" s="1">
        <v>1</v>
      </c>
      <c r="E112" s="1">
        <v>3</v>
      </c>
      <c r="F112" s="2">
        <v>0</v>
      </c>
      <c r="G112" s="2">
        <v>10</v>
      </c>
      <c r="H112" s="2">
        <v>3</v>
      </c>
      <c r="I112" s="2">
        <v>0</v>
      </c>
      <c r="J112" s="2">
        <v>0</v>
      </c>
      <c r="K112" s="2">
        <v>1</v>
      </c>
      <c r="L112" s="2">
        <v>0</v>
      </c>
      <c r="M112" s="2">
        <v>0</v>
      </c>
      <c r="N112" s="2">
        <v>0</v>
      </c>
      <c r="O112" s="2">
        <v>0</v>
      </c>
      <c r="P112" s="2">
        <v>1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12">
        <v>2001</v>
      </c>
      <c r="W112" s="12">
        <v>14</v>
      </c>
      <c r="X112" s="12">
        <v>2453</v>
      </c>
      <c r="Y112" s="12">
        <v>75</v>
      </c>
      <c r="Z112" s="9">
        <f>W112/V112*100</f>
        <v>0.69965017491254378</v>
      </c>
      <c r="AA112">
        <f>Y112/X112*100</f>
        <v>3.0574806359559723</v>
      </c>
      <c r="AB112">
        <f>AA112-Z112</f>
        <v>2.3578304610434286</v>
      </c>
      <c r="AC112">
        <f>Y112-W112</f>
        <v>61</v>
      </c>
      <c r="AD112">
        <f>AC112/W112*100</f>
        <v>435.71428571428567</v>
      </c>
    </row>
    <row r="113" spans="1:30" ht="39">
      <c r="A113" s="4" t="s">
        <v>298</v>
      </c>
      <c r="B113" s="4" t="s">
        <v>610</v>
      </c>
      <c r="C113" s="4" t="s">
        <v>676</v>
      </c>
      <c r="D113" s="1">
        <v>1</v>
      </c>
      <c r="E113" s="1">
        <v>2</v>
      </c>
      <c r="F113" s="2">
        <v>0</v>
      </c>
      <c r="G113" s="2">
        <v>3</v>
      </c>
      <c r="H113" s="2">
        <v>3</v>
      </c>
      <c r="I113" s="2">
        <v>0</v>
      </c>
      <c r="J113" s="2">
        <v>0</v>
      </c>
      <c r="K113" s="2">
        <v>1</v>
      </c>
      <c r="L113" s="2">
        <v>0</v>
      </c>
      <c r="M113" s="2">
        <v>0</v>
      </c>
      <c r="N113" s="2">
        <v>0</v>
      </c>
      <c r="O113" s="2">
        <v>0</v>
      </c>
      <c r="P113" s="2">
        <v>1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12">
        <v>13802</v>
      </c>
      <c r="W113" s="12">
        <v>118</v>
      </c>
      <c r="X113" s="12">
        <v>16689</v>
      </c>
      <c r="Y113" s="12">
        <v>118</v>
      </c>
      <c r="Z113" s="9">
        <f>W113/V113*100</f>
        <v>0.85494855817997395</v>
      </c>
      <c r="AA113">
        <f>Y113/X113*100</f>
        <v>0.70705254958355801</v>
      </c>
      <c r="AB113">
        <f>AA113-Z113</f>
        <v>-0.14789600859641594</v>
      </c>
      <c r="AC113">
        <f>Y113-W113</f>
        <v>0</v>
      </c>
      <c r="AD113">
        <f>AC113/W113*100</f>
        <v>0</v>
      </c>
    </row>
    <row r="114" spans="1:30" ht="39">
      <c r="A114" s="4" t="s">
        <v>299</v>
      </c>
      <c r="B114" s="4" t="s">
        <v>611</v>
      </c>
      <c r="C114" s="4" t="s">
        <v>676</v>
      </c>
      <c r="D114" s="1">
        <v>1</v>
      </c>
      <c r="E114" s="1">
        <v>1</v>
      </c>
      <c r="F114" s="2">
        <v>1</v>
      </c>
      <c r="G114" s="2">
        <v>2</v>
      </c>
      <c r="H114" s="2">
        <v>5</v>
      </c>
      <c r="I114" s="2">
        <v>0</v>
      </c>
      <c r="J114" s="2">
        <v>0</v>
      </c>
      <c r="K114" s="2">
        <v>0</v>
      </c>
      <c r="L114" s="2">
        <v>0</v>
      </c>
      <c r="M114" s="2">
        <v>1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12">
        <v>38378</v>
      </c>
      <c r="W114" s="12">
        <v>184</v>
      </c>
      <c r="X114" s="12">
        <v>47779</v>
      </c>
      <c r="Y114" s="12">
        <v>261</v>
      </c>
      <c r="Z114" s="9">
        <f>W114/V114*100</f>
        <v>0.47944134660482562</v>
      </c>
      <c r="AA114">
        <f>Y114/X114*100</f>
        <v>0.54626509554406744</v>
      </c>
      <c r="AB114">
        <f>AA114-Z114</f>
        <v>6.6823748939241812E-2</v>
      </c>
      <c r="AC114">
        <f>Y114-W114</f>
        <v>77</v>
      </c>
      <c r="AD114">
        <f>AC114/W114*100</f>
        <v>41.847826086956523</v>
      </c>
    </row>
    <row r="115" spans="1:30" ht="39">
      <c r="A115" s="4" t="s">
        <v>302</v>
      </c>
      <c r="B115" s="4" t="s">
        <v>730</v>
      </c>
      <c r="C115" s="4" t="s">
        <v>676</v>
      </c>
      <c r="D115" s="1">
        <v>1</v>
      </c>
      <c r="E115" s="1">
        <v>3</v>
      </c>
      <c r="F115" s="2">
        <v>0</v>
      </c>
      <c r="G115" s="2">
        <v>9</v>
      </c>
      <c r="H115" s="2">
        <v>3</v>
      </c>
      <c r="I115" s="2">
        <v>0</v>
      </c>
      <c r="J115" s="2">
        <v>0</v>
      </c>
      <c r="K115" s="2">
        <v>1</v>
      </c>
      <c r="L115" s="2">
        <v>0</v>
      </c>
      <c r="M115" s="2">
        <v>0</v>
      </c>
      <c r="N115" s="2">
        <v>0</v>
      </c>
      <c r="O115" s="2">
        <v>0</v>
      </c>
      <c r="P115" s="2">
        <v>1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12">
        <v>8369</v>
      </c>
      <c r="W115" s="12">
        <v>57</v>
      </c>
      <c r="X115" s="12">
        <v>10191</v>
      </c>
      <c r="Y115" s="12">
        <v>124</v>
      </c>
      <c r="Z115" s="9">
        <f>W115/V115*100</f>
        <v>0.681084956386665</v>
      </c>
      <c r="AA115">
        <f>Y115/X115*100</f>
        <v>1.2167598861740752</v>
      </c>
      <c r="AB115">
        <f>AA115-Z115</f>
        <v>0.53567492978741016</v>
      </c>
      <c r="AC115">
        <f>Y115-W115</f>
        <v>67</v>
      </c>
      <c r="AD115">
        <f>AC115/W115*100</f>
        <v>117.54385964912282</v>
      </c>
    </row>
    <row r="116" spans="1:30" ht="26.25">
      <c r="A116" s="4" t="s">
        <v>318</v>
      </c>
      <c r="B116" s="4" t="s">
        <v>745</v>
      </c>
      <c r="C116" s="4" t="s">
        <v>734</v>
      </c>
      <c r="D116" s="1">
        <v>1</v>
      </c>
      <c r="E116" s="1">
        <v>3</v>
      </c>
      <c r="F116" s="2">
        <v>0</v>
      </c>
      <c r="G116" s="2">
        <v>10</v>
      </c>
      <c r="H116" s="2">
        <v>2</v>
      </c>
      <c r="I116" s="2">
        <v>0</v>
      </c>
      <c r="J116" s="2">
        <v>1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1</v>
      </c>
      <c r="Q116" s="2">
        <v>1</v>
      </c>
      <c r="R116" s="2">
        <v>0</v>
      </c>
      <c r="S116" s="2">
        <v>1</v>
      </c>
      <c r="T116" s="2">
        <v>0</v>
      </c>
      <c r="U116" s="2">
        <v>0</v>
      </c>
      <c r="V116" s="12">
        <v>12222</v>
      </c>
      <c r="W116" s="12">
        <v>36</v>
      </c>
      <c r="X116" s="12">
        <v>11887</v>
      </c>
      <c r="Y116" s="12">
        <v>82</v>
      </c>
      <c r="Z116" s="9">
        <f>W116/V116*100</f>
        <v>0.29455081001472755</v>
      </c>
      <c r="AA116">
        <f>Y116/X116*100</f>
        <v>0.68982922520400436</v>
      </c>
      <c r="AB116">
        <f>AA116-Z116</f>
        <v>0.39527841518927681</v>
      </c>
      <c r="AC116">
        <f>Y116-W116</f>
        <v>46</v>
      </c>
      <c r="AD116">
        <f>AC116/W116*100</f>
        <v>127.77777777777777</v>
      </c>
    </row>
    <row r="117" spans="1:30" ht="26.25">
      <c r="A117" s="4" t="s">
        <v>330</v>
      </c>
      <c r="B117" s="4" t="s">
        <v>754</v>
      </c>
      <c r="C117" s="4" t="s">
        <v>734</v>
      </c>
      <c r="D117" s="1">
        <v>1</v>
      </c>
      <c r="E117" s="1">
        <v>3</v>
      </c>
      <c r="F117" s="2">
        <v>0</v>
      </c>
      <c r="G117" s="2">
        <v>12</v>
      </c>
      <c r="H117" s="2">
        <v>2</v>
      </c>
      <c r="I117" s="2">
        <v>0</v>
      </c>
      <c r="J117" s="2">
        <v>1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1</v>
      </c>
      <c r="Q117" s="2">
        <v>1</v>
      </c>
      <c r="R117" s="2">
        <v>0</v>
      </c>
      <c r="S117" s="2">
        <v>1</v>
      </c>
      <c r="T117" s="2">
        <v>0</v>
      </c>
      <c r="U117" s="2">
        <v>0</v>
      </c>
      <c r="V117" s="12">
        <v>7112</v>
      </c>
      <c r="W117" s="12">
        <v>52</v>
      </c>
      <c r="X117" s="12">
        <v>7684</v>
      </c>
      <c r="Y117" s="12">
        <v>115</v>
      </c>
      <c r="Z117" s="9">
        <f>W117/V117*100</f>
        <v>0.73115860517435327</v>
      </c>
      <c r="AA117">
        <f>Y117/X117*100</f>
        <v>1.4966163456533055</v>
      </c>
      <c r="AB117">
        <f>AA117-Z117</f>
        <v>0.76545774047895221</v>
      </c>
      <c r="AC117">
        <f>Y117-W117</f>
        <v>63</v>
      </c>
      <c r="AD117">
        <f>AC117/W117*100</f>
        <v>121.15384615384615</v>
      </c>
    </row>
    <row r="118" spans="1:30" ht="26.25">
      <c r="A118" s="4" t="s">
        <v>356</v>
      </c>
      <c r="B118" s="4" t="s">
        <v>561</v>
      </c>
      <c r="C118" s="4" t="s">
        <v>734</v>
      </c>
      <c r="D118" s="1">
        <v>1</v>
      </c>
      <c r="E118" s="1">
        <v>3</v>
      </c>
      <c r="F118" s="2">
        <v>0</v>
      </c>
      <c r="G118" s="2">
        <v>7</v>
      </c>
      <c r="H118" s="2">
        <v>6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1</v>
      </c>
      <c r="O118" s="2">
        <v>0</v>
      </c>
      <c r="P118" s="2">
        <v>1</v>
      </c>
      <c r="Q118" s="2">
        <v>1</v>
      </c>
      <c r="R118" s="2">
        <v>1</v>
      </c>
      <c r="S118" s="2">
        <v>1</v>
      </c>
      <c r="T118" s="2">
        <v>0</v>
      </c>
      <c r="U118" s="2">
        <v>0</v>
      </c>
      <c r="V118" s="12">
        <v>10263</v>
      </c>
      <c r="W118" s="12">
        <v>72</v>
      </c>
      <c r="X118" s="12">
        <v>11086</v>
      </c>
      <c r="Y118" s="12">
        <v>134</v>
      </c>
      <c r="Z118" s="9">
        <f>W118/V118*100</f>
        <v>0.70154925460391693</v>
      </c>
      <c r="AA118">
        <f>Y118/X118*100</f>
        <v>1.2087317337182031</v>
      </c>
      <c r="AB118">
        <f>AA118-Z118</f>
        <v>0.50718247911428616</v>
      </c>
      <c r="AC118">
        <f>Y118-W118</f>
        <v>62</v>
      </c>
      <c r="AD118">
        <f>AC118/W118*100</f>
        <v>86.111111111111114</v>
      </c>
    </row>
    <row r="119" spans="1:30" ht="26.25">
      <c r="A119" s="4" t="s">
        <v>384</v>
      </c>
      <c r="B119" s="4" t="s">
        <v>600</v>
      </c>
      <c r="C119" s="4" t="s">
        <v>734</v>
      </c>
      <c r="D119" s="1">
        <v>1</v>
      </c>
      <c r="E119" s="1">
        <v>3</v>
      </c>
      <c r="F119" s="2">
        <v>0</v>
      </c>
      <c r="G119" s="2">
        <v>6</v>
      </c>
      <c r="H119" s="2">
        <v>6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1</v>
      </c>
      <c r="O119" s="2">
        <v>0</v>
      </c>
      <c r="P119" s="2">
        <v>1</v>
      </c>
      <c r="Q119" s="2">
        <v>1</v>
      </c>
      <c r="R119" s="2">
        <v>0</v>
      </c>
      <c r="S119" s="2">
        <v>0</v>
      </c>
      <c r="T119" s="2">
        <v>0</v>
      </c>
      <c r="U119" s="2">
        <v>0</v>
      </c>
      <c r="V119" s="12">
        <v>11558</v>
      </c>
      <c r="W119" s="12">
        <v>46</v>
      </c>
      <c r="X119" s="12">
        <v>13191</v>
      </c>
      <c r="Y119" s="12">
        <v>68</v>
      </c>
      <c r="Z119" s="9">
        <f>W119/V119*100</f>
        <v>0.39799273230662746</v>
      </c>
      <c r="AA119">
        <f>Y119/X119*100</f>
        <v>0.51550299446592374</v>
      </c>
      <c r="AB119">
        <f>AA119-Z119</f>
        <v>0.11751026215929627</v>
      </c>
      <c r="AC119">
        <f>Y119-W119</f>
        <v>22</v>
      </c>
      <c r="AD119">
        <f>AC119/W119*100</f>
        <v>47.826086956521742</v>
      </c>
    </row>
    <row r="120" spans="1:30" ht="26.25">
      <c r="A120" s="4" t="s">
        <v>385</v>
      </c>
      <c r="B120" s="4" t="s">
        <v>601</v>
      </c>
      <c r="C120" s="4" t="s">
        <v>734</v>
      </c>
      <c r="D120" s="1">
        <v>1</v>
      </c>
      <c r="E120" s="1">
        <v>1</v>
      </c>
      <c r="F120" s="2">
        <v>1</v>
      </c>
      <c r="G120" s="2">
        <v>2</v>
      </c>
      <c r="H120" s="2">
        <v>6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1</v>
      </c>
      <c r="O120" s="2">
        <v>0</v>
      </c>
      <c r="P120" s="2">
        <v>1</v>
      </c>
      <c r="Q120" s="2">
        <v>1</v>
      </c>
      <c r="R120" s="2">
        <v>0</v>
      </c>
      <c r="S120" s="2">
        <v>0</v>
      </c>
      <c r="T120" s="2">
        <v>0</v>
      </c>
      <c r="U120" s="2">
        <v>0</v>
      </c>
      <c r="V120" s="12">
        <v>10003</v>
      </c>
      <c r="W120" s="12">
        <v>110</v>
      </c>
      <c r="X120" s="12">
        <v>11355</v>
      </c>
      <c r="Y120" s="12">
        <v>291</v>
      </c>
      <c r="Z120" s="9">
        <f>W120/V120*100</f>
        <v>1.0996700989703088</v>
      </c>
      <c r="AA120">
        <f>Y120/X120*100</f>
        <v>2.5627476882430646</v>
      </c>
      <c r="AB120">
        <f>AA120-Z120</f>
        <v>1.4630775892727559</v>
      </c>
      <c r="AC120">
        <f>Y120-W120</f>
        <v>181</v>
      </c>
      <c r="AD120">
        <f>AC120/W120*100</f>
        <v>164.54545454545456</v>
      </c>
    </row>
    <row r="121" spans="1:30" ht="26.25">
      <c r="A121" s="4" t="s">
        <v>393</v>
      </c>
      <c r="B121" s="4" t="s">
        <v>803</v>
      </c>
      <c r="C121" s="4" t="s">
        <v>734</v>
      </c>
      <c r="D121" s="1">
        <v>1</v>
      </c>
      <c r="E121" s="1">
        <v>2</v>
      </c>
      <c r="F121" s="2">
        <v>0</v>
      </c>
      <c r="G121" s="2">
        <v>8</v>
      </c>
      <c r="H121" s="2">
        <v>6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1</v>
      </c>
      <c r="O121" s="2">
        <v>0</v>
      </c>
      <c r="P121" s="2">
        <v>0</v>
      </c>
      <c r="Q121" s="2">
        <v>1</v>
      </c>
      <c r="R121" s="2">
        <v>0</v>
      </c>
      <c r="S121" s="2">
        <v>1</v>
      </c>
      <c r="T121" s="2">
        <v>0</v>
      </c>
      <c r="U121" s="2">
        <v>0</v>
      </c>
      <c r="V121" s="12">
        <v>18901</v>
      </c>
      <c r="W121" s="12">
        <v>100</v>
      </c>
      <c r="X121" s="12">
        <v>20390</v>
      </c>
      <c r="Y121" s="12">
        <v>209</v>
      </c>
      <c r="Z121" s="9">
        <f>W121/V121*100</f>
        <v>0.52907253584466429</v>
      </c>
      <c r="AA121">
        <f>Y121/X121*100</f>
        <v>1.0250122609122119</v>
      </c>
      <c r="AB121">
        <f>AA121-Z121</f>
        <v>0.49593972506754758</v>
      </c>
      <c r="AC121">
        <f>Y121-W121</f>
        <v>109</v>
      </c>
      <c r="AD121">
        <f>AC121/W121*100</f>
        <v>109.00000000000001</v>
      </c>
    </row>
    <row r="122" spans="1:30" ht="39">
      <c r="A122" s="4" t="s">
        <v>395</v>
      </c>
      <c r="B122" s="4" t="s">
        <v>611</v>
      </c>
      <c r="C122" s="4" t="s">
        <v>734</v>
      </c>
      <c r="D122" s="1">
        <v>1</v>
      </c>
      <c r="E122" s="1">
        <v>1</v>
      </c>
      <c r="F122" s="2">
        <v>1</v>
      </c>
      <c r="G122" s="2">
        <v>2</v>
      </c>
      <c r="H122" s="2">
        <v>3</v>
      </c>
      <c r="I122" s="2">
        <v>0</v>
      </c>
      <c r="J122" s="2">
        <v>0</v>
      </c>
      <c r="K122" s="2">
        <v>1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12">
        <v>19183</v>
      </c>
      <c r="W122" s="12">
        <v>491</v>
      </c>
      <c r="X122" s="12">
        <v>22985</v>
      </c>
      <c r="Y122" s="12">
        <v>502</v>
      </c>
      <c r="Z122" s="9">
        <f>W122/V122*100</f>
        <v>2.5595579419277485</v>
      </c>
      <c r="AA122">
        <f>Y122/X122*100</f>
        <v>2.1840330650424189</v>
      </c>
      <c r="AB122">
        <f>AA122-Z122</f>
        <v>-0.37552487688532965</v>
      </c>
      <c r="AC122">
        <f>Y122-W122</f>
        <v>11</v>
      </c>
      <c r="AD122">
        <f>AC122/W122*100</f>
        <v>2.2403258655804481</v>
      </c>
    </row>
    <row r="123" spans="1:30" ht="26.25">
      <c r="A123" s="4" t="s">
        <v>397</v>
      </c>
      <c r="B123" s="4" t="s">
        <v>805</v>
      </c>
      <c r="C123" s="4" t="s">
        <v>734</v>
      </c>
      <c r="D123" s="1">
        <v>1</v>
      </c>
      <c r="E123" s="1">
        <v>3</v>
      </c>
      <c r="F123" s="2">
        <v>0</v>
      </c>
      <c r="G123" s="2">
        <v>11</v>
      </c>
      <c r="H123" s="2">
        <v>2</v>
      </c>
      <c r="I123" s="2">
        <v>0</v>
      </c>
      <c r="J123" s="2">
        <v>1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1</v>
      </c>
      <c r="Q123" s="2">
        <v>1</v>
      </c>
      <c r="R123" s="2">
        <v>0</v>
      </c>
      <c r="S123" s="2">
        <v>0</v>
      </c>
      <c r="T123" s="2">
        <v>0</v>
      </c>
      <c r="U123" s="2">
        <v>0</v>
      </c>
      <c r="V123" s="12">
        <v>17772</v>
      </c>
      <c r="W123" s="12">
        <v>80</v>
      </c>
      <c r="X123" s="12">
        <v>19738</v>
      </c>
      <c r="Y123" s="12">
        <v>96</v>
      </c>
      <c r="Z123" s="9">
        <f>W123/V123*100</f>
        <v>0.45014629754670271</v>
      </c>
      <c r="AA123">
        <f>Y123/X123*100</f>
        <v>0.48637146620731586</v>
      </c>
      <c r="AB123">
        <f>AA123-Z123</f>
        <v>3.622516866061315E-2</v>
      </c>
      <c r="AC123">
        <f>Y123-W123</f>
        <v>16</v>
      </c>
      <c r="AD123">
        <f>AC123/W123*100</f>
        <v>20</v>
      </c>
    </row>
    <row r="124" spans="1:30" ht="26.25">
      <c r="A124" s="4" t="s">
        <v>440</v>
      </c>
      <c r="B124" s="4" t="s">
        <v>848</v>
      </c>
      <c r="C124" s="4" t="s">
        <v>849</v>
      </c>
      <c r="D124" s="1">
        <v>1</v>
      </c>
      <c r="E124" s="1">
        <v>3</v>
      </c>
      <c r="F124" s="2">
        <v>0</v>
      </c>
      <c r="G124" s="2">
        <v>9</v>
      </c>
      <c r="H124" s="2">
        <v>6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1</v>
      </c>
      <c r="O124" s="2">
        <v>0</v>
      </c>
      <c r="P124" s="2">
        <v>0</v>
      </c>
      <c r="Q124" s="2">
        <v>1</v>
      </c>
      <c r="R124" s="2">
        <v>0</v>
      </c>
      <c r="S124" s="2">
        <v>1</v>
      </c>
      <c r="T124" s="2">
        <v>0</v>
      </c>
      <c r="U124" s="2">
        <v>0</v>
      </c>
      <c r="V124" s="12">
        <v>9808</v>
      </c>
      <c r="W124" s="12">
        <v>48</v>
      </c>
      <c r="X124" s="12">
        <v>7348</v>
      </c>
      <c r="Y124" s="12">
        <v>351</v>
      </c>
      <c r="Z124" s="9">
        <f>W124/V124*100</f>
        <v>0.48939641109298526</v>
      </c>
      <c r="AA124">
        <f>Y124/X124*100</f>
        <v>4.7768100163309741</v>
      </c>
      <c r="AB124">
        <f>AA124-Z124</f>
        <v>4.2874136052379885</v>
      </c>
      <c r="AC124">
        <f>Y124-W124</f>
        <v>303</v>
      </c>
      <c r="AD124">
        <f>AC124/W124*100</f>
        <v>631.25</v>
      </c>
    </row>
    <row r="125" spans="1:30" ht="26.25">
      <c r="A125" s="4" t="s">
        <v>441</v>
      </c>
      <c r="B125" s="4" t="s">
        <v>850</v>
      </c>
      <c r="C125" s="4" t="s">
        <v>849</v>
      </c>
      <c r="D125" s="1">
        <v>1</v>
      </c>
      <c r="E125" s="1">
        <v>1</v>
      </c>
      <c r="F125" s="2">
        <v>1</v>
      </c>
      <c r="G125" s="2">
        <v>2</v>
      </c>
      <c r="H125" s="2">
        <v>4</v>
      </c>
      <c r="I125" s="2">
        <v>0</v>
      </c>
      <c r="J125" s="2">
        <v>0</v>
      </c>
      <c r="K125" s="2">
        <v>0</v>
      </c>
      <c r="L125" s="2">
        <v>1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12">
        <v>6956</v>
      </c>
      <c r="W125" s="12">
        <v>425</v>
      </c>
      <c r="X125" s="12">
        <v>32913</v>
      </c>
      <c r="Y125" s="12">
        <v>1306</v>
      </c>
      <c r="Z125" s="9">
        <f>W125/V125*100</f>
        <v>6.1098332374928122</v>
      </c>
      <c r="AA125">
        <f>Y125/X125*100</f>
        <v>3.968036945887643</v>
      </c>
      <c r="AB125">
        <f>AA125-Z125</f>
        <v>-2.1417962916051692</v>
      </c>
      <c r="AC125">
        <f>Y125-W125</f>
        <v>881</v>
      </c>
      <c r="AD125">
        <f>AC125/W125*100</f>
        <v>207.29411764705881</v>
      </c>
    </row>
    <row r="126" spans="1:30" ht="26.25">
      <c r="A126" s="4" t="s">
        <v>442</v>
      </c>
      <c r="B126" s="4" t="s">
        <v>504</v>
      </c>
      <c r="C126" s="4" t="s">
        <v>849</v>
      </c>
      <c r="D126" s="1">
        <v>1</v>
      </c>
      <c r="E126" s="1">
        <v>1</v>
      </c>
      <c r="F126" s="2">
        <v>1</v>
      </c>
      <c r="G126" s="2">
        <v>2</v>
      </c>
      <c r="H126" s="2">
        <v>2</v>
      </c>
      <c r="I126" s="2">
        <v>0</v>
      </c>
      <c r="J126" s="2">
        <v>1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1</v>
      </c>
      <c r="Q126" s="2">
        <v>1</v>
      </c>
      <c r="R126" s="2">
        <v>0</v>
      </c>
      <c r="S126" s="2">
        <v>1</v>
      </c>
      <c r="T126" s="2">
        <v>0</v>
      </c>
      <c r="U126" s="2">
        <v>0</v>
      </c>
      <c r="V126" s="12">
        <v>25385</v>
      </c>
      <c r="W126" s="12">
        <v>1410</v>
      </c>
      <c r="X126" s="12">
        <v>11575</v>
      </c>
      <c r="Y126" s="12">
        <v>66</v>
      </c>
      <c r="Z126" s="9">
        <f>W126/V126*100</f>
        <v>5.5544612960409694</v>
      </c>
      <c r="AA126">
        <f>Y126/X126*100</f>
        <v>0.57019438444924408</v>
      </c>
      <c r="AB126">
        <f>AA126-Z126</f>
        <v>-4.9842669115917255</v>
      </c>
      <c r="AC126">
        <f>Y126-W126</f>
        <v>-1344</v>
      </c>
      <c r="AD126">
        <f>AC126/W126*100</f>
        <v>-95.319148936170222</v>
      </c>
    </row>
    <row r="127" spans="1:30" ht="26.25">
      <c r="A127" s="4" t="s">
        <v>443</v>
      </c>
      <c r="B127" s="4" t="s">
        <v>851</v>
      </c>
      <c r="C127" s="4" t="s">
        <v>849</v>
      </c>
      <c r="D127" s="1">
        <v>1</v>
      </c>
      <c r="E127" s="1">
        <v>3</v>
      </c>
      <c r="F127" s="2">
        <v>0</v>
      </c>
      <c r="G127" s="2">
        <v>7</v>
      </c>
      <c r="H127" s="2">
        <v>6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1</v>
      </c>
      <c r="O127" s="2">
        <v>0</v>
      </c>
      <c r="P127" s="2">
        <v>1</v>
      </c>
      <c r="Q127" s="2">
        <v>1</v>
      </c>
      <c r="R127" s="2">
        <v>1</v>
      </c>
      <c r="S127" s="2">
        <v>0</v>
      </c>
      <c r="T127" s="2">
        <v>0</v>
      </c>
      <c r="U127" s="2">
        <v>0</v>
      </c>
      <c r="V127" s="12">
        <v>10705</v>
      </c>
      <c r="W127" s="12">
        <v>57</v>
      </c>
      <c r="X127" s="12">
        <v>7374</v>
      </c>
      <c r="Y127" s="12">
        <v>731</v>
      </c>
      <c r="Z127" s="9">
        <f>W127/V127*100</f>
        <v>0.53246146660439053</v>
      </c>
      <c r="AA127">
        <f>Y127/X127*100</f>
        <v>9.9132085706536479</v>
      </c>
      <c r="AB127">
        <f>AA127-Z127</f>
        <v>9.3807471040492576</v>
      </c>
      <c r="AC127">
        <f>Y127-W127</f>
        <v>674</v>
      </c>
      <c r="AD127">
        <f>AC127/W127*100</f>
        <v>1182.4561403508771</v>
      </c>
    </row>
    <row r="128" spans="1:30" ht="26.25">
      <c r="A128" s="4" t="s">
        <v>444</v>
      </c>
      <c r="B128" s="4" t="s">
        <v>852</v>
      </c>
      <c r="C128" s="4" t="s">
        <v>849</v>
      </c>
      <c r="D128" s="1">
        <v>1</v>
      </c>
      <c r="E128" s="1">
        <v>1</v>
      </c>
      <c r="F128" s="2">
        <v>1</v>
      </c>
      <c r="G128" s="2">
        <v>2</v>
      </c>
      <c r="H128" s="2">
        <v>3</v>
      </c>
      <c r="I128" s="2">
        <v>0</v>
      </c>
      <c r="J128" s="2">
        <v>0</v>
      </c>
      <c r="K128" s="2">
        <v>1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1</v>
      </c>
      <c r="T128" s="2">
        <v>0</v>
      </c>
      <c r="U128" s="2">
        <v>0</v>
      </c>
      <c r="V128" s="12">
        <v>5708</v>
      </c>
      <c r="W128" s="12">
        <v>268</v>
      </c>
      <c r="X128" s="12">
        <v>11150</v>
      </c>
      <c r="Y128" s="12">
        <v>60</v>
      </c>
      <c r="Z128" s="9">
        <f>W128/V128*100</f>
        <v>4.6951646811492642</v>
      </c>
      <c r="AA128">
        <f>Y128/X128*100</f>
        <v>0.53811659192825112</v>
      </c>
      <c r="AB128">
        <f>AA128-Z128</f>
        <v>-4.1570480892210133</v>
      </c>
      <c r="AC128">
        <f>Y128-W128</f>
        <v>-208</v>
      </c>
      <c r="AD128">
        <f>AC128/W128*100</f>
        <v>-77.611940298507463</v>
      </c>
    </row>
    <row r="129" spans="1:30" ht="26.25">
      <c r="A129" s="4" t="s">
        <v>445</v>
      </c>
      <c r="B129" s="4" t="s">
        <v>853</v>
      </c>
      <c r="C129" s="4" t="s">
        <v>849</v>
      </c>
      <c r="D129" s="1">
        <v>1</v>
      </c>
      <c r="E129" s="1">
        <v>1</v>
      </c>
      <c r="F129" s="2">
        <v>1</v>
      </c>
      <c r="G129" s="2">
        <v>2</v>
      </c>
      <c r="H129" s="2">
        <v>5</v>
      </c>
      <c r="I129" s="2">
        <v>0</v>
      </c>
      <c r="J129" s="2">
        <v>0</v>
      </c>
      <c r="K129" s="2">
        <v>0</v>
      </c>
      <c r="L129" s="2">
        <v>0</v>
      </c>
      <c r="M129" s="2">
        <v>1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1</v>
      </c>
      <c r="T129" s="2">
        <v>0</v>
      </c>
      <c r="U129" s="2">
        <v>0</v>
      </c>
      <c r="V129" s="12">
        <v>10838</v>
      </c>
      <c r="W129" s="12">
        <v>25</v>
      </c>
      <c r="X129" s="12">
        <v>45615</v>
      </c>
      <c r="Y129" s="12">
        <v>241</v>
      </c>
      <c r="Z129" s="9">
        <f>W129/V129*100</f>
        <v>0.23066986528879865</v>
      </c>
      <c r="AA129">
        <f>Y129/X129*100</f>
        <v>0.52833497752932146</v>
      </c>
      <c r="AB129">
        <f>AA129-Z129</f>
        <v>0.29766511224052283</v>
      </c>
      <c r="AC129">
        <f>Y129-W129</f>
        <v>216</v>
      </c>
      <c r="AD129">
        <f>AC129/W129*100</f>
        <v>864</v>
      </c>
    </row>
    <row r="130" spans="1:30" ht="26.25">
      <c r="A130" s="4" t="s">
        <v>446</v>
      </c>
      <c r="B130" s="4" t="s">
        <v>854</v>
      </c>
      <c r="C130" s="4" t="s">
        <v>849</v>
      </c>
      <c r="D130" s="1">
        <v>1</v>
      </c>
      <c r="E130" s="1">
        <v>3</v>
      </c>
      <c r="F130" s="2">
        <v>0</v>
      </c>
      <c r="G130" s="2">
        <v>7</v>
      </c>
      <c r="H130" s="2">
        <v>2</v>
      </c>
      <c r="I130" s="2">
        <v>0</v>
      </c>
      <c r="J130" s="2">
        <v>1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1</v>
      </c>
      <c r="Q130" s="2">
        <v>1</v>
      </c>
      <c r="R130" s="2">
        <v>1</v>
      </c>
      <c r="S130" s="2">
        <v>1</v>
      </c>
      <c r="T130" s="2">
        <v>0</v>
      </c>
      <c r="U130" s="2">
        <v>0</v>
      </c>
      <c r="V130" s="12">
        <v>43596</v>
      </c>
      <c r="W130" s="12">
        <v>139</v>
      </c>
      <c r="X130" s="12">
        <v>3848</v>
      </c>
      <c r="Y130" s="12">
        <v>338</v>
      </c>
      <c r="Z130" s="9">
        <f>W130/V130*100</f>
        <v>0.31883659051289109</v>
      </c>
      <c r="AA130">
        <f>Y130/X130*100</f>
        <v>8.7837837837837842</v>
      </c>
      <c r="AB130">
        <f>AA130-Z130</f>
        <v>8.4649471932708931</v>
      </c>
      <c r="AC130">
        <f>Y130-W130</f>
        <v>199</v>
      </c>
      <c r="AD130">
        <f>AC130/W130*100</f>
        <v>143.16546762589928</v>
      </c>
    </row>
    <row r="131" spans="1:30" ht="26.25">
      <c r="A131" s="4" t="s">
        <v>447</v>
      </c>
      <c r="B131" s="4" t="s">
        <v>522</v>
      </c>
      <c r="C131" s="4" t="s">
        <v>849</v>
      </c>
      <c r="D131" s="1">
        <v>1</v>
      </c>
      <c r="E131" s="1">
        <v>1</v>
      </c>
      <c r="F131" s="2">
        <v>1</v>
      </c>
      <c r="G131" s="2">
        <v>2</v>
      </c>
      <c r="H131" s="2">
        <v>2</v>
      </c>
      <c r="I131" s="2">
        <v>0</v>
      </c>
      <c r="J131" s="2">
        <v>1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1</v>
      </c>
      <c r="Q131" s="2">
        <v>1</v>
      </c>
      <c r="R131" s="2">
        <v>1</v>
      </c>
      <c r="S131" s="2">
        <v>0</v>
      </c>
      <c r="T131" s="2">
        <v>0</v>
      </c>
      <c r="U131" s="2">
        <v>0</v>
      </c>
      <c r="V131" s="12">
        <v>3446</v>
      </c>
      <c r="W131" s="12">
        <v>132</v>
      </c>
      <c r="X131" s="12">
        <v>4836</v>
      </c>
      <c r="Y131" s="12">
        <v>344</v>
      </c>
      <c r="Z131" s="9">
        <f>W131/V131*100</f>
        <v>3.8305281485780616</v>
      </c>
      <c r="AA131">
        <f>Y131/X131*100</f>
        <v>7.1133167907361461</v>
      </c>
      <c r="AB131">
        <f>AA131-Z131</f>
        <v>3.2827886421580845</v>
      </c>
      <c r="AC131">
        <f>Y131-W131</f>
        <v>212</v>
      </c>
      <c r="AD131">
        <f>AC131/W131*100</f>
        <v>160.60606060606059</v>
      </c>
    </row>
    <row r="132" spans="1:30" ht="26.25">
      <c r="A132" s="4" t="s">
        <v>448</v>
      </c>
      <c r="B132" s="4" t="s">
        <v>855</v>
      </c>
      <c r="C132" s="4" t="s">
        <v>849</v>
      </c>
      <c r="D132" s="1">
        <v>1</v>
      </c>
      <c r="E132" s="1">
        <v>2</v>
      </c>
      <c r="F132" s="2">
        <v>0</v>
      </c>
      <c r="G132" s="2">
        <v>8</v>
      </c>
      <c r="H132" s="2">
        <v>6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1</v>
      </c>
      <c r="O132" s="2">
        <v>0</v>
      </c>
      <c r="P132" s="2">
        <v>1</v>
      </c>
      <c r="Q132" s="2">
        <v>1</v>
      </c>
      <c r="R132" s="2">
        <v>0</v>
      </c>
      <c r="S132" s="2">
        <v>0</v>
      </c>
      <c r="T132" s="2">
        <v>0</v>
      </c>
      <c r="U132" s="2">
        <v>0</v>
      </c>
      <c r="V132" s="12">
        <v>4359</v>
      </c>
      <c r="W132" s="12">
        <v>289</v>
      </c>
      <c r="X132" s="12">
        <v>3661</v>
      </c>
      <c r="Y132" s="12">
        <v>474</v>
      </c>
      <c r="Z132" s="9">
        <f>W132/V132*100</f>
        <v>6.62996100022941</v>
      </c>
      <c r="AA132">
        <f>Y132/X132*100</f>
        <v>12.947282163343349</v>
      </c>
      <c r="AB132">
        <f>AA132-Z132</f>
        <v>6.317321163113939</v>
      </c>
      <c r="AC132">
        <f>Y132-W132</f>
        <v>185</v>
      </c>
      <c r="AD132">
        <f>AC132/W132*100</f>
        <v>64.013840830449837</v>
      </c>
    </row>
    <row r="133" spans="1:30" ht="26.25">
      <c r="A133" s="4" t="s">
        <v>449</v>
      </c>
      <c r="B133" s="4" t="s">
        <v>530</v>
      </c>
      <c r="C133" s="4" t="s">
        <v>849</v>
      </c>
      <c r="D133" s="1">
        <v>1</v>
      </c>
      <c r="E133" s="1">
        <v>2</v>
      </c>
      <c r="F133" s="2">
        <v>0</v>
      </c>
      <c r="G133" s="2">
        <v>5</v>
      </c>
      <c r="H133" s="2">
        <v>6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1</v>
      </c>
      <c r="O133" s="2">
        <v>0</v>
      </c>
      <c r="P133" s="2">
        <v>0</v>
      </c>
      <c r="Q133" s="2">
        <v>1</v>
      </c>
      <c r="R133" s="2">
        <v>0</v>
      </c>
      <c r="S133" s="2">
        <v>1</v>
      </c>
      <c r="T133" s="2">
        <v>0</v>
      </c>
      <c r="U133" s="2">
        <v>0</v>
      </c>
      <c r="V133" s="12">
        <v>3251</v>
      </c>
      <c r="W133" s="12">
        <v>270</v>
      </c>
      <c r="X133" s="12">
        <v>21616</v>
      </c>
      <c r="Y133" s="12">
        <v>464</v>
      </c>
      <c r="Z133" s="9">
        <f>W133/V133*100</f>
        <v>8.3051368809597044</v>
      </c>
      <c r="AA133">
        <f>Y133/X133*100</f>
        <v>2.1465581051073279</v>
      </c>
      <c r="AB133">
        <f>AA133-Z133</f>
        <v>-6.1585787758523765</v>
      </c>
      <c r="AC133">
        <f>Y133-W133</f>
        <v>194</v>
      </c>
      <c r="AD133">
        <f>AC133/W133*100</f>
        <v>71.851851851851862</v>
      </c>
    </row>
    <row r="134" spans="1:30" ht="26.25">
      <c r="A134" s="4" t="s">
        <v>450</v>
      </c>
      <c r="B134" s="4" t="s">
        <v>856</v>
      </c>
      <c r="C134" s="4" t="s">
        <v>849</v>
      </c>
      <c r="D134" s="1">
        <v>1</v>
      </c>
      <c r="E134" s="1">
        <v>3</v>
      </c>
      <c r="F134" s="2">
        <v>0</v>
      </c>
      <c r="G134" s="2">
        <v>12</v>
      </c>
      <c r="H134" s="2">
        <v>2</v>
      </c>
      <c r="I134" s="2">
        <v>0</v>
      </c>
      <c r="J134" s="2">
        <v>1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1</v>
      </c>
      <c r="R134" s="2">
        <v>1</v>
      </c>
      <c r="S134" s="2">
        <v>1</v>
      </c>
      <c r="T134" s="2">
        <v>0</v>
      </c>
      <c r="U134" s="2">
        <v>0</v>
      </c>
      <c r="V134" s="12">
        <v>20841</v>
      </c>
      <c r="W134" s="12">
        <v>204</v>
      </c>
      <c r="X134" s="12">
        <v>3621</v>
      </c>
      <c r="Y134" s="12">
        <v>477</v>
      </c>
      <c r="Z134" s="9">
        <f>W134/V134*100</f>
        <v>0.97883978695839924</v>
      </c>
      <c r="AA134">
        <f>Y134/X134*100</f>
        <v>13.173156586578294</v>
      </c>
      <c r="AB134">
        <f>AA134-Z134</f>
        <v>12.194316799619894</v>
      </c>
      <c r="AC134">
        <f>Y134-W134</f>
        <v>273</v>
      </c>
      <c r="AD134">
        <f>AC134/W134*100</f>
        <v>133.8235294117647</v>
      </c>
    </row>
    <row r="135" spans="1:30" ht="26.25">
      <c r="A135" s="4" t="s">
        <v>451</v>
      </c>
      <c r="B135" s="4" t="s">
        <v>537</v>
      </c>
      <c r="C135" s="4" t="s">
        <v>849</v>
      </c>
      <c r="D135" s="1">
        <v>1</v>
      </c>
      <c r="E135" s="1">
        <v>3</v>
      </c>
      <c r="F135" s="2">
        <v>0</v>
      </c>
      <c r="G135" s="2">
        <v>7</v>
      </c>
      <c r="H135" s="2">
        <v>6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1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12">
        <v>3243</v>
      </c>
      <c r="W135" s="12">
        <v>145</v>
      </c>
      <c r="X135" s="12">
        <v>6105</v>
      </c>
      <c r="Y135" s="12">
        <v>721</v>
      </c>
      <c r="Z135" s="9">
        <f>W135/V135*100</f>
        <v>4.4711686709836576</v>
      </c>
      <c r="AA135">
        <f>Y135/X135*100</f>
        <v>11.809991809991811</v>
      </c>
      <c r="AB135">
        <f>AA135-Z135</f>
        <v>7.3388231390081531</v>
      </c>
      <c r="AC135">
        <f>Y135-W135</f>
        <v>576</v>
      </c>
      <c r="AD135">
        <f>AC135/W135*100</f>
        <v>397.24137931034483</v>
      </c>
    </row>
    <row r="136" spans="1:30" ht="26.25">
      <c r="A136" s="4" t="s">
        <v>452</v>
      </c>
      <c r="B136" s="4" t="s">
        <v>857</v>
      </c>
      <c r="C136" s="4" t="s">
        <v>849</v>
      </c>
      <c r="D136" s="1">
        <v>1</v>
      </c>
      <c r="E136" s="1">
        <v>3</v>
      </c>
      <c r="F136" s="2">
        <v>0</v>
      </c>
      <c r="G136" s="2">
        <v>11</v>
      </c>
      <c r="H136" s="2">
        <v>5</v>
      </c>
      <c r="I136" s="2">
        <v>0</v>
      </c>
      <c r="J136" s="2">
        <v>0</v>
      </c>
      <c r="K136" s="2">
        <v>0</v>
      </c>
      <c r="L136" s="2">
        <v>0</v>
      </c>
      <c r="M136" s="2">
        <v>1</v>
      </c>
      <c r="N136" s="2">
        <v>0</v>
      </c>
      <c r="O136" s="2">
        <v>0</v>
      </c>
      <c r="P136" s="2">
        <v>0</v>
      </c>
      <c r="Q136" s="2">
        <v>1</v>
      </c>
      <c r="R136" s="2">
        <v>0</v>
      </c>
      <c r="S136" s="2">
        <v>1</v>
      </c>
      <c r="T136" s="2">
        <v>1</v>
      </c>
      <c r="U136" s="2">
        <v>0</v>
      </c>
      <c r="V136" s="12">
        <v>4746</v>
      </c>
      <c r="W136" s="12">
        <v>415</v>
      </c>
      <c r="X136" s="12">
        <v>17644</v>
      </c>
      <c r="Y136" s="12">
        <v>1001</v>
      </c>
      <c r="Z136" s="9">
        <f>W136/V136*100</f>
        <v>8.7442056468605145</v>
      </c>
      <c r="AA136">
        <f>Y136/X136*100</f>
        <v>5.673316708229426</v>
      </c>
      <c r="AB136">
        <f>AA136-Z136</f>
        <v>-3.0708889386310885</v>
      </c>
      <c r="AC136">
        <f>Y136-W136</f>
        <v>586</v>
      </c>
      <c r="AD136">
        <f>AC136/W136*100</f>
        <v>141.20481927710844</v>
      </c>
    </row>
    <row r="137" spans="1:30" ht="26.25">
      <c r="A137" s="4" t="s">
        <v>453</v>
      </c>
      <c r="B137" s="4" t="s">
        <v>858</v>
      </c>
      <c r="C137" s="4" t="s">
        <v>849</v>
      </c>
      <c r="D137" s="1">
        <v>1</v>
      </c>
      <c r="E137" s="1">
        <v>1</v>
      </c>
      <c r="F137" s="2">
        <v>1</v>
      </c>
      <c r="G137" s="2">
        <v>2</v>
      </c>
      <c r="H137" s="2">
        <v>6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1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1</v>
      </c>
      <c r="U137" s="2">
        <v>1</v>
      </c>
      <c r="V137" s="12">
        <v>16757</v>
      </c>
      <c r="W137" s="12">
        <v>1268</v>
      </c>
      <c r="X137" s="12">
        <v>11185</v>
      </c>
      <c r="Y137" s="12">
        <v>2530</v>
      </c>
      <c r="Z137" s="9">
        <f>W137/V137*100</f>
        <v>7.5669869308348749</v>
      </c>
      <c r="AA137">
        <f>Y137/X137*100</f>
        <v>22.619579794367457</v>
      </c>
      <c r="AB137">
        <f>AA137-Z137</f>
        <v>15.052592863532581</v>
      </c>
      <c r="AC137">
        <f>Y137-W137</f>
        <v>1262</v>
      </c>
      <c r="AD137">
        <f>AC137/W137*100</f>
        <v>99.526813880126184</v>
      </c>
    </row>
    <row r="138" spans="1:30" ht="26.25">
      <c r="A138" s="4" t="s">
        <v>454</v>
      </c>
      <c r="B138" s="4" t="s">
        <v>542</v>
      </c>
      <c r="C138" s="4" t="s">
        <v>849</v>
      </c>
      <c r="D138" s="1">
        <v>1</v>
      </c>
      <c r="E138" s="1">
        <v>1</v>
      </c>
      <c r="F138" s="2">
        <v>1</v>
      </c>
      <c r="G138" s="2">
        <v>2</v>
      </c>
      <c r="H138" s="2">
        <v>3</v>
      </c>
      <c r="I138" s="2">
        <v>0</v>
      </c>
      <c r="J138" s="2">
        <v>0</v>
      </c>
      <c r="K138" s="2">
        <v>1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1</v>
      </c>
      <c r="T138" s="2">
        <v>0</v>
      </c>
      <c r="U138" s="2">
        <v>0</v>
      </c>
      <c r="V138" s="12">
        <v>8817</v>
      </c>
      <c r="W138" s="12">
        <v>1909</v>
      </c>
      <c r="X138" s="12">
        <v>14728</v>
      </c>
      <c r="Y138" s="12">
        <v>42</v>
      </c>
      <c r="Z138" s="9">
        <f>W138/V138*100</f>
        <v>21.651355336282183</v>
      </c>
      <c r="AA138">
        <f>Y138/X138*100</f>
        <v>0.28517110266159695</v>
      </c>
      <c r="AB138">
        <f>AA138-Z138</f>
        <v>-21.366184233620586</v>
      </c>
      <c r="AC138">
        <f>Y138-W138</f>
        <v>-1867</v>
      </c>
      <c r="AD138">
        <f>AC138/W138*100</f>
        <v>-97.799895233106341</v>
      </c>
    </row>
    <row r="139" spans="1:30" ht="26.25">
      <c r="A139" s="4" t="s">
        <v>455</v>
      </c>
      <c r="B139" s="4" t="s">
        <v>859</v>
      </c>
      <c r="C139" s="4" t="s">
        <v>849</v>
      </c>
      <c r="D139" s="1">
        <v>1</v>
      </c>
      <c r="E139" s="1">
        <v>3</v>
      </c>
      <c r="F139" s="2">
        <v>0</v>
      </c>
      <c r="G139" s="2">
        <v>7</v>
      </c>
      <c r="H139" s="2">
        <v>3</v>
      </c>
      <c r="I139" s="2">
        <v>0</v>
      </c>
      <c r="J139" s="2">
        <v>0</v>
      </c>
      <c r="K139" s="2">
        <v>1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12">
        <v>14697</v>
      </c>
      <c r="W139" s="12">
        <v>21</v>
      </c>
      <c r="X139" s="12">
        <v>7115</v>
      </c>
      <c r="Y139" s="12">
        <v>1314</v>
      </c>
      <c r="Z139" s="9">
        <f>W139/V139*100</f>
        <v>0.14288630332720964</v>
      </c>
      <c r="AA139">
        <f>Y139/X139*100</f>
        <v>18.468025298664791</v>
      </c>
      <c r="AB139">
        <f>AA139-Z139</f>
        <v>18.325138995337582</v>
      </c>
      <c r="AC139">
        <f>Y139-W139</f>
        <v>1293</v>
      </c>
      <c r="AD139">
        <f>AC139/W139*100</f>
        <v>6157.1428571428569</v>
      </c>
    </row>
    <row r="140" spans="1:30" ht="26.25">
      <c r="A140" s="4" t="s">
        <v>456</v>
      </c>
      <c r="B140" s="4" t="s">
        <v>545</v>
      </c>
      <c r="C140" s="4" t="s">
        <v>849</v>
      </c>
      <c r="D140" s="1">
        <v>1</v>
      </c>
      <c r="E140" s="1">
        <v>2</v>
      </c>
      <c r="F140" s="2">
        <v>0</v>
      </c>
      <c r="G140" s="2">
        <v>8</v>
      </c>
      <c r="H140" s="2">
        <v>4</v>
      </c>
      <c r="I140" s="2">
        <v>0</v>
      </c>
      <c r="J140" s="2">
        <v>0</v>
      </c>
      <c r="K140" s="2">
        <v>0</v>
      </c>
      <c r="L140" s="2">
        <v>1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1</v>
      </c>
      <c r="T140" s="2">
        <v>0</v>
      </c>
      <c r="U140" s="2">
        <v>0</v>
      </c>
      <c r="V140" s="12">
        <v>5573</v>
      </c>
      <c r="W140" s="12">
        <v>853</v>
      </c>
      <c r="X140" s="12">
        <v>31112</v>
      </c>
      <c r="Y140" s="12">
        <v>310</v>
      </c>
      <c r="Z140" s="9">
        <f>W140/V140*100</f>
        <v>15.305939350439621</v>
      </c>
      <c r="AA140">
        <f>Y140/X140*100</f>
        <v>0.99640010285420422</v>
      </c>
      <c r="AB140">
        <f>AA140-Z140</f>
        <v>-14.309539247585416</v>
      </c>
      <c r="AC140">
        <f>Y140-W140</f>
        <v>-543</v>
      </c>
      <c r="AD140">
        <f>AC140/W140*100</f>
        <v>-63.657678780773743</v>
      </c>
    </row>
    <row r="141" spans="1:30" ht="26.25">
      <c r="A141" s="4" t="s">
        <v>457</v>
      </c>
      <c r="B141" s="4" t="s">
        <v>551</v>
      </c>
      <c r="C141" s="4" t="s">
        <v>849</v>
      </c>
      <c r="D141" s="1">
        <v>1</v>
      </c>
      <c r="E141" s="1">
        <v>3</v>
      </c>
      <c r="F141" s="2">
        <v>0</v>
      </c>
      <c r="G141" s="2">
        <v>6</v>
      </c>
      <c r="H141" s="2">
        <v>3</v>
      </c>
      <c r="I141" s="2">
        <v>0</v>
      </c>
      <c r="J141" s="2">
        <v>0</v>
      </c>
      <c r="K141" s="2">
        <v>1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12">
        <v>29988</v>
      </c>
      <c r="W141" s="12">
        <v>176</v>
      </c>
      <c r="X141" s="12">
        <v>12245</v>
      </c>
      <c r="Y141" s="12">
        <v>300</v>
      </c>
      <c r="Z141" s="9">
        <f>W141/V141*100</f>
        <v>0.58690142723756167</v>
      </c>
      <c r="AA141">
        <f>Y141/X141*100</f>
        <v>2.4499795835034708</v>
      </c>
      <c r="AB141">
        <f>AA141-Z141</f>
        <v>1.8630781562659091</v>
      </c>
      <c r="AC141">
        <f>Y141-W141</f>
        <v>124</v>
      </c>
      <c r="AD141">
        <f>AC141/W141*100</f>
        <v>70.454545454545453</v>
      </c>
    </row>
    <row r="142" spans="1:30" ht="26.25">
      <c r="A142" s="4" t="s">
        <v>458</v>
      </c>
      <c r="B142" s="4" t="s">
        <v>552</v>
      </c>
      <c r="C142" s="4" t="s">
        <v>849</v>
      </c>
      <c r="D142" s="1">
        <v>1</v>
      </c>
      <c r="E142" s="1">
        <v>1</v>
      </c>
      <c r="F142" s="2">
        <v>1</v>
      </c>
      <c r="G142" s="2">
        <v>1</v>
      </c>
      <c r="H142" s="2">
        <v>4</v>
      </c>
      <c r="I142" s="2">
        <v>0</v>
      </c>
      <c r="J142" s="2">
        <v>0</v>
      </c>
      <c r="K142" s="2">
        <v>0</v>
      </c>
      <c r="L142" s="2">
        <v>1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12">
        <v>10571</v>
      </c>
      <c r="W142" s="12">
        <v>190</v>
      </c>
      <c r="X142" s="12">
        <v>17623</v>
      </c>
      <c r="Y142" s="12">
        <v>491</v>
      </c>
      <c r="Z142" s="9">
        <f>W142/V142*100</f>
        <v>1.7973701636552832</v>
      </c>
      <c r="AA142">
        <f>Y142/X142*100</f>
        <v>2.7861317596322985</v>
      </c>
      <c r="AB142">
        <f>AA142-Z142</f>
        <v>0.9887615959770153</v>
      </c>
      <c r="AC142">
        <f>Y142-W142</f>
        <v>301</v>
      </c>
      <c r="AD142">
        <f>AC142/W142*100</f>
        <v>158.42105263157896</v>
      </c>
    </row>
    <row r="143" spans="1:30" ht="26.25">
      <c r="A143" s="4" t="s">
        <v>459</v>
      </c>
      <c r="B143" s="4" t="s">
        <v>860</v>
      </c>
      <c r="C143" s="4" t="s">
        <v>849</v>
      </c>
      <c r="D143" s="1">
        <v>1</v>
      </c>
      <c r="E143" s="1">
        <v>1</v>
      </c>
      <c r="F143" s="2">
        <v>1</v>
      </c>
      <c r="G143" s="2">
        <v>2</v>
      </c>
      <c r="H143" s="2">
        <v>5</v>
      </c>
      <c r="I143" s="2">
        <v>0</v>
      </c>
      <c r="J143" s="2">
        <v>0</v>
      </c>
      <c r="K143" s="2">
        <v>0</v>
      </c>
      <c r="L143" s="2">
        <v>0</v>
      </c>
      <c r="M143" s="2">
        <v>1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1</v>
      </c>
      <c r="T143" s="2">
        <v>0</v>
      </c>
      <c r="U143" s="2">
        <v>0</v>
      </c>
      <c r="V143" s="12">
        <v>14606</v>
      </c>
      <c r="W143" s="12">
        <v>628</v>
      </c>
      <c r="X143" s="12">
        <v>93788</v>
      </c>
      <c r="Y143" s="12">
        <v>564</v>
      </c>
      <c r="Z143" s="9">
        <f>W143/V143*100</f>
        <v>4.2996029029166101</v>
      </c>
      <c r="AA143">
        <f>Y143/X143*100</f>
        <v>0.60135625026655859</v>
      </c>
      <c r="AB143">
        <f>AA143-Z143</f>
        <v>-3.6982466526500515</v>
      </c>
      <c r="AC143">
        <f>Y143-W143</f>
        <v>-64</v>
      </c>
      <c r="AD143">
        <f>AC143/W143*100</f>
        <v>-10.191082802547772</v>
      </c>
    </row>
    <row r="144" spans="1:30" ht="26.25">
      <c r="A144" s="4" t="s">
        <v>460</v>
      </c>
      <c r="B144" s="4" t="s">
        <v>564</v>
      </c>
      <c r="C144" s="4" t="s">
        <v>849</v>
      </c>
      <c r="D144" s="1">
        <v>1</v>
      </c>
      <c r="E144" s="1">
        <v>3</v>
      </c>
      <c r="F144" s="2">
        <v>0</v>
      </c>
      <c r="G144" s="2">
        <v>9</v>
      </c>
      <c r="H144" s="2">
        <v>4</v>
      </c>
      <c r="I144" s="2">
        <v>0</v>
      </c>
      <c r="J144" s="2">
        <v>0</v>
      </c>
      <c r="K144" s="2">
        <v>0</v>
      </c>
      <c r="L144" s="2">
        <v>1</v>
      </c>
      <c r="M144" s="2">
        <v>0</v>
      </c>
      <c r="N144" s="2">
        <v>0</v>
      </c>
      <c r="O144" s="2">
        <v>0</v>
      </c>
      <c r="P144" s="2">
        <v>0</v>
      </c>
      <c r="Q144" s="2">
        <v>1</v>
      </c>
      <c r="R144" s="2">
        <v>0</v>
      </c>
      <c r="S144" s="2">
        <v>1</v>
      </c>
      <c r="T144" s="2">
        <v>0</v>
      </c>
      <c r="U144" s="2">
        <v>0</v>
      </c>
      <c r="V144" s="12">
        <v>92747</v>
      </c>
      <c r="W144" s="12">
        <v>238</v>
      </c>
      <c r="X144" s="12">
        <v>7944</v>
      </c>
      <c r="Y144" s="12">
        <v>301</v>
      </c>
      <c r="Z144" s="9">
        <f>W144/V144*100</f>
        <v>0.25661207370588807</v>
      </c>
      <c r="AA144">
        <f>Y144/X144*100</f>
        <v>3.7890231621349448</v>
      </c>
      <c r="AB144">
        <f>AA144-Z144</f>
        <v>3.5324110884290567</v>
      </c>
      <c r="AC144">
        <f>Y144-W144</f>
        <v>63</v>
      </c>
      <c r="AD144">
        <f>AC144/W144*100</f>
        <v>26.47058823529412</v>
      </c>
    </row>
    <row r="145" spans="1:30" ht="26.25">
      <c r="A145" s="4" t="s">
        <v>461</v>
      </c>
      <c r="B145" s="4" t="s">
        <v>565</v>
      </c>
      <c r="C145" s="4" t="s">
        <v>849</v>
      </c>
      <c r="D145" s="1">
        <v>1</v>
      </c>
      <c r="E145" s="1">
        <v>1</v>
      </c>
      <c r="F145" s="2">
        <v>1</v>
      </c>
      <c r="G145" s="2">
        <v>2</v>
      </c>
      <c r="H145" s="2">
        <v>2</v>
      </c>
      <c r="I145" s="2">
        <v>0</v>
      </c>
      <c r="J145" s="2">
        <v>1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1</v>
      </c>
      <c r="Q145" s="2">
        <v>1</v>
      </c>
      <c r="R145" s="2">
        <v>1</v>
      </c>
      <c r="S145" s="2">
        <v>0</v>
      </c>
      <c r="T145" s="2">
        <v>0</v>
      </c>
      <c r="U145" s="2">
        <v>0</v>
      </c>
      <c r="V145" s="12">
        <v>7454</v>
      </c>
      <c r="W145" s="12">
        <v>190</v>
      </c>
      <c r="X145" s="12">
        <v>9846</v>
      </c>
      <c r="Y145" s="12">
        <v>161</v>
      </c>
      <c r="Z145" s="9">
        <f>W145/V145*100</f>
        <v>2.5489669975851892</v>
      </c>
      <c r="AA145">
        <f>Y145/X145*100</f>
        <v>1.6351817997156206</v>
      </c>
      <c r="AB145">
        <f>AA145-Z145</f>
        <v>-0.91378519786956858</v>
      </c>
      <c r="AC145">
        <f>Y145-W145</f>
        <v>-29</v>
      </c>
      <c r="AD145">
        <f>AC145/W145*100</f>
        <v>-15.263157894736842</v>
      </c>
    </row>
    <row r="146" spans="1:30" ht="26.25">
      <c r="A146" s="4" t="s">
        <v>462</v>
      </c>
      <c r="B146" s="4" t="s">
        <v>567</v>
      </c>
      <c r="C146" s="4" t="s">
        <v>849</v>
      </c>
      <c r="D146" s="1">
        <v>1</v>
      </c>
      <c r="E146" s="1">
        <v>3</v>
      </c>
      <c r="F146" s="2">
        <v>0</v>
      </c>
      <c r="G146" s="2">
        <v>6</v>
      </c>
      <c r="H146" s="2">
        <v>2</v>
      </c>
      <c r="I146" s="2">
        <v>0</v>
      </c>
      <c r="J146" s="2">
        <v>1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1</v>
      </c>
      <c r="Q146" s="2">
        <v>1</v>
      </c>
      <c r="R146" s="2">
        <v>0</v>
      </c>
      <c r="S146" s="2">
        <v>1</v>
      </c>
      <c r="T146" s="2">
        <v>0</v>
      </c>
      <c r="U146" s="2">
        <v>0</v>
      </c>
      <c r="V146" s="12">
        <v>8429</v>
      </c>
      <c r="W146" s="12">
        <v>54</v>
      </c>
      <c r="X146" s="12">
        <v>16807</v>
      </c>
      <c r="Y146" s="12">
        <v>145</v>
      </c>
      <c r="Z146" s="9">
        <f>W146/V146*100</f>
        <v>0.64064539091232653</v>
      </c>
      <c r="AA146">
        <f>Y146/X146*100</f>
        <v>0.86273576485987979</v>
      </c>
      <c r="AB146">
        <f>AA146-Z146</f>
        <v>0.22209037394755327</v>
      </c>
      <c r="AC146">
        <f>Y146-W146</f>
        <v>91</v>
      </c>
      <c r="AD146">
        <f>AC146/W146*100</f>
        <v>168.5185185185185</v>
      </c>
    </row>
    <row r="147" spans="1:30" ht="26.25">
      <c r="A147" s="4" t="s">
        <v>463</v>
      </c>
      <c r="B147" s="4" t="s">
        <v>861</v>
      </c>
      <c r="C147" s="4" t="s">
        <v>849</v>
      </c>
      <c r="D147" s="1">
        <v>1</v>
      </c>
      <c r="E147" s="1">
        <v>3</v>
      </c>
      <c r="F147" s="2">
        <v>0</v>
      </c>
      <c r="G147" s="2">
        <v>9</v>
      </c>
      <c r="H147" s="2">
        <v>2</v>
      </c>
      <c r="I147" s="2">
        <v>0</v>
      </c>
      <c r="J147" s="2">
        <v>1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1</v>
      </c>
      <c r="Q147" s="2">
        <v>1</v>
      </c>
      <c r="R147" s="2">
        <v>1</v>
      </c>
      <c r="S147" s="2">
        <v>1</v>
      </c>
      <c r="T147" s="2">
        <v>0</v>
      </c>
      <c r="U147" s="2">
        <v>0</v>
      </c>
      <c r="V147" s="12">
        <v>16848</v>
      </c>
      <c r="W147" s="12">
        <v>33</v>
      </c>
      <c r="X147" s="12">
        <v>13582</v>
      </c>
      <c r="Y147" s="12">
        <v>130</v>
      </c>
      <c r="Z147" s="9">
        <f>W147/V147*100</f>
        <v>0.19586894586894588</v>
      </c>
      <c r="AA147">
        <f>Y147/X147*100</f>
        <v>0.95714916801649241</v>
      </c>
      <c r="AB147">
        <f>AA147-Z147</f>
        <v>0.76128022214754654</v>
      </c>
      <c r="AC147">
        <f>Y147-W147</f>
        <v>97</v>
      </c>
      <c r="AD147">
        <f>AC147/W147*100</f>
        <v>293.93939393939394</v>
      </c>
    </row>
    <row r="148" spans="1:30" ht="26.25">
      <c r="A148" s="4" t="s">
        <v>464</v>
      </c>
      <c r="B148" s="4" t="s">
        <v>574</v>
      </c>
      <c r="C148" s="4" t="s">
        <v>849</v>
      </c>
      <c r="D148" s="1">
        <v>1</v>
      </c>
      <c r="E148" s="1">
        <v>2</v>
      </c>
      <c r="F148" s="2">
        <v>0</v>
      </c>
      <c r="G148" s="2">
        <v>5</v>
      </c>
      <c r="H148" s="2">
        <v>6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1</v>
      </c>
      <c r="O148" s="2">
        <v>0</v>
      </c>
      <c r="P148" s="2">
        <v>0</v>
      </c>
      <c r="Q148" s="2">
        <v>0</v>
      </c>
      <c r="R148" s="2">
        <v>0</v>
      </c>
      <c r="S148" s="2">
        <v>1</v>
      </c>
      <c r="T148" s="2">
        <v>0</v>
      </c>
      <c r="U148" s="2">
        <v>0</v>
      </c>
      <c r="V148" s="12">
        <v>15330</v>
      </c>
      <c r="W148" s="12">
        <v>41</v>
      </c>
      <c r="X148" s="12">
        <v>26660</v>
      </c>
      <c r="Y148" s="12">
        <v>316</v>
      </c>
      <c r="Z148" s="9">
        <f>W148/V148*100</f>
        <v>0.2674494455316373</v>
      </c>
      <c r="AA148">
        <f>Y148/X148*100</f>
        <v>1.1852963240810204</v>
      </c>
      <c r="AB148">
        <f>AA148-Z148</f>
        <v>0.91784687854938307</v>
      </c>
      <c r="AC148">
        <f>Y148-W148</f>
        <v>275</v>
      </c>
      <c r="AD148">
        <f>AC148/W148*100</f>
        <v>670.73170731707319</v>
      </c>
    </row>
    <row r="149" spans="1:30" ht="26.25">
      <c r="A149" s="4" t="s">
        <v>465</v>
      </c>
      <c r="B149" s="4" t="s">
        <v>575</v>
      </c>
      <c r="C149" s="4" t="s">
        <v>849</v>
      </c>
      <c r="D149" s="1">
        <v>1</v>
      </c>
      <c r="E149" s="1">
        <v>1</v>
      </c>
      <c r="F149" s="2">
        <v>1</v>
      </c>
      <c r="G149" s="2">
        <v>2</v>
      </c>
      <c r="H149" s="2">
        <v>3</v>
      </c>
      <c r="I149" s="2">
        <v>0</v>
      </c>
      <c r="J149" s="2">
        <v>0</v>
      </c>
      <c r="K149" s="2">
        <v>1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1</v>
      </c>
      <c r="T149" s="2">
        <v>0</v>
      </c>
      <c r="U149" s="2">
        <v>0</v>
      </c>
      <c r="V149" s="12">
        <v>25491</v>
      </c>
      <c r="W149" s="12">
        <v>268</v>
      </c>
      <c r="X149" s="12">
        <v>15814</v>
      </c>
      <c r="Y149" s="12">
        <v>532</v>
      </c>
      <c r="Z149" s="9">
        <f>W149/V149*100</f>
        <v>1.0513514573771134</v>
      </c>
      <c r="AA149">
        <f>Y149/X149*100</f>
        <v>3.3641077526242569</v>
      </c>
      <c r="AB149">
        <f>AA149-Z149</f>
        <v>2.3127562952471434</v>
      </c>
      <c r="AC149">
        <f>Y149-W149</f>
        <v>264</v>
      </c>
      <c r="AD149">
        <f>AC149/W149*100</f>
        <v>98.507462686567166</v>
      </c>
    </row>
    <row r="150" spans="1:30" ht="26.25">
      <c r="A150" s="4" t="s">
        <v>466</v>
      </c>
      <c r="B150" s="4" t="s">
        <v>577</v>
      </c>
      <c r="C150" s="4" t="s">
        <v>849</v>
      </c>
      <c r="D150" s="1">
        <v>1</v>
      </c>
      <c r="E150" s="1">
        <v>2</v>
      </c>
      <c r="F150" s="2">
        <v>0</v>
      </c>
      <c r="G150" s="2">
        <v>5</v>
      </c>
      <c r="H150" s="2">
        <v>6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1</v>
      </c>
      <c r="O150" s="2">
        <v>0</v>
      </c>
      <c r="P150" s="2">
        <v>0</v>
      </c>
      <c r="Q150" s="2">
        <v>1</v>
      </c>
      <c r="R150" s="2">
        <v>0</v>
      </c>
      <c r="S150" s="2">
        <v>0</v>
      </c>
      <c r="T150" s="2">
        <v>0</v>
      </c>
      <c r="U150" s="2">
        <v>0</v>
      </c>
      <c r="V150" s="12">
        <v>15630</v>
      </c>
      <c r="W150" s="12">
        <v>368</v>
      </c>
      <c r="X150" s="12">
        <v>12056</v>
      </c>
      <c r="Y150" s="12">
        <v>493</v>
      </c>
      <c r="Z150" s="9">
        <f>W150/V150*100</f>
        <v>2.3544465770953296</v>
      </c>
      <c r="AA150">
        <f>Y150/X150*100</f>
        <v>4.0892501658925013</v>
      </c>
      <c r="AB150">
        <f>AA150-Z150</f>
        <v>1.7348035887971718</v>
      </c>
      <c r="AC150">
        <f>Y150-W150</f>
        <v>125</v>
      </c>
      <c r="AD150">
        <f>AC150/W150*100</f>
        <v>33.967391304347828</v>
      </c>
    </row>
    <row r="151" spans="1:30" ht="26.25">
      <c r="A151" s="4" t="s">
        <v>467</v>
      </c>
      <c r="B151" s="4" t="s">
        <v>580</v>
      </c>
      <c r="C151" s="4" t="s">
        <v>849</v>
      </c>
      <c r="D151" s="1">
        <v>1</v>
      </c>
      <c r="E151" s="1">
        <v>2</v>
      </c>
      <c r="F151" s="2">
        <v>0</v>
      </c>
      <c r="G151" s="2">
        <v>8</v>
      </c>
      <c r="H151" s="2">
        <v>5</v>
      </c>
      <c r="I151" s="2">
        <v>0</v>
      </c>
      <c r="J151" s="2">
        <v>0</v>
      </c>
      <c r="K151" s="2">
        <v>0</v>
      </c>
      <c r="L151" s="2">
        <v>0</v>
      </c>
      <c r="M151" s="2">
        <v>1</v>
      </c>
      <c r="N151" s="2">
        <v>0</v>
      </c>
      <c r="O151" s="2">
        <v>0</v>
      </c>
      <c r="P151" s="2">
        <v>0</v>
      </c>
      <c r="Q151" s="2">
        <v>1</v>
      </c>
      <c r="R151" s="2">
        <v>0</v>
      </c>
      <c r="S151" s="2">
        <v>1</v>
      </c>
      <c r="T151" s="2">
        <v>0</v>
      </c>
      <c r="U151" s="2">
        <v>0</v>
      </c>
      <c r="V151" s="12">
        <v>10932</v>
      </c>
      <c r="W151" s="12">
        <v>205</v>
      </c>
      <c r="X151" s="12">
        <v>30143</v>
      </c>
      <c r="Y151" s="12">
        <v>465</v>
      </c>
      <c r="Z151" s="9">
        <f>W151/V151*100</f>
        <v>1.8752286864251739</v>
      </c>
      <c r="AA151">
        <f>Y151/X151*100</f>
        <v>1.5426467173141361</v>
      </c>
      <c r="AB151">
        <f>AA151-Z151</f>
        <v>-0.33258196911103788</v>
      </c>
      <c r="AC151">
        <f>Y151-W151</f>
        <v>260</v>
      </c>
      <c r="AD151">
        <f>AC151/W151*100</f>
        <v>126.82926829268293</v>
      </c>
    </row>
    <row r="152" spans="1:30" ht="26.25">
      <c r="A152" s="4" t="s">
        <v>468</v>
      </c>
      <c r="B152" s="4" t="s">
        <v>862</v>
      </c>
      <c r="C152" s="4" t="s">
        <v>849</v>
      </c>
      <c r="D152" s="1">
        <v>1</v>
      </c>
      <c r="E152" s="1">
        <v>1</v>
      </c>
      <c r="F152" s="2">
        <v>1</v>
      </c>
      <c r="G152" s="2">
        <v>2</v>
      </c>
      <c r="H152" s="2">
        <v>6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1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12">
        <v>28426</v>
      </c>
      <c r="W152" s="12">
        <v>119</v>
      </c>
      <c r="X152" s="12">
        <v>12094</v>
      </c>
      <c r="Y152" s="12">
        <v>337</v>
      </c>
      <c r="Z152" s="9">
        <f>W152/V152*100</f>
        <v>0.41863083092943076</v>
      </c>
      <c r="AA152">
        <f>Y152/X152*100</f>
        <v>2.7865057053084175</v>
      </c>
      <c r="AB152">
        <f>AA152-Z152</f>
        <v>2.3678748743789866</v>
      </c>
      <c r="AC152">
        <f>Y152-W152</f>
        <v>218</v>
      </c>
      <c r="AD152">
        <f>AC152/W152*100</f>
        <v>183.19327731092437</v>
      </c>
    </row>
    <row r="153" spans="1:30" ht="26.25">
      <c r="A153" s="4" t="s">
        <v>469</v>
      </c>
      <c r="B153" s="4" t="s">
        <v>863</v>
      </c>
      <c r="C153" s="4" t="s">
        <v>849</v>
      </c>
      <c r="D153" s="1">
        <v>1</v>
      </c>
      <c r="E153" s="1">
        <v>3</v>
      </c>
      <c r="F153" s="2">
        <v>0</v>
      </c>
      <c r="G153" s="2">
        <v>6</v>
      </c>
      <c r="H153" s="2">
        <v>2</v>
      </c>
      <c r="I153" s="2">
        <v>0</v>
      </c>
      <c r="J153" s="2">
        <v>1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1</v>
      </c>
      <c r="Q153" s="2">
        <v>1</v>
      </c>
      <c r="R153" s="2">
        <v>1</v>
      </c>
      <c r="S153" s="2">
        <v>1</v>
      </c>
      <c r="T153" s="2">
        <v>0</v>
      </c>
      <c r="U153" s="2">
        <v>0</v>
      </c>
      <c r="V153" s="12">
        <v>10930</v>
      </c>
      <c r="W153" s="12">
        <v>183</v>
      </c>
      <c r="X153" s="12">
        <v>12898</v>
      </c>
      <c r="Y153" s="12">
        <v>99</v>
      </c>
      <c r="Z153" s="9">
        <f>W153/V153*100</f>
        <v>1.6742909423604759</v>
      </c>
      <c r="AA153">
        <f>Y153/X153*100</f>
        <v>0.76756086214917041</v>
      </c>
      <c r="AB153">
        <f>AA153-Z153</f>
        <v>-0.90673008021130552</v>
      </c>
      <c r="AC153">
        <f>Y153-W153</f>
        <v>-84</v>
      </c>
      <c r="AD153">
        <f>AC153/W153*100</f>
        <v>-45.901639344262293</v>
      </c>
    </row>
    <row r="154" spans="1:30" ht="26.25">
      <c r="A154" s="4" t="s">
        <v>470</v>
      </c>
      <c r="B154" s="4" t="s">
        <v>864</v>
      </c>
      <c r="C154" s="4" t="s">
        <v>849</v>
      </c>
      <c r="D154" s="1">
        <v>1</v>
      </c>
      <c r="E154" s="1">
        <v>1</v>
      </c>
      <c r="F154" s="2">
        <v>1</v>
      </c>
      <c r="G154" s="2">
        <v>2</v>
      </c>
      <c r="H154" s="2">
        <v>4</v>
      </c>
      <c r="I154" s="2">
        <v>0</v>
      </c>
      <c r="J154" s="2">
        <v>0</v>
      </c>
      <c r="K154" s="2">
        <v>0</v>
      </c>
      <c r="L154" s="2">
        <v>1</v>
      </c>
      <c r="M154" s="2">
        <v>0</v>
      </c>
      <c r="N154" s="2">
        <v>0</v>
      </c>
      <c r="O154" s="2">
        <v>1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12">
        <v>13087</v>
      </c>
      <c r="W154" s="12">
        <v>49</v>
      </c>
      <c r="X154" s="12">
        <v>36695</v>
      </c>
      <c r="Y154" s="12">
        <v>393</v>
      </c>
      <c r="Z154" s="9">
        <f>W154/V154*100</f>
        <v>0.37441736073966531</v>
      </c>
      <c r="AA154">
        <f>Y154/X154*100</f>
        <v>1.0709905981741381</v>
      </c>
      <c r="AB154">
        <f>AA154-Z154</f>
        <v>0.69657323743447286</v>
      </c>
      <c r="AC154">
        <f>Y154-W154</f>
        <v>344</v>
      </c>
      <c r="AD154">
        <f>AC154/W154*100</f>
        <v>702.0408163265306</v>
      </c>
    </row>
    <row r="155" spans="1:30" ht="26.25">
      <c r="A155" s="4" t="s">
        <v>471</v>
      </c>
      <c r="B155" s="4" t="s">
        <v>582</v>
      </c>
      <c r="C155" s="4" t="s">
        <v>849</v>
      </c>
      <c r="D155" s="1">
        <v>1</v>
      </c>
      <c r="E155" s="1">
        <v>3</v>
      </c>
      <c r="F155" s="2">
        <v>0</v>
      </c>
      <c r="G155" s="2">
        <v>7</v>
      </c>
      <c r="H155" s="2">
        <v>4</v>
      </c>
      <c r="I155" s="2">
        <v>0</v>
      </c>
      <c r="J155" s="2">
        <v>0</v>
      </c>
      <c r="K155" s="2">
        <v>0</v>
      </c>
      <c r="L155" s="2">
        <v>1</v>
      </c>
      <c r="M155" s="2">
        <v>0</v>
      </c>
      <c r="N155" s="2">
        <v>0</v>
      </c>
      <c r="O155" s="2">
        <v>0</v>
      </c>
      <c r="P155" s="2">
        <v>0</v>
      </c>
      <c r="Q155" s="2">
        <v>1</v>
      </c>
      <c r="R155" s="2">
        <v>0</v>
      </c>
      <c r="S155" s="2">
        <v>0</v>
      </c>
      <c r="T155" s="2">
        <v>0</v>
      </c>
      <c r="U155" s="2">
        <v>0</v>
      </c>
      <c r="V155" s="12">
        <v>31563</v>
      </c>
      <c r="W155" s="12">
        <v>222</v>
      </c>
      <c r="X155" s="12">
        <v>7267</v>
      </c>
      <c r="Y155" s="12">
        <v>948</v>
      </c>
      <c r="Z155" s="9">
        <f>W155/V155*100</f>
        <v>0.70335519437315841</v>
      </c>
      <c r="AA155">
        <f>Y155/X155*100</f>
        <v>13.045273152607678</v>
      </c>
      <c r="AB155">
        <f>AA155-Z155</f>
        <v>12.34191795823452</v>
      </c>
      <c r="AC155">
        <f>Y155-W155</f>
        <v>726</v>
      </c>
      <c r="AD155">
        <f>AC155/W155*100</f>
        <v>327.02702702702703</v>
      </c>
    </row>
    <row r="156" spans="1:30" ht="26.25">
      <c r="A156" s="4" t="s">
        <v>472</v>
      </c>
      <c r="B156" s="4" t="s">
        <v>584</v>
      </c>
      <c r="C156" s="4" t="s">
        <v>849</v>
      </c>
      <c r="D156" s="1">
        <v>1</v>
      </c>
      <c r="E156" s="1">
        <v>1</v>
      </c>
      <c r="F156" s="2">
        <v>1</v>
      </c>
      <c r="G156" s="2">
        <v>2</v>
      </c>
      <c r="H156" s="2">
        <v>6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1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1</v>
      </c>
      <c r="U156" s="2">
        <v>0</v>
      </c>
      <c r="V156" s="12">
        <v>5994</v>
      </c>
      <c r="W156" s="12">
        <v>586</v>
      </c>
      <c r="X156" s="12">
        <v>8076</v>
      </c>
      <c r="Y156" s="12">
        <v>1213</v>
      </c>
      <c r="Z156" s="9">
        <f>W156/V156*100</f>
        <v>9.7764431097764426</v>
      </c>
      <c r="AA156">
        <f>Y156/X156*100</f>
        <v>15.019811788013868</v>
      </c>
      <c r="AB156">
        <f>AA156-Z156</f>
        <v>5.2433686782374256</v>
      </c>
      <c r="AC156">
        <f>Y156-W156</f>
        <v>627</v>
      </c>
      <c r="AD156">
        <f>AC156/W156*100</f>
        <v>106.99658703071673</v>
      </c>
    </row>
    <row r="157" spans="1:30" ht="26.25">
      <c r="A157" s="4" t="s">
        <v>473</v>
      </c>
      <c r="B157" s="4" t="s">
        <v>587</v>
      </c>
      <c r="C157" s="4" t="s">
        <v>849</v>
      </c>
      <c r="D157" s="1">
        <v>1</v>
      </c>
      <c r="E157" s="1">
        <v>3</v>
      </c>
      <c r="F157" s="2">
        <v>0</v>
      </c>
      <c r="G157" s="2">
        <v>6</v>
      </c>
      <c r="H157" s="2">
        <v>2</v>
      </c>
      <c r="I157" s="2">
        <v>0</v>
      </c>
      <c r="J157" s="2">
        <v>1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1</v>
      </c>
      <c r="R157" s="2">
        <v>0</v>
      </c>
      <c r="S157" s="2">
        <v>1</v>
      </c>
      <c r="T157" s="2">
        <v>0</v>
      </c>
      <c r="U157" s="2">
        <v>0</v>
      </c>
      <c r="V157" s="12">
        <v>6757</v>
      </c>
      <c r="W157" s="12">
        <v>1422</v>
      </c>
      <c r="X157" s="12">
        <v>12406</v>
      </c>
      <c r="Y157" s="12">
        <v>465</v>
      </c>
      <c r="Z157" s="9">
        <f>W157/V157*100</f>
        <v>21.044842385674116</v>
      </c>
      <c r="AA157">
        <f>Y157/X157*100</f>
        <v>3.7481863614380142</v>
      </c>
      <c r="AB157">
        <f>AA157-Z157</f>
        <v>-17.2966560242361</v>
      </c>
      <c r="AC157">
        <f>Y157-W157</f>
        <v>-957</v>
      </c>
      <c r="AD157">
        <f>AC157/W157*100</f>
        <v>-67.299578059071735</v>
      </c>
    </row>
    <row r="158" spans="1:30" ht="26.25">
      <c r="A158" s="4" t="s">
        <v>474</v>
      </c>
      <c r="B158" s="4" t="s">
        <v>588</v>
      </c>
      <c r="C158" s="4" t="s">
        <v>849</v>
      </c>
      <c r="D158" s="1">
        <v>1</v>
      </c>
      <c r="E158" s="1">
        <v>1</v>
      </c>
      <c r="F158" s="2">
        <v>1</v>
      </c>
      <c r="G158" s="2">
        <v>2</v>
      </c>
      <c r="H158" s="2">
        <v>5</v>
      </c>
      <c r="I158" s="2">
        <v>0</v>
      </c>
      <c r="J158" s="2">
        <v>0</v>
      </c>
      <c r="K158" s="2">
        <v>0</v>
      </c>
      <c r="L158" s="2">
        <v>0</v>
      </c>
      <c r="M158" s="2">
        <v>1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1</v>
      </c>
      <c r="T158" s="2">
        <v>0</v>
      </c>
      <c r="U158" s="2">
        <v>0</v>
      </c>
      <c r="V158" s="12">
        <v>11235</v>
      </c>
      <c r="W158" s="12">
        <v>301</v>
      </c>
      <c r="X158" s="12">
        <v>22166</v>
      </c>
      <c r="Y158" s="12">
        <v>82</v>
      </c>
      <c r="Z158" s="9">
        <f>W158/V158*100</f>
        <v>2.6791277258566981</v>
      </c>
      <c r="AA158">
        <f>Y158/X158*100</f>
        <v>0.36993593792294505</v>
      </c>
      <c r="AB158">
        <f>AA158-Z158</f>
        <v>-2.3091917879337531</v>
      </c>
      <c r="AC158">
        <f>Y158-W158</f>
        <v>-219</v>
      </c>
      <c r="AD158">
        <f>AC158/W158*100</f>
        <v>-72.757475083056477</v>
      </c>
    </row>
    <row r="159" spans="1:30" ht="26.25">
      <c r="A159" s="4" t="s">
        <v>475</v>
      </c>
      <c r="B159" s="4" t="s">
        <v>592</v>
      </c>
      <c r="C159" s="4" t="s">
        <v>849</v>
      </c>
      <c r="D159" s="1">
        <v>1</v>
      </c>
      <c r="E159" s="1">
        <v>3</v>
      </c>
      <c r="F159" s="2">
        <v>0</v>
      </c>
      <c r="G159" s="2">
        <v>7</v>
      </c>
      <c r="H159" s="2">
        <v>4</v>
      </c>
      <c r="I159" s="2">
        <v>0</v>
      </c>
      <c r="J159" s="2">
        <v>0</v>
      </c>
      <c r="K159" s="2">
        <v>0</v>
      </c>
      <c r="L159" s="2">
        <v>1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12">
        <v>23229</v>
      </c>
      <c r="W159" s="12">
        <v>109</v>
      </c>
      <c r="X159" s="12">
        <v>5102</v>
      </c>
      <c r="Y159" s="12">
        <v>983</v>
      </c>
      <c r="Z159" s="9">
        <f>W159/V159*100</f>
        <v>0.46924103491325492</v>
      </c>
      <c r="AA159">
        <f>Y159/X159*100</f>
        <v>19.266954135633085</v>
      </c>
      <c r="AB159">
        <f>AA159-Z159</f>
        <v>18.797713100719829</v>
      </c>
      <c r="AC159">
        <f>Y159-W159</f>
        <v>874</v>
      </c>
      <c r="AD159">
        <f>AC159/W159*100</f>
        <v>801.834862385321</v>
      </c>
    </row>
    <row r="160" spans="1:30" ht="26.25">
      <c r="A160" s="4" t="s">
        <v>476</v>
      </c>
      <c r="B160" s="4" t="s">
        <v>865</v>
      </c>
      <c r="C160" s="4" t="s">
        <v>849</v>
      </c>
      <c r="D160" s="1">
        <v>1</v>
      </c>
      <c r="E160" s="1">
        <v>1</v>
      </c>
      <c r="F160" s="2">
        <v>1</v>
      </c>
      <c r="G160" s="2">
        <v>2</v>
      </c>
      <c r="H160" s="2">
        <v>3</v>
      </c>
      <c r="I160" s="2">
        <v>0</v>
      </c>
      <c r="J160" s="2">
        <v>0</v>
      </c>
      <c r="K160" s="2">
        <v>1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1</v>
      </c>
      <c r="T160" s="2">
        <v>0</v>
      </c>
      <c r="U160" s="2">
        <v>0</v>
      </c>
      <c r="V160" s="12">
        <v>4516</v>
      </c>
      <c r="W160" s="12">
        <v>1021</v>
      </c>
      <c r="X160" s="12">
        <v>3214</v>
      </c>
      <c r="Y160" s="12">
        <v>114</v>
      </c>
      <c r="Z160" s="9">
        <f>W160/V160*100</f>
        <v>22.608503100088573</v>
      </c>
      <c r="AA160">
        <f>Y160/X160*100</f>
        <v>3.546981953951462</v>
      </c>
      <c r="AB160">
        <f>AA160-Z160</f>
        <v>-19.06152114613711</v>
      </c>
      <c r="AC160">
        <f>Y160-W160</f>
        <v>-907</v>
      </c>
      <c r="AD160">
        <f>AC160/W160*100</f>
        <v>-88.834476003917729</v>
      </c>
    </row>
    <row r="161" spans="1:30" ht="39">
      <c r="A161" s="4" t="s">
        <v>477</v>
      </c>
      <c r="B161" s="4" t="s">
        <v>866</v>
      </c>
      <c r="C161" s="4" t="s">
        <v>849</v>
      </c>
      <c r="D161" s="1">
        <v>1</v>
      </c>
      <c r="E161" s="1">
        <v>3</v>
      </c>
      <c r="F161" s="2">
        <v>0</v>
      </c>
      <c r="G161" s="2">
        <v>12</v>
      </c>
      <c r="H161" s="2">
        <v>6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1</v>
      </c>
      <c r="O161" s="2">
        <v>0</v>
      </c>
      <c r="P161" s="2">
        <v>0</v>
      </c>
      <c r="Q161" s="2">
        <v>1</v>
      </c>
      <c r="R161" s="2">
        <v>0</v>
      </c>
      <c r="S161" s="2">
        <v>0</v>
      </c>
      <c r="T161" s="2">
        <v>1</v>
      </c>
      <c r="U161" s="2">
        <v>0</v>
      </c>
      <c r="V161" s="12">
        <v>3134</v>
      </c>
      <c r="W161" s="12">
        <v>151</v>
      </c>
      <c r="X161" s="12">
        <v>7594</v>
      </c>
      <c r="Y161" s="12">
        <v>2998</v>
      </c>
      <c r="Z161" s="9">
        <f>W161/V161*100</f>
        <v>4.8181238034460758</v>
      </c>
      <c r="AA161">
        <f>Y161/X161*100</f>
        <v>39.47853568606795</v>
      </c>
      <c r="AB161">
        <f>AA161-Z161</f>
        <v>34.660411882621872</v>
      </c>
      <c r="AC161">
        <f>Y161-W161</f>
        <v>2847</v>
      </c>
      <c r="AD161">
        <f>AC161/W161*100</f>
        <v>1885.4304635761589</v>
      </c>
    </row>
    <row r="162" spans="1:30" ht="26.25">
      <c r="A162" s="4" t="s">
        <v>478</v>
      </c>
      <c r="B162" s="4" t="s">
        <v>867</v>
      </c>
      <c r="C162" s="4" t="s">
        <v>849</v>
      </c>
      <c r="D162" s="1">
        <v>1</v>
      </c>
      <c r="E162" s="1">
        <v>1</v>
      </c>
      <c r="F162" s="2">
        <v>1</v>
      </c>
      <c r="G162" s="2">
        <v>2</v>
      </c>
      <c r="H162" s="2">
        <v>6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1</v>
      </c>
      <c r="O162" s="2">
        <v>0</v>
      </c>
      <c r="P162" s="2">
        <v>0</v>
      </c>
      <c r="Q162" s="2">
        <v>1</v>
      </c>
      <c r="R162" s="2">
        <v>0</v>
      </c>
      <c r="S162" s="2">
        <v>0</v>
      </c>
      <c r="T162" s="2">
        <v>0</v>
      </c>
      <c r="U162" s="2">
        <v>0</v>
      </c>
      <c r="V162" s="12">
        <v>5579</v>
      </c>
      <c r="W162" s="12">
        <v>1425</v>
      </c>
      <c r="X162" s="12">
        <v>13444</v>
      </c>
      <c r="Y162" s="12">
        <v>686</v>
      </c>
      <c r="Z162" s="9">
        <f>W162/V162*100</f>
        <v>25.542211865925797</v>
      </c>
      <c r="AA162">
        <f>Y162/X162*100</f>
        <v>5.1026480214221959</v>
      </c>
      <c r="AB162">
        <f>AA162-Z162</f>
        <v>-20.439563844503603</v>
      </c>
      <c r="AC162">
        <f>Y162-W162</f>
        <v>-739</v>
      </c>
      <c r="AD162">
        <f>AC162/W162*100</f>
        <v>-51.859649122807014</v>
      </c>
    </row>
    <row r="163" spans="1:30" ht="26.25">
      <c r="A163" s="4" t="s">
        <v>479</v>
      </c>
      <c r="B163" s="4" t="s">
        <v>661</v>
      </c>
      <c r="C163" s="4" t="s">
        <v>849</v>
      </c>
      <c r="D163" s="1">
        <v>1</v>
      </c>
      <c r="E163" s="1">
        <v>1</v>
      </c>
      <c r="F163" s="2">
        <v>1</v>
      </c>
      <c r="G163" s="2">
        <v>2</v>
      </c>
      <c r="H163" s="2">
        <v>6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1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12">
        <v>12137</v>
      </c>
      <c r="W163" s="12">
        <v>530</v>
      </c>
      <c r="X163" s="12">
        <v>21621</v>
      </c>
      <c r="Y163" s="12">
        <v>217</v>
      </c>
      <c r="Z163" s="9">
        <f>W163/V163*100</f>
        <v>4.3668122270742353</v>
      </c>
      <c r="AA163">
        <f>Y163/X163*100</f>
        <v>1.0036538550483327</v>
      </c>
      <c r="AB163">
        <f>AA163-Z163</f>
        <v>-3.3631583720259028</v>
      </c>
      <c r="AC163">
        <f>Y163-W163</f>
        <v>-313</v>
      </c>
      <c r="AD163">
        <f>AC163/W163*100</f>
        <v>-59.056603773584904</v>
      </c>
    </row>
    <row r="164" spans="1:30" ht="26.25">
      <c r="A164" s="4" t="s">
        <v>480</v>
      </c>
      <c r="B164" s="4" t="s">
        <v>868</v>
      </c>
      <c r="C164" s="4" t="s">
        <v>849</v>
      </c>
      <c r="D164" s="1">
        <v>1</v>
      </c>
      <c r="E164" s="1">
        <v>2</v>
      </c>
      <c r="F164" s="2">
        <v>0</v>
      </c>
      <c r="G164" s="2">
        <v>5</v>
      </c>
      <c r="H164" s="2">
        <v>5</v>
      </c>
      <c r="I164" s="2">
        <v>0</v>
      </c>
      <c r="J164" s="2">
        <v>0</v>
      </c>
      <c r="K164" s="2">
        <v>0</v>
      </c>
      <c r="L164" s="2">
        <v>0</v>
      </c>
      <c r="M164" s="2">
        <v>1</v>
      </c>
      <c r="N164" s="2">
        <v>0</v>
      </c>
      <c r="O164" s="2">
        <v>0</v>
      </c>
      <c r="P164" s="2">
        <v>0</v>
      </c>
      <c r="Q164" s="2">
        <v>1</v>
      </c>
      <c r="R164" s="2">
        <v>0</v>
      </c>
      <c r="S164" s="2">
        <v>0</v>
      </c>
      <c r="T164" s="2">
        <v>0</v>
      </c>
      <c r="U164" s="2">
        <v>0</v>
      </c>
      <c r="V164" s="12">
        <v>16884</v>
      </c>
      <c r="W164" s="12">
        <v>97</v>
      </c>
      <c r="X164" s="12">
        <v>35678</v>
      </c>
      <c r="Y164" s="12">
        <v>555</v>
      </c>
      <c r="Z164" s="9">
        <f>W164/V164*100</f>
        <v>0.57450841032930577</v>
      </c>
      <c r="AA164">
        <f>Y164/X164*100</f>
        <v>1.5555804697572733</v>
      </c>
      <c r="AB164">
        <f>AA164-Z164</f>
        <v>0.98107205942796749</v>
      </c>
      <c r="AC164">
        <f>Y164-W164</f>
        <v>458</v>
      </c>
      <c r="AD164">
        <f>AC164/W164*100</f>
        <v>472.16494845360825</v>
      </c>
    </row>
    <row r="165" spans="1:30" ht="26.25">
      <c r="A165" s="4" t="s">
        <v>481</v>
      </c>
      <c r="B165" s="4" t="s">
        <v>869</v>
      </c>
      <c r="C165" s="4" t="s">
        <v>849</v>
      </c>
      <c r="D165" s="1">
        <v>1</v>
      </c>
      <c r="E165" s="1">
        <v>3</v>
      </c>
      <c r="F165" s="2">
        <v>0</v>
      </c>
      <c r="G165" s="2">
        <v>11</v>
      </c>
      <c r="H165" s="2">
        <v>5</v>
      </c>
      <c r="I165" s="2">
        <v>0</v>
      </c>
      <c r="J165" s="2">
        <v>0</v>
      </c>
      <c r="K165" s="2">
        <v>0</v>
      </c>
      <c r="L165" s="2">
        <v>0</v>
      </c>
      <c r="M165" s="2">
        <v>1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12">
        <v>33278</v>
      </c>
      <c r="W165" s="12">
        <v>517</v>
      </c>
      <c r="X165" s="12">
        <v>13478</v>
      </c>
      <c r="Y165" s="12">
        <v>1209</v>
      </c>
      <c r="Z165" s="9">
        <f>W165/V165*100</f>
        <v>1.5535789410421299</v>
      </c>
      <c r="AA165">
        <f>Y165/X165*100</f>
        <v>8.9701736162635406</v>
      </c>
      <c r="AB165">
        <f>AA165-Z165</f>
        <v>7.4165946752214111</v>
      </c>
      <c r="AC165">
        <f>Y165-W165</f>
        <v>692</v>
      </c>
      <c r="AD165">
        <f>AC165/W165*100</f>
        <v>133.84912959381043</v>
      </c>
    </row>
    <row r="166" spans="1:30" ht="26.25">
      <c r="A166" s="4" t="s">
        <v>482</v>
      </c>
      <c r="B166" s="4" t="s">
        <v>870</v>
      </c>
      <c r="C166" s="4" t="s">
        <v>849</v>
      </c>
      <c r="D166" s="1">
        <v>1</v>
      </c>
      <c r="E166" s="1">
        <v>3</v>
      </c>
      <c r="F166" s="2">
        <v>0</v>
      </c>
      <c r="G166" s="2">
        <v>7</v>
      </c>
      <c r="H166" s="2">
        <v>3</v>
      </c>
      <c r="I166" s="2">
        <v>0</v>
      </c>
      <c r="J166" s="2">
        <v>0</v>
      </c>
      <c r="K166" s="2">
        <v>1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1</v>
      </c>
      <c r="R166" s="2">
        <v>0</v>
      </c>
      <c r="S166" s="2">
        <v>0</v>
      </c>
      <c r="T166" s="2">
        <v>0</v>
      </c>
      <c r="U166" s="2">
        <v>0</v>
      </c>
      <c r="V166" s="12">
        <v>12548</v>
      </c>
      <c r="W166" s="12">
        <v>1117</v>
      </c>
      <c r="X166" s="12">
        <v>5513</v>
      </c>
      <c r="Y166" s="12">
        <v>758</v>
      </c>
      <c r="Z166" s="9">
        <f>W166/V166*100</f>
        <v>8.9018170226330895</v>
      </c>
      <c r="AA166">
        <f>Y166/X166*100</f>
        <v>13.749319789588247</v>
      </c>
      <c r="AB166">
        <f>AA166-Z166</f>
        <v>4.8475027669551576</v>
      </c>
      <c r="AC166">
        <f>Y166-W166</f>
        <v>-359</v>
      </c>
      <c r="AD166">
        <f>AC166/W166*100</f>
        <v>-32.13965980304387</v>
      </c>
    </row>
    <row r="167" spans="1:30" ht="26.25">
      <c r="A167" s="4" t="s">
        <v>483</v>
      </c>
      <c r="B167" s="4" t="s">
        <v>717</v>
      </c>
      <c r="C167" s="4" t="s">
        <v>849</v>
      </c>
      <c r="D167" s="1">
        <v>1</v>
      </c>
      <c r="E167" s="1">
        <v>3</v>
      </c>
      <c r="F167" s="2">
        <v>0</v>
      </c>
      <c r="G167" s="2">
        <v>7</v>
      </c>
      <c r="H167" s="2">
        <v>2</v>
      </c>
      <c r="I167" s="2">
        <v>0</v>
      </c>
      <c r="J167" s="2">
        <v>1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1</v>
      </c>
      <c r="Q167" s="2">
        <v>1</v>
      </c>
      <c r="R167" s="2">
        <v>0</v>
      </c>
      <c r="S167" s="2">
        <v>0</v>
      </c>
      <c r="T167" s="2">
        <v>0</v>
      </c>
      <c r="U167" s="2">
        <v>0</v>
      </c>
      <c r="V167" s="12">
        <v>4936</v>
      </c>
      <c r="W167" s="12">
        <v>561</v>
      </c>
      <c r="X167" s="12">
        <v>7360</v>
      </c>
      <c r="Y167" s="12">
        <v>436</v>
      </c>
      <c r="Z167" s="9">
        <f>W167/V167*100</f>
        <v>11.365478119935171</v>
      </c>
      <c r="AA167">
        <f>Y167/X167*100</f>
        <v>5.9239130434782608</v>
      </c>
      <c r="AB167">
        <f>AA167-Z167</f>
        <v>-5.4415650764569099</v>
      </c>
      <c r="AC167">
        <f>Y167-W167</f>
        <v>-125</v>
      </c>
      <c r="AD167">
        <f>AC167/W167*100</f>
        <v>-22.281639928698752</v>
      </c>
    </row>
    <row r="168" spans="1:30" ht="26.25">
      <c r="A168" s="4" t="s">
        <v>484</v>
      </c>
      <c r="B168" s="4" t="s">
        <v>871</v>
      </c>
      <c r="C168" s="4" t="s">
        <v>849</v>
      </c>
      <c r="D168" s="1">
        <v>1</v>
      </c>
      <c r="E168" s="1">
        <v>3</v>
      </c>
      <c r="F168" s="2">
        <v>0</v>
      </c>
      <c r="G168" s="2">
        <v>9</v>
      </c>
      <c r="H168" s="2">
        <v>6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1</v>
      </c>
      <c r="O168" s="2">
        <v>0</v>
      </c>
      <c r="P168" s="2">
        <v>1</v>
      </c>
      <c r="Q168" s="2">
        <v>1</v>
      </c>
      <c r="R168" s="2">
        <v>1</v>
      </c>
      <c r="S168" s="2">
        <v>1</v>
      </c>
      <c r="T168" s="2">
        <v>0</v>
      </c>
      <c r="U168" s="2">
        <v>0</v>
      </c>
      <c r="V168" s="12">
        <v>6611</v>
      </c>
      <c r="W168" s="12">
        <v>242</v>
      </c>
      <c r="X168" s="12">
        <v>7331</v>
      </c>
      <c r="Y168" s="12">
        <v>1026</v>
      </c>
      <c r="Z168" s="9">
        <f>W168/V168*100</f>
        <v>3.6605657237936775</v>
      </c>
      <c r="AA168">
        <f>Y168/X168*100</f>
        <v>13.995362160687492</v>
      </c>
      <c r="AB168">
        <f>AA168-Z168</f>
        <v>10.334796436893814</v>
      </c>
      <c r="AC168">
        <f>Y168-W168</f>
        <v>784</v>
      </c>
      <c r="AD168">
        <f>AC168/W168*100</f>
        <v>323.96694214876032</v>
      </c>
    </row>
    <row r="169" spans="1:30" ht="26.25">
      <c r="A169" s="4" t="s">
        <v>485</v>
      </c>
      <c r="B169" s="4" t="s">
        <v>605</v>
      </c>
      <c r="C169" s="4" t="s">
        <v>849</v>
      </c>
      <c r="D169" s="1">
        <v>1</v>
      </c>
      <c r="E169" s="1">
        <v>2</v>
      </c>
      <c r="F169" s="2">
        <v>0</v>
      </c>
      <c r="G169" s="2">
        <v>5</v>
      </c>
      <c r="H169" s="2">
        <v>3</v>
      </c>
      <c r="I169" s="2">
        <v>0</v>
      </c>
      <c r="J169" s="2">
        <v>0</v>
      </c>
      <c r="K169" s="2">
        <v>1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1</v>
      </c>
      <c r="R169" s="2">
        <v>0</v>
      </c>
      <c r="S169" s="2">
        <v>0</v>
      </c>
      <c r="T169" s="2">
        <v>0</v>
      </c>
      <c r="U169" s="2">
        <v>0</v>
      </c>
      <c r="V169" s="12">
        <v>6769</v>
      </c>
      <c r="W169" s="12">
        <v>786</v>
      </c>
      <c r="X169" s="12">
        <v>7125</v>
      </c>
      <c r="Y169" s="12">
        <v>162</v>
      </c>
      <c r="Z169" s="9">
        <f>W169/V169*100</f>
        <v>11.611759491800857</v>
      </c>
      <c r="AA169">
        <f>Y169/X169*100</f>
        <v>2.2736842105263158</v>
      </c>
      <c r="AB169">
        <f>AA169-Z169</f>
        <v>-9.3380752812745413</v>
      </c>
      <c r="AC169">
        <f>Y169-W169</f>
        <v>-624</v>
      </c>
      <c r="AD169">
        <f>AC169/W169*100</f>
        <v>-79.389312977099237</v>
      </c>
    </row>
    <row r="170" spans="1:30" ht="26.25">
      <c r="A170" s="4" t="s">
        <v>486</v>
      </c>
      <c r="B170" s="4" t="s">
        <v>872</v>
      </c>
      <c r="C170" s="4" t="s">
        <v>849</v>
      </c>
      <c r="D170" s="1">
        <v>1</v>
      </c>
      <c r="E170" s="1">
        <v>3</v>
      </c>
      <c r="F170" s="2">
        <v>0</v>
      </c>
      <c r="G170" s="2">
        <v>12</v>
      </c>
      <c r="H170" s="2">
        <v>6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1</v>
      </c>
      <c r="O170" s="2">
        <v>0</v>
      </c>
      <c r="P170" s="2">
        <v>0</v>
      </c>
      <c r="Q170" s="2">
        <v>1</v>
      </c>
      <c r="R170" s="2">
        <v>0</v>
      </c>
      <c r="S170" s="2">
        <v>1</v>
      </c>
      <c r="T170" s="2">
        <v>1</v>
      </c>
      <c r="U170" s="2">
        <v>0</v>
      </c>
      <c r="V170" s="12">
        <v>6528</v>
      </c>
      <c r="W170" s="12">
        <v>105</v>
      </c>
      <c r="X170" s="12">
        <v>4634</v>
      </c>
      <c r="Y170" s="12">
        <v>1198</v>
      </c>
      <c r="Z170" s="9">
        <f>W170/V170*100</f>
        <v>1.6084558823529411</v>
      </c>
      <c r="AA170">
        <f>Y170/X170*100</f>
        <v>25.852395338800171</v>
      </c>
      <c r="AB170">
        <f>AA170-Z170</f>
        <v>24.243939456447229</v>
      </c>
      <c r="AC170">
        <f>Y170-W170</f>
        <v>1093</v>
      </c>
      <c r="AD170">
        <f>AC170/W170*100</f>
        <v>1040.952380952381</v>
      </c>
    </row>
    <row r="171" spans="1:30" ht="26.25">
      <c r="A171" s="4" t="s">
        <v>487</v>
      </c>
      <c r="B171" s="4" t="s">
        <v>873</v>
      </c>
      <c r="C171" s="4" t="s">
        <v>849</v>
      </c>
      <c r="D171" s="1">
        <v>1</v>
      </c>
      <c r="E171" s="1">
        <v>3</v>
      </c>
      <c r="F171" s="2">
        <v>0</v>
      </c>
      <c r="G171" s="2">
        <v>6</v>
      </c>
      <c r="H171" s="2">
        <v>3</v>
      </c>
      <c r="I171" s="2">
        <v>0</v>
      </c>
      <c r="J171" s="2">
        <v>0</v>
      </c>
      <c r="K171" s="2">
        <v>1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1</v>
      </c>
      <c r="R171" s="2">
        <v>0</v>
      </c>
      <c r="S171" s="2">
        <v>1</v>
      </c>
      <c r="T171" s="2">
        <v>0</v>
      </c>
      <c r="U171" s="2">
        <v>0</v>
      </c>
      <c r="V171" s="12">
        <v>3900</v>
      </c>
      <c r="W171" s="12">
        <v>426</v>
      </c>
      <c r="X171" s="12">
        <v>4780</v>
      </c>
      <c r="Y171" s="12">
        <v>602</v>
      </c>
      <c r="Z171" s="9">
        <f>W171/V171*100</f>
        <v>10.923076923076923</v>
      </c>
      <c r="AA171">
        <f>Y171/X171*100</f>
        <v>12.594142259414227</v>
      </c>
      <c r="AB171">
        <f>AA171-Z171</f>
        <v>1.6710653363373034</v>
      </c>
      <c r="AC171">
        <f>Y171-W171</f>
        <v>176</v>
      </c>
      <c r="AD171">
        <f>AC171/W171*100</f>
        <v>41.314553990610328</v>
      </c>
    </row>
    <row r="172" spans="1:30" ht="26.25">
      <c r="A172" s="4" t="s">
        <v>488</v>
      </c>
      <c r="B172" s="4" t="s">
        <v>874</v>
      </c>
      <c r="C172" s="4" t="s">
        <v>849</v>
      </c>
      <c r="D172" s="1">
        <v>1</v>
      </c>
      <c r="E172" s="1">
        <v>3</v>
      </c>
      <c r="F172" s="2">
        <v>0</v>
      </c>
      <c r="G172" s="2">
        <v>9</v>
      </c>
      <c r="H172" s="2">
        <v>6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1</v>
      </c>
      <c r="O172" s="2">
        <v>0</v>
      </c>
      <c r="P172" s="2">
        <v>0</v>
      </c>
      <c r="Q172" s="2">
        <v>1</v>
      </c>
      <c r="R172" s="2">
        <v>0</v>
      </c>
      <c r="S172" s="2">
        <v>0</v>
      </c>
      <c r="T172" s="2">
        <v>0</v>
      </c>
      <c r="U172" s="2">
        <v>0</v>
      </c>
      <c r="V172" s="12">
        <v>4441</v>
      </c>
      <c r="W172" s="12">
        <v>310</v>
      </c>
      <c r="X172" s="12">
        <v>10751</v>
      </c>
      <c r="Y172" s="12">
        <v>929</v>
      </c>
      <c r="Z172" s="9">
        <f>W172/V172*100</f>
        <v>6.9804098176086473</v>
      </c>
      <c r="AA172">
        <f>Y172/X172*100</f>
        <v>8.6410566458934053</v>
      </c>
      <c r="AB172">
        <f>AA172-Z172</f>
        <v>1.660646828284758</v>
      </c>
      <c r="AC172">
        <f>Y172-W172</f>
        <v>619</v>
      </c>
      <c r="AD172">
        <f>AC172/W172*100</f>
        <v>199.67741935483872</v>
      </c>
    </row>
    <row r="173" spans="1:30" ht="26.25">
      <c r="A173" s="4" t="s">
        <v>489</v>
      </c>
      <c r="B173" s="4" t="s">
        <v>612</v>
      </c>
      <c r="C173" s="4" t="s">
        <v>849</v>
      </c>
      <c r="D173" s="1">
        <v>1</v>
      </c>
      <c r="E173" s="1">
        <v>1</v>
      </c>
      <c r="F173" s="2">
        <v>1</v>
      </c>
      <c r="G173" s="2">
        <v>2</v>
      </c>
      <c r="H173" s="2">
        <v>4</v>
      </c>
      <c r="I173" s="2">
        <v>0</v>
      </c>
      <c r="J173" s="2">
        <v>0</v>
      </c>
      <c r="K173" s="2">
        <v>0</v>
      </c>
      <c r="L173" s="2">
        <v>1</v>
      </c>
      <c r="M173" s="2">
        <v>0</v>
      </c>
      <c r="N173" s="2">
        <v>0</v>
      </c>
      <c r="O173" s="2">
        <v>0</v>
      </c>
      <c r="P173" s="2">
        <v>0</v>
      </c>
      <c r="Q173" s="2">
        <v>1</v>
      </c>
      <c r="R173" s="2">
        <v>0</v>
      </c>
      <c r="S173" s="2">
        <v>0</v>
      </c>
      <c r="T173" s="2">
        <v>0</v>
      </c>
      <c r="U173" s="2">
        <v>0</v>
      </c>
      <c r="V173" s="12">
        <v>9506</v>
      </c>
      <c r="W173" s="12">
        <v>378</v>
      </c>
      <c r="X173" s="12">
        <v>19107</v>
      </c>
      <c r="Y173" s="12">
        <v>227</v>
      </c>
      <c r="Z173" s="9">
        <f>W173/V173*100</f>
        <v>3.9764359351988214</v>
      </c>
      <c r="AA173">
        <f>Y173/X173*100</f>
        <v>1.188046265766473</v>
      </c>
      <c r="AB173">
        <f>AA173-Z173</f>
        <v>-2.7883896694323482</v>
      </c>
      <c r="AC173">
        <f>Y173-W173</f>
        <v>-151</v>
      </c>
      <c r="AD173">
        <f>AC173/W173*100</f>
        <v>-39.94708994708995</v>
      </c>
    </row>
    <row r="174" spans="1:30" ht="26.25">
      <c r="A174" s="4" t="s">
        <v>490</v>
      </c>
      <c r="B174" s="4" t="s">
        <v>613</v>
      </c>
      <c r="C174" s="4" t="s">
        <v>849</v>
      </c>
      <c r="D174" s="1">
        <v>1</v>
      </c>
      <c r="E174" s="1">
        <v>3</v>
      </c>
      <c r="F174" s="2">
        <v>0</v>
      </c>
      <c r="G174" s="2">
        <v>12</v>
      </c>
      <c r="H174" s="2">
        <v>2</v>
      </c>
      <c r="I174" s="2">
        <v>0</v>
      </c>
      <c r="J174" s="2">
        <v>1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1</v>
      </c>
      <c r="Q174" s="2">
        <v>1</v>
      </c>
      <c r="R174" s="2">
        <v>1</v>
      </c>
      <c r="S174" s="2">
        <v>1</v>
      </c>
      <c r="T174" s="2">
        <v>0</v>
      </c>
      <c r="U174" s="2">
        <v>0</v>
      </c>
      <c r="V174" s="12">
        <v>16991</v>
      </c>
      <c r="W174" s="12">
        <v>90</v>
      </c>
      <c r="X174" s="12">
        <v>5273</v>
      </c>
      <c r="Y174" s="12">
        <v>743</v>
      </c>
      <c r="Z174" s="9">
        <f>W174/V174*100</f>
        <v>0.52969218998293222</v>
      </c>
      <c r="AA174">
        <f>Y174/X174*100</f>
        <v>14.090650483595676</v>
      </c>
      <c r="AB174">
        <f>AA174-Z174</f>
        <v>13.560958293612744</v>
      </c>
      <c r="AC174">
        <f>Y174-W174</f>
        <v>653</v>
      </c>
      <c r="AD174">
        <f>AC174/W174*100</f>
        <v>725.55555555555554</v>
      </c>
    </row>
    <row r="175" spans="1:30" ht="26.25">
      <c r="A175" s="4" t="s">
        <v>491</v>
      </c>
      <c r="B175" s="4" t="s">
        <v>875</v>
      </c>
      <c r="C175" s="4" t="s">
        <v>849</v>
      </c>
      <c r="D175" s="1">
        <v>1</v>
      </c>
      <c r="E175" s="1">
        <v>3</v>
      </c>
      <c r="F175" s="2">
        <v>0</v>
      </c>
      <c r="G175" s="2">
        <v>6</v>
      </c>
      <c r="H175" s="2">
        <v>6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1</v>
      </c>
      <c r="O175" s="2">
        <v>0</v>
      </c>
      <c r="P175" s="2">
        <v>0</v>
      </c>
      <c r="Q175" s="2">
        <v>1</v>
      </c>
      <c r="R175" s="2">
        <v>0</v>
      </c>
      <c r="S175" s="2">
        <v>1</v>
      </c>
      <c r="T175" s="2">
        <v>0</v>
      </c>
      <c r="U175" s="2">
        <v>0</v>
      </c>
      <c r="V175" s="12">
        <v>5072</v>
      </c>
      <c r="W175" s="12">
        <v>537</v>
      </c>
      <c r="X175" s="12">
        <v>8313</v>
      </c>
      <c r="Y175" s="12">
        <v>420</v>
      </c>
      <c r="Z175" s="9">
        <f>W175/V175*100</f>
        <v>10.587539432176655</v>
      </c>
      <c r="AA175">
        <f>Y175/X175*100</f>
        <v>5.0523276795380729</v>
      </c>
      <c r="AB175">
        <f>AA175-Z175</f>
        <v>-5.535211752638582</v>
      </c>
      <c r="AC175">
        <f>Y175-W175</f>
        <v>-117</v>
      </c>
      <c r="AD175">
        <f>AC175/W175*100</f>
        <v>-21.787709497206702</v>
      </c>
    </row>
    <row r="176" spans="1:30" ht="26.25">
      <c r="A176" s="4" t="s">
        <v>492</v>
      </c>
      <c r="B176" s="4" t="s">
        <v>876</v>
      </c>
      <c r="C176" s="4" t="s">
        <v>849</v>
      </c>
      <c r="D176" s="1">
        <v>1</v>
      </c>
      <c r="E176" s="1">
        <v>1</v>
      </c>
      <c r="F176" s="2">
        <v>1</v>
      </c>
      <c r="G176" s="2">
        <v>2</v>
      </c>
      <c r="H176" s="2">
        <v>6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1</v>
      </c>
      <c r="O176" s="2">
        <v>0</v>
      </c>
      <c r="P176" s="2">
        <v>0</v>
      </c>
      <c r="Q176" s="2">
        <v>1</v>
      </c>
      <c r="R176" s="2">
        <v>0</v>
      </c>
      <c r="S176" s="2">
        <v>0</v>
      </c>
      <c r="T176" s="2">
        <v>0</v>
      </c>
      <c r="U176" s="2">
        <v>0</v>
      </c>
      <c r="V176" s="12">
        <v>8129</v>
      </c>
      <c r="W176" s="12">
        <v>171</v>
      </c>
      <c r="X176" s="12">
        <v>3266</v>
      </c>
      <c r="Y176" s="12">
        <v>721</v>
      </c>
      <c r="Z176" s="9">
        <f>W176/V176*100</f>
        <v>2.1035797761102226</v>
      </c>
      <c r="AA176">
        <f>Y176/X176*100</f>
        <v>22.075933864053891</v>
      </c>
      <c r="AB176">
        <f>AA176-Z176</f>
        <v>19.972354087943668</v>
      </c>
      <c r="AC176">
        <f>Y176-W176</f>
        <v>550</v>
      </c>
      <c r="AD176">
        <f>AC176/W176*100</f>
        <v>321.63742690058479</v>
      </c>
    </row>
    <row r="177" spans="1:30" ht="26.25">
      <c r="A177" s="4" t="s">
        <v>493</v>
      </c>
      <c r="B177" s="4" t="s">
        <v>674</v>
      </c>
      <c r="C177" s="4" t="s">
        <v>849</v>
      </c>
      <c r="D177" s="1">
        <v>1</v>
      </c>
      <c r="E177" s="1">
        <v>1</v>
      </c>
      <c r="F177" s="2">
        <v>1</v>
      </c>
      <c r="G177" s="2">
        <v>2</v>
      </c>
      <c r="H177" s="2">
        <v>3</v>
      </c>
      <c r="I177" s="2">
        <v>0</v>
      </c>
      <c r="J177" s="2">
        <v>0</v>
      </c>
      <c r="K177" s="2">
        <v>1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12">
        <v>2795</v>
      </c>
      <c r="W177" s="12">
        <v>429</v>
      </c>
      <c r="X177" s="12">
        <v>39785</v>
      </c>
      <c r="Y177" s="12">
        <v>521</v>
      </c>
      <c r="Z177" s="9">
        <f>W177/V177*100</f>
        <v>15.348837209302326</v>
      </c>
      <c r="AA177">
        <f>Y177/X177*100</f>
        <v>1.3095387708935529</v>
      </c>
      <c r="AB177">
        <f>AA177-Z177</f>
        <v>-14.039298438408773</v>
      </c>
      <c r="AC177">
        <f>Y177-W177</f>
        <v>92</v>
      </c>
      <c r="AD177">
        <f>AC177/W177*100</f>
        <v>21.445221445221446</v>
      </c>
    </row>
    <row r="178" spans="1:30" ht="26.25">
      <c r="A178" s="4" t="s">
        <v>494</v>
      </c>
      <c r="B178" s="4" t="s">
        <v>877</v>
      </c>
      <c r="C178" s="4" t="s">
        <v>849</v>
      </c>
      <c r="D178" s="1">
        <v>1</v>
      </c>
      <c r="E178" s="1">
        <v>3</v>
      </c>
      <c r="F178" s="2">
        <v>0</v>
      </c>
      <c r="G178" s="2">
        <v>10</v>
      </c>
      <c r="H178" s="2">
        <v>2</v>
      </c>
      <c r="I178" s="2">
        <v>0</v>
      </c>
      <c r="J178" s="2">
        <v>1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1</v>
      </c>
      <c r="Q178" s="2">
        <v>1</v>
      </c>
      <c r="R178" s="2">
        <v>0</v>
      </c>
      <c r="S178" s="2">
        <v>1</v>
      </c>
      <c r="T178" s="2">
        <v>0</v>
      </c>
      <c r="U178" s="2">
        <v>0</v>
      </c>
      <c r="V178" s="12">
        <v>37620</v>
      </c>
      <c r="W178" s="12">
        <v>276</v>
      </c>
      <c r="X178" s="12">
        <v>11698</v>
      </c>
      <c r="Y178" s="12">
        <v>47</v>
      </c>
      <c r="Z178" s="9">
        <f>W178/V178*100</f>
        <v>0.733652312599681</v>
      </c>
      <c r="AA178">
        <f>Y178/X178*100</f>
        <v>0.40177808172337148</v>
      </c>
      <c r="AB178">
        <f>AA178-Z178</f>
        <v>-0.33187423087630952</v>
      </c>
      <c r="AC178">
        <f>Y178-W178</f>
        <v>-229</v>
      </c>
      <c r="AD178">
        <f>AC178/W178*100</f>
        <v>-82.971014492753625</v>
      </c>
    </row>
    <row r="179" spans="1:30">
      <c r="A179" s="4"/>
      <c r="B179" s="4"/>
      <c r="C179" s="4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12">
        <f>SUM(V173:V178)</f>
        <v>80113</v>
      </c>
      <c r="W179" s="12">
        <f>SUM(W173:W178)</f>
        <v>1881</v>
      </c>
      <c r="X179" s="12">
        <f>SUM(X173:X178)</f>
        <v>87442</v>
      </c>
      <c r="Y179" s="12">
        <f>SUM(Y173:Y178)</f>
        <v>2679</v>
      </c>
      <c r="Z179" s="9">
        <f>W179/V179*100</f>
        <v>2.3479335438692845</v>
      </c>
      <c r="AA179">
        <f>Y179/X179*100</f>
        <v>3.0637451110450358</v>
      </c>
      <c r="AB179">
        <f>AA179-Z179</f>
        <v>0.71581156717575123</v>
      </c>
      <c r="AC179">
        <f>Y179-W179</f>
        <v>798</v>
      </c>
      <c r="AD179">
        <f>AC179/W179*100</f>
        <v>42.424242424242422</v>
      </c>
    </row>
    <row r="180" spans="1:30">
      <c r="A180" s="4"/>
      <c r="B180" s="4"/>
      <c r="C180" s="4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12"/>
      <c r="W180" s="12"/>
      <c r="X180" s="12"/>
      <c r="Y180" s="12"/>
      <c r="Z180" s="9"/>
    </row>
    <row r="181" spans="1:30">
      <c r="A181" s="4"/>
      <c r="B181" s="4"/>
      <c r="C181" s="4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12"/>
      <c r="W181" s="12"/>
      <c r="X181" s="12"/>
      <c r="Y181" s="12"/>
      <c r="Z181" s="9"/>
    </row>
    <row r="182" spans="1:30">
      <c r="A182" s="4"/>
      <c r="B182" s="4"/>
      <c r="C182" s="4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12"/>
      <c r="W182" s="12"/>
      <c r="X182" s="12"/>
      <c r="Y182" s="12"/>
      <c r="Z182" s="9"/>
    </row>
    <row r="183" spans="1:30">
      <c r="A183" s="4"/>
      <c r="B183" s="4"/>
      <c r="C183" s="4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12"/>
      <c r="W183" s="12"/>
      <c r="X183" s="12"/>
      <c r="Y183" s="12"/>
      <c r="Z183" s="9"/>
    </row>
    <row r="184" spans="1:30">
      <c r="A184" s="4"/>
      <c r="B184" s="4"/>
      <c r="C184" s="4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12"/>
      <c r="W184" s="12"/>
      <c r="X184" s="12"/>
      <c r="Y184" s="12"/>
      <c r="Z184" s="9"/>
    </row>
    <row r="185" spans="1:30">
      <c r="A185" s="4"/>
      <c r="B185" s="4"/>
      <c r="C185" s="4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12"/>
      <c r="W185" s="12"/>
      <c r="X185" s="12"/>
      <c r="Y185" s="12"/>
      <c r="Z185" s="9"/>
    </row>
    <row r="186" spans="1:30">
      <c r="A186" s="4"/>
      <c r="B186" s="4"/>
      <c r="C186" s="4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12"/>
      <c r="W186" s="12"/>
      <c r="X186" s="12"/>
      <c r="Y186" s="12"/>
      <c r="Z186" s="9"/>
    </row>
    <row r="187" spans="1:30">
      <c r="A187" s="4"/>
      <c r="B187" s="4"/>
      <c r="C187" s="4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12"/>
      <c r="W187" s="12"/>
      <c r="X187" s="12"/>
      <c r="Y187" s="12"/>
      <c r="Z187" s="9"/>
    </row>
    <row r="188" spans="1:30">
      <c r="A188" s="4"/>
      <c r="B188" s="4"/>
      <c r="C188" s="4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12"/>
      <c r="W188" s="12"/>
      <c r="X188" s="12"/>
      <c r="Y188" s="12"/>
      <c r="Z188" s="9"/>
    </row>
    <row r="189" spans="1:30">
      <c r="A189" s="4"/>
      <c r="B189" s="4"/>
      <c r="C189" s="4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12"/>
      <c r="W189" s="12"/>
      <c r="X189" s="12"/>
      <c r="Y189" s="12"/>
      <c r="Z189" s="9"/>
    </row>
    <row r="190" spans="1:30">
      <c r="A190" s="4"/>
      <c r="B190" s="4"/>
      <c r="C190" s="4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12"/>
      <c r="W190" s="12"/>
      <c r="X190" s="12"/>
      <c r="Y190" s="12"/>
      <c r="Z190" s="9"/>
    </row>
    <row r="191" spans="1:30">
      <c r="A191" s="4"/>
      <c r="B191" s="4"/>
      <c r="C191" s="4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12"/>
      <c r="W191" s="12"/>
      <c r="X191" s="12"/>
      <c r="Y191" s="12"/>
      <c r="Z191" s="9"/>
    </row>
    <row r="192" spans="1:30">
      <c r="A192" s="4"/>
      <c r="B192" s="4"/>
      <c r="C192" s="4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12"/>
      <c r="W192" s="12"/>
      <c r="X192" s="12"/>
      <c r="Y192" s="12"/>
      <c r="Z192" s="9"/>
    </row>
    <row r="193" spans="26:26">
      <c r="Z193" s="9"/>
    </row>
  </sheetData>
  <sortState ref="A2:AD193">
    <sortCondition ref="A2:A193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C524"/>
  <sheetViews>
    <sheetView topLeftCell="M115" workbookViewId="0">
      <selection activeCell="R126" sqref="A1:XFD1048576"/>
    </sheetView>
  </sheetViews>
  <sheetFormatPr defaultRowHeight="15"/>
  <cols>
    <col min="1" max="1" width="9.140625" style="2"/>
    <col min="2" max="2" width="21.7109375" style="2" customWidth="1"/>
    <col min="3" max="3" width="18" style="2" customWidth="1"/>
    <col min="4" max="5" width="9.140625" style="2"/>
    <col min="6" max="21" width="9.140625" style="7"/>
  </cols>
  <sheetData>
    <row r="1" spans="1:29">
      <c r="A1" s="2" t="s">
        <v>0</v>
      </c>
      <c r="B1" s="3" t="s">
        <v>1</v>
      </c>
      <c r="C1" s="5" t="s">
        <v>878</v>
      </c>
      <c r="D1" s="2" t="s">
        <v>495</v>
      </c>
      <c r="E1" s="2" t="s">
        <v>895</v>
      </c>
      <c r="F1" s="8" t="s">
        <v>879</v>
      </c>
      <c r="G1" s="8" t="s">
        <v>880</v>
      </c>
      <c r="H1" s="8" t="s">
        <v>881</v>
      </c>
      <c r="I1" s="8" t="s">
        <v>882</v>
      </c>
      <c r="J1" s="8" t="s">
        <v>883</v>
      </c>
      <c r="K1" s="8" t="s">
        <v>884</v>
      </c>
      <c r="L1" s="8" t="s">
        <v>885</v>
      </c>
      <c r="M1" s="8" t="s">
        <v>886</v>
      </c>
      <c r="N1" s="8" t="s">
        <v>887</v>
      </c>
      <c r="O1" s="8" t="s">
        <v>888</v>
      </c>
      <c r="P1" s="8" t="s">
        <v>889</v>
      </c>
      <c r="Q1" s="8" t="s">
        <v>890</v>
      </c>
      <c r="R1" s="8" t="s">
        <v>891</v>
      </c>
      <c r="S1" s="8" t="s">
        <v>892</v>
      </c>
      <c r="T1" s="8" t="s">
        <v>893</v>
      </c>
      <c r="U1" s="8" t="s">
        <v>894</v>
      </c>
      <c r="V1" s="10" t="s">
        <v>932</v>
      </c>
      <c r="W1" s="10" t="s">
        <v>933</v>
      </c>
      <c r="X1" s="10" t="s">
        <v>934</v>
      </c>
      <c r="Y1" s="10" t="s">
        <v>935</v>
      </c>
      <c r="Z1" s="10" t="s">
        <v>936</v>
      </c>
      <c r="AA1" s="10" t="s">
        <v>938</v>
      </c>
      <c r="AB1" s="10" t="s">
        <v>937</v>
      </c>
      <c r="AC1" s="10" t="s">
        <v>939</v>
      </c>
    </row>
    <row r="2" spans="1:29">
      <c r="A2" s="4" t="s">
        <v>2</v>
      </c>
      <c r="B2" s="4" t="s">
        <v>496</v>
      </c>
      <c r="C2" s="4" t="s">
        <v>497</v>
      </c>
      <c r="D2" s="1">
        <v>1</v>
      </c>
      <c r="E2" s="1">
        <v>3</v>
      </c>
      <c r="F2" s="2">
        <v>0</v>
      </c>
      <c r="G2" s="2">
        <v>9</v>
      </c>
      <c r="H2" s="2">
        <v>5</v>
      </c>
      <c r="I2" s="2">
        <v>0</v>
      </c>
      <c r="J2" s="2">
        <v>0</v>
      </c>
      <c r="K2" s="2">
        <v>0</v>
      </c>
      <c r="L2" s="2">
        <v>0</v>
      </c>
      <c r="M2" s="2">
        <v>1</v>
      </c>
      <c r="N2" s="2">
        <v>0</v>
      </c>
      <c r="O2" s="2">
        <v>0</v>
      </c>
      <c r="P2" s="2">
        <v>1</v>
      </c>
      <c r="Q2" s="2">
        <v>1</v>
      </c>
      <c r="R2" s="2">
        <v>1</v>
      </c>
      <c r="S2" s="2">
        <v>0</v>
      </c>
      <c r="T2" s="2">
        <v>0</v>
      </c>
      <c r="U2" s="2">
        <v>0</v>
      </c>
      <c r="V2" s="12">
        <v>12075</v>
      </c>
      <c r="W2" s="12">
        <v>7013</v>
      </c>
      <c r="X2" s="12">
        <v>13665</v>
      </c>
      <c r="Y2" s="12">
        <v>8229</v>
      </c>
      <c r="Z2">
        <v>9553</v>
      </c>
      <c r="AA2">
        <v>6418</v>
      </c>
      <c r="AB2" s="15">
        <v>11072</v>
      </c>
      <c r="AC2">
        <v>6941</v>
      </c>
    </row>
    <row r="3" spans="1:29">
      <c r="A3" s="4" t="s">
        <v>3</v>
      </c>
      <c r="B3" s="4" t="s">
        <v>498</v>
      </c>
      <c r="C3" s="4" t="s">
        <v>497</v>
      </c>
      <c r="D3" s="1">
        <v>0</v>
      </c>
      <c r="E3" s="1">
        <v>3</v>
      </c>
      <c r="F3" s="2">
        <v>0</v>
      </c>
      <c r="G3" s="2">
        <v>6</v>
      </c>
      <c r="H3" s="2">
        <v>3</v>
      </c>
      <c r="I3" s="2">
        <v>0</v>
      </c>
      <c r="J3" s="2">
        <v>0</v>
      </c>
      <c r="K3" s="2">
        <v>1</v>
      </c>
      <c r="L3" s="2">
        <v>0</v>
      </c>
      <c r="M3" s="2">
        <v>0</v>
      </c>
      <c r="N3" s="2">
        <v>0</v>
      </c>
      <c r="O3" s="2">
        <v>0</v>
      </c>
      <c r="P3" s="2">
        <v>1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12">
        <v>11221</v>
      </c>
      <c r="W3" s="12">
        <v>6613</v>
      </c>
      <c r="X3" s="12">
        <v>13736</v>
      </c>
      <c r="Y3" s="12">
        <v>8170</v>
      </c>
      <c r="Z3">
        <v>8847</v>
      </c>
      <c r="AA3">
        <v>5755</v>
      </c>
      <c r="AB3" s="15">
        <v>11233</v>
      </c>
      <c r="AC3">
        <v>7567</v>
      </c>
    </row>
    <row r="4" spans="1:29">
      <c r="A4" s="4" t="s">
        <v>4</v>
      </c>
      <c r="B4" s="4" t="s">
        <v>499</v>
      </c>
      <c r="C4" s="4" t="s">
        <v>497</v>
      </c>
      <c r="D4" s="1">
        <v>0</v>
      </c>
      <c r="E4" s="1">
        <v>2</v>
      </c>
      <c r="F4" s="2">
        <v>0</v>
      </c>
      <c r="G4" s="2">
        <v>5</v>
      </c>
      <c r="H4" s="2">
        <v>3</v>
      </c>
      <c r="I4" s="2">
        <v>0</v>
      </c>
      <c r="J4" s="2">
        <v>0</v>
      </c>
      <c r="K4" s="2">
        <v>1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12">
        <v>11156</v>
      </c>
      <c r="W4" s="12">
        <v>7764</v>
      </c>
      <c r="X4" s="12">
        <v>14463</v>
      </c>
      <c r="Y4" s="12">
        <v>9910</v>
      </c>
      <c r="Z4">
        <v>9305</v>
      </c>
      <c r="AA4">
        <v>7246</v>
      </c>
      <c r="AB4" s="15">
        <v>12382</v>
      </c>
      <c r="AC4">
        <v>9238</v>
      </c>
    </row>
    <row r="5" spans="1:29">
      <c r="A5" s="4" t="s">
        <v>5</v>
      </c>
      <c r="B5" s="4" t="s">
        <v>500</v>
      </c>
      <c r="C5" s="4" t="s">
        <v>497</v>
      </c>
      <c r="D5" s="1">
        <v>0</v>
      </c>
      <c r="E5" s="1">
        <v>2</v>
      </c>
      <c r="F5" s="2">
        <v>0</v>
      </c>
      <c r="G5" s="2">
        <v>8</v>
      </c>
      <c r="H5" s="2">
        <v>3</v>
      </c>
      <c r="I5" s="2">
        <v>0</v>
      </c>
      <c r="J5" s="2">
        <v>0</v>
      </c>
      <c r="K5" s="2">
        <v>1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12">
        <v>6238</v>
      </c>
      <c r="W5" s="12">
        <v>3643</v>
      </c>
      <c r="X5" s="12">
        <v>6609</v>
      </c>
      <c r="Y5" s="12">
        <v>4015</v>
      </c>
      <c r="Z5">
        <v>4857</v>
      </c>
      <c r="AA5">
        <v>3148</v>
      </c>
      <c r="AB5" s="15">
        <v>5218</v>
      </c>
      <c r="AC5">
        <v>3715</v>
      </c>
    </row>
    <row r="6" spans="1:29">
      <c r="A6" s="4" t="s">
        <v>6</v>
      </c>
      <c r="B6" s="4" t="s">
        <v>501</v>
      </c>
      <c r="C6" s="4" t="s">
        <v>497</v>
      </c>
      <c r="D6" s="1">
        <v>0</v>
      </c>
      <c r="E6" s="1">
        <v>2</v>
      </c>
      <c r="F6" s="2">
        <v>0</v>
      </c>
      <c r="G6" s="2">
        <v>5</v>
      </c>
      <c r="H6" s="2">
        <v>3</v>
      </c>
      <c r="I6" s="2">
        <v>0</v>
      </c>
      <c r="J6" s="2">
        <v>0</v>
      </c>
      <c r="K6" s="2">
        <v>1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12">
        <v>26451</v>
      </c>
      <c r="W6" s="12">
        <v>15536</v>
      </c>
      <c r="X6" s="12">
        <v>29918</v>
      </c>
      <c r="Y6" s="12">
        <v>18556</v>
      </c>
      <c r="Z6">
        <v>20829</v>
      </c>
      <c r="AA6">
        <v>13864</v>
      </c>
      <c r="AB6" s="15">
        <v>24125</v>
      </c>
      <c r="AC6">
        <v>16787</v>
      </c>
    </row>
    <row r="7" spans="1:29">
      <c r="A7" s="4" t="s">
        <v>7</v>
      </c>
      <c r="B7" s="4" t="s">
        <v>502</v>
      </c>
      <c r="C7" s="4" t="s">
        <v>497</v>
      </c>
      <c r="D7" s="1">
        <v>1</v>
      </c>
      <c r="E7" s="1">
        <v>2</v>
      </c>
      <c r="F7" s="2">
        <v>0</v>
      </c>
      <c r="G7" s="2">
        <v>5</v>
      </c>
      <c r="H7" s="2">
        <v>6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1</v>
      </c>
      <c r="O7" s="2">
        <v>0</v>
      </c>
      <c r="P7" s="2">
        <v>1</v>
      </c>
      <c r="Q7" s="2">
        <v>1</v>
      </c>
      <c r="R7" s="2">
        <v>1</v>
      </c>
      <c r="S7" s="2">
        <v>0</v>
      </c>
      <c r="T7" s="2">
        <v>0</v>
      </c>
      <c r="U7" s="2">
        <v>0</v>
      </c>
      <c r="V7" s="12">
        <v>7572</v>
      </c>
      <c r="W7" s="12">
        <v>4202</v>
      </c>
      <c r="X7" s="12">
        <v>8743</v>
      </c>
      <c r="Y7" s="12">
        <v>4718</v>
      </c>
      <c r="Z7">
        <v>6074</v>
      </c>
      <c r="AA7">
        <v>3639</v>
      </c>
      <c r="AB7" s="15">
        <v>7094</v>
      </c>
      <c r="AC7">
        <v>4229</v>
      </c>
    </row>
    <row r="8" spans="1:29">
      <c r="A8" s="4" t="s">
        <v>8</v>
      </c>
      <c r="B8" s="4" t="s">
        <v>503</v>
      </c>
      <c r="C8" s="4" t="s">
        <v>497</v>
      </c>
      <c r="D8" s="1">
        <v>1</v>
      </c>
      <c r="E8" s="1">
        <v>2</v>
      </c>
      <c r="F8" s="2">
        <v>0</v>
      </c>
      <c r="G8" s="2">
        <v>8</v>
      </c>
      <c r="H8" s="2">
        <v>6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1</v>
      </c>
      <c r="O8" s="2">
        <v>0</v>
      </c>
      <c r="P8" s="2">
        <v>1</v>
      </c>
      <c r="Q8" s="2">
        <v>1</v>
      </c>
      <c r="R8" s="2">
        <v>1</v>
      </c>
      <c r="S8" s="2">
        <v>1</v>
      </c>
      <c r="T8" s="2">
        <v>0</v>
      </c>
      <c r="U8" s="2">
        <v>0</v>
      </c>
      <c r="V8" s="12">
        <v>24009</v>
      </c>
      <c r="W8" s="12">
        <v>10632</v>
      </c>
      <c r="X8" s="12">
        <v>23636</v>
      </c>
      <c r="Y8" s="12">
        <v>10065</v>
      </c>
      <c r="Z8">
        <v>19485</v>
      </c>
      <c r="AA8">
        <v>8942</v>
      </c>
      <c r="AB8" s="15">
        <v>19118</v>
      </c>
      <c r="AC8">
        <v>8632</v>
      </c>
    </row>
    <row r="9" spans="1:29">
      <c r="A9" s="4" t="s">
        <v>9</v>
      </c>
      <c r="B9" s="4" t="s">
        <v>504</v>
      </c>
      <c r="C9" s="4" t="s">
        <v>497</v>
      </c>
      <c r="D9" s="1">
        <v>0</v>
      </c>
      <c r="E9" s="1">
        <v>1</v>
      </c>
      <c r="F9" s="2">
        <v>1</v>
      </c>
      <c r="G9" s="2">
        <v>1</v>
      </c>
      <c r="H9" s="2">
        <v>6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1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1</v>
      </c>
      <c r="V9" s="12">
        <v>42290</v>
      </c>
      <c r="W9" s="12">
        <v>30167</v>
      </c>
      <c r="X9" s="12">
        <v>64033</v>
      </c>
      <c r="Y9" s="12">
        <v>46791</v>
      </c>
      <c r="Z9">
        <v>37339</v>
      </c>
      <c r="AA9">
        <v>28532</v>
      </c>
      <c r="AB9" s="15">
        <v>56882</v>
      </c>
      <c r="AC9">
        <v>44220</v>
      </c>
    </row>
    <row r="10" spans="1:29">
      <c r="A10" s="4" t="s">
        <v>10</v>
      </c>
      <c r="B10" s="4" t="s">
        <v>505</v>
      </c>
      <c r="C10" s="4" t="s">
        <v>497</v>
      </c>
      <c r="D10" s="1">
        <v>0</v>
      </c>
      <c r="E10" s="1">
        <v>1</v>
      </c>
      <c r="F10" s="2">
        <v>1</v>
      </c>
      <c r="G10" s="2">
        <v>2</v>
      </c>
      <c r="H10" s="2">
        <v>1</v>
      </c>
      <c r="I10" s="2">
        <v>1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12">
        <v>14774</v>
      </c>
      <c r="W10" s="12">
        <v>9396</v>
      </c>
      <c r="X10" s="12">
        <v>15011</v>
      </c>
      <c r="Y10" s="12">
        <v>9638</v>
      </c>
      <c r="Z10">
        <v>12044</v>
      </c>
      <c r="AA10">
        <v>8366</v>
      </c>
      <c r="AB10" s="15">
        <v>12334</v>
      </c>
      <c r="AC10">
        <v>8752</v>
      </c>
    </row>
    <row r="11" spans="1:29">
      <c r="A11" s="4" t="s">
        <v>11</v>
      </c>
      <c r="B11" s="4" t="s">
        <v>506</v>
      </c>
      <c r="C11" s="4" t="s">
        <v>497</v>
      </c>
      <c r="D11" s="1">
        <v>1</v>
      </c>
      <c r="E11" s="1">
        <v>1</v>
      </c>
      <c r="F11" s="2">
        <v>1</v>
      </c>
      <c r="G11" s="2">
        <v>2</v>
      </c>
      <c r="H11" s="2">
        <v>6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1</v>
      </c>
      <c r="O11" s="2">
        <v>0</v>
      </c>
      <c r="P11" s="2">
        <v>0</v>
      </c>
      <c r="Q11" s="2">
        <v>1</v>
      </c>
      <c r="R11" s="2">
        <v>0</v>
      </c>
      <c r="S11" s="2">
        <v>1</v>
      </c>
      <c r="T11" s="2">
        <v>0</v>
      </c>
      <c r="U11" s="2">
        <v>0</v>
      </c>
      <c r="V11" s="12">
        <v>40547</v>
      </c>
      <c r="W11" s="12">
        <v>21823</v>
      </c>
      <c r="X11" s="12">
        <v>40349</v>
      </c>
      <c r="Y11" s="12">
        <v>21365</v>
      </c>
      <c r="Z11">
        <v>31753</v>
      </c>
      <c r="AA11">
        <v>19645</v>
      </c>
      <c r="AB11" s="15">
        <v>31085</v>
      </c>
      <c r="AC11">
        <v>18907</v>
      </c>
    </row>
    <row r="12" spans="1:29">
      <c r="A12" s="4" t="s">
        <v>12</v>
      </c>
      <c r="B12" s="4" t="s">
        <v>507</v>
      </c>
      <c r="C12" s="4" t="s">
        <v>497</v>
      </c>
      <c r="D12" s="1">
        <v>0</v>
      </c>
      <c r="E12" s="1">
        <v>2</v>
      </c>
      <c r="F12" s="2">
        <v>0</v>
      </c>
      <c r="G12" s="2">
        <v>8</v>
      </c>
      <c r="H12" s="2">
        <v>3</v>
      </c>
      <c r="I12" s="2">
        <v>0</v>
      </c>
      <c r="J12" s="2">
        <v>0</v>
      </c>
      <c r="K12" s="2">
        <v>1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12">
        <v>20109</v>
      </c>
      <c r="W12" s="12">
        <v>12061</v>
      </c>
      <c r="X12" s="12">
        <v>22143</v>
      </c>
      <c r="Y12" s="12">
        <v>13043</v>
      </c>
      <c r="Z12">
        <v>15552</v>
      </c>
      <c r="AA12">
        <v>10800</v>
      </c>
      <c r="AB12" s="15">
        <v>16877</v>
      </c>
      <c r="AC12">
        <v>11966</v>
      </c>
    </row>
    <row r="13" spans="1:29">
      <c r="A13" s="4" t="s">
        <v>13</v>
      </c>
      <c r="B13" s="4" t="s">
        <v>508</v>
      </c>
      <c r="C13" s="4" t="s">
        <v>497</v>
      </c>
      <c r="D13" s="1">
        <v>0</v>
      </c>
      <c r="E13" s="1">
        <v>1</v>
      </c>
      <c r="F13" s="2">
        <v>1</v>
      </c>
      <c r="G13" s="2">
        <v>1</v>
      </c>
      <c r="H13" s="2">
        <v>6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1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12">
        <v>5990</v>
      </c>
      <c r="W13" s="12">
        <v>3306</v>
      </c>
      <c r="X13" s="12">
        <v>6395</v>
      </c>
      <c r="Y13" s="12">
        <v>4085</v>
      </c>
      <c r="Z13">
        <v>4765</v>
      </c>
      <c r="AA13">
        <v>2951</v>
      </c>
      <c r="AB13" s="15">
        <v>5267</v>
      </c>
      <c r="AC13">
        <v>3732</v>
      </c>
    </row>
    <row r="14" spans="1:29">
      <c r="A14" s="4" t="s">
        <v>14</v>
      </c>
      <c r="B14" s="4" t="s">
        <v>509</v>
      </c>
      <c r="C14" s="4" t="s">
        <v>497</v>
      </c>
      <c r="D14" s="1">
        <v>1</v>
      </c>
      <c r="E14" s="1">
        <v>3</v>
      </c>
      <c r="F14" s="2">
        <v>0</v>
      </c>
      <c r="G14" s="2">
        <v>12</v>
      </c>
      <c r="H14" s="2">
        <v>4</v>
      </c>
      <c r="I14" s="2">
        <v>0</v>
      </c>
      <c r="J14" s="2">
        <v>0</v>
      </c>
      <c r="K14" s="2">
        <v>0</v>
      </c>
      <c r="L14" s="2">
        <v>1</v>
      </c>
      <c r="M14" s="2">
        <v>0</v>
      </c>
      <c r="N14" s="2">
        <v>0</v>
      </c>
      <c r="O14" s="2">
        <v>0</v>
      </c>
      <c r="P14" s="2">
        <v>1</v>
      </c>
      <c r="Q14" s="2">
        <v>1</v>
      </c>
      <c r="R14" s="2">
        <v>1</v>
      </c>
      <c r="S14" s="2">
        <v>0</v>
      </c>
      <c r="T14" s="2">
        <v>0</v>
      </c>
      <c r="U14" s="2">
        <v>0</v>
      </c>
      <c r="V14" s="12">
        <v>11754</v>
      </c>
      <c r="W14" s="12">
        <v>5203</v>
      </c>
      <c r="X14" s="12">
        <v>12553</v>
      </c>
      <c r="Y14" s="12">
        <v>5417</v>
      </c>
      <c r="Z14">
        <v>10018</v>
      </c>
      <c r="AA14">
        <v>4324</v>
      </c>
      <c r="AB14" s="15">
        <v>10630</v>
      </c>
      <c r="AC14">
        <v>4766</v>
      </c>
    </row>
    <row r="15" spans="1:29">
      <c r="A15" s="4" t="s">
        <v>15</v>
      </c>
      <c r="B15" s="4" t="s">
        <v>510</v>
      </c>
      <c r="C15" s="4" t="s">
        <v>497</v>
      </c>
      <c r="D15" s="1">
        <v>0</v>
      </c>
      <c r="E15" s="1">
        <v>3</v>
      </c>
      <c r="F15" s="2">
        <v>0</v>
      </c>
      <c r="G15" s="2">
        <v>7</v>
      </c>
      <c r="H15" s="2">
        <v>6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1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12">
        <v>12476</v>
      </c>
      <c r="W15" s="12">
        <v>6938</v>
      </c>
      <c r="X15" s="12">
        <v>14536</v>
      </c>
      <c r="Y15" s="12">
        <v>8415</v>
      </c>
      <c r="Z15">
        <v>9968</v>
      </c>
      <c r="AA15">
        <v>5915</v>
      </c>
      <c r="AB15" s="15">
        <v>11731</v>
      </c>
      <c r="AC15">
        <v>7645</v>
      </c>
    </row>
    <row r="16" spans="1:29">
      <c r="A16" s="4" t="s">
        <v>16</v>
      </c>
      <c r="B16" s="4" t="s">
        <v>511</v>
      </c>
      <c r="C16" s="4" t="s">
        <v>497</v>
      </c>
      <c r="D16" s="1">
        <v>0</v>
      </c>
      <c r="E16" s="1">
        <v>1</v>
      </c>
      <c r="F16" s="2">
        <v>1</v>
      </c>
      <c r="G16" s="2">
        <v>1</v>
      </c>
      <c r="H16" s="2">
        <v>3</v>
      </c>
      <c r="I16" s="2">
        <v>0</v>
      </c>
      <c r="J16" s="2">
        <v>0</v>
      </c>
      <c r="K16" s="2">
        <v>1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12">
        <v>35386</v>
      </c>
      <c r="W16" s="12">
        <v>24374</v>
      </c>
      <c r="X16" s="12">
        <v>46491</v>
      </c>
      <c r="Y16" s="12">
        <v>32120</v>
      </c>
      <c r="Z16">
        <v>31996</v>
      </c>
      <c r="AA16">
        <v>22447</v>
      </c>
      <c r="AB16" s="15">
        <v>41428</v>
      </c>
      <c r="AC16">
        <v>30287</v>
      </c>
    </row>
    <row r="17" spans="1:29">
      <c r="A17" s="4" t="s">
        <v>17</v>
      </c>
      <c r="B17" s="4" t="s">
        <v>512</v>
      </c>
      <c r="C17" s="4" t="s">
        <v>497</v>
      </c>
      <c r="D17" s="1">
        <v>0</v>
      </c>
      <c r="E17" s="1">
        <v>3</v>
      </c>
      <c r="F17" s="2">
        <v>0</v>
      </c>
      <c r="G17" s="2">
        <v>6</v>
      </c>
      <c r="H17" s="2">
        <v>3</v>
      </c>
      <c r="I17" s="2">
        <v>0</v>
      </c>
      <c r="J17" s="2">
        <v>0</v>
      </c>
      <c r="K17" s="2">
        <v>1</v>
      </c>
      <c r="L17" s="2">
        <v>0</v>
      </c>
      <c r="M17" s="2">
        <v>0</v>
      </c>
      <c r="N17" s="2">
        <v>0</v>
      </c>
      <c r="O17" s="2">
        <v>0</v>
      </c>
      <c r="P17" s="2">
        <v>1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12">
        <v>8562</v>
      </c>
      <c r="W17" s="12">
        <v>4854</v>
      </c>
      <c r="X17" s="12">
        <v>10180</v>
      </c>
      <c r="Y17" s="12">
        <v>6233</v>
      </c>
      <c r="Z17">
        <v>6834</v>
      </c>
      <c r="AA17">
        <v>4419</v>
      </c>
      <c r="AB17" s="15">
        <v>8364</v>
      </c>
      <c r="AC17">
        <v>5694</v>
      </c>
    </row>
    <row r="18" spans="1:29">
      <c r="A18" s="4" t="s">
        <v>18</v>
      </c>
      <c r="B18" s="4" t="s">
        <v>513</v>
      </c>
      <c r="C18" s="4" t="s">
        <v>497</v>
      </c>
      <c r="D18" s="1">
        <v>0</v>
      </c>
      <c r="E18" s="1">
        <v>3</v>
      </c>
      <c r="F18" s="2">
        <v>0</v>
      </c>
      <c r="G18" s="2">
        <v>6</v>
      </c>
      <c r="H18" s="2">
        <v>6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1</v>
      </c>
      <c r="O18" s="2">
        <v>0</v>
      </c>
      <c r="P18" s="2">
        <v>0</v>
      </c>
      <c r="Q18" s="2">
        <v>0</v>
      </c>
      <c r="R18" s="2">
        <v>0</v>
      </c>
      <c r="S18" s="2">
        <v>1</v>
      </c>
      <c r="T18" s="2">
        <v>0</v>
      </c>
      <c r="U18" s="2">
        <v>0</v>
      </c>
      <c r="V18" s="12">
        <v>10457</v>
      </c>
      <c r="W18" s="12">
        <v>5889</v>
      </c>
      <c r="X18" s="12">
        <v>10602</v>
      </c>
      <c r="Y18" s="12">
        <v>6040</v>
      </c>
      <c r="Z18">
        <v>7892</v>
      </c>
      <c r="AA18">
        <v>5133</v>
      </c>
      <c r="AB18" s="15">
        <v>8158</v>
      </c>
      <c r="AC18">
        <v>5476</v>
      </c>
    </row>
    <row r="19" spans="1:29">
      <c r="A19" s="4" t="s">
        <v>19</v>
      </c>
      <c r="B19" s="4" t="s">
        <v>514</v>
      </c>
      <c r="C19" s="4" t="s">
        <v>497</v>
      </c>
      <c r="D19" s="1">
        <v>0</v>
      </c>
      <c r="E19" s="1">
        <v>2</v>
      </c>
      <c r="F19" s="2">
        <v>0</v>
      </c>
      <c r="G19" s="2">
        <v>8</v>
      </c>
      <c r="H19" s="2">
        <v>6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1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12">
        <v>25423</v>
      </c>
      <c r="W19" s="12">
        <v>14844</v>
      </c>
      <c r="X19" s="12">
        <v>28491</v>
      </c>
      <c r="Y19" s="12">
        <v>17707</v>
      </c>
      <c r="Z19">
        <v>20379</v>
      </c>
      <c r="AA19">
        <v>13273</v>
      </c>
      <c r="AB19" s="15">
        <v>23231</v>
      </c>
      <c r="AC19">
        <v>15398</v>
      </c>
    </row>
    <row r="20" spans="1:29">
      <c r="A20" s="4" t="s">
        <v>20</v>
      </c>
      <c r="B20" s="4" t="s">
        <v>515</v>
      </c>
      <c r="C20" s="4" t="s">
        <v>497</v>
      </c>
      <c r="D20" s="1">
        <v>0</v>
      </c>
      <c r="E20" s="1">
        <v>1</v>
      </c>
      <c r="F20" s="2">
        <v>1</v>
      </c>
      <c r="G20" s="2">
        <v>1</v>
      </c>
      <c r="H20" s="2">
        <v>6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1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12">
        <v>63482</v>
      </c>
      <c r="W20" s="12">
        <v>41888</v>
      </c>
      <c r="X20" s="12">
        <v>68338</v>
      </c>
      <c r="Y20" s="12">
        <v>45176</v>
      </c>
      <c r="Z20">
        <v>52530</v>
      </c>
      <c r="AA20">
        <v>38658</v>
      </c>
      <c r="AB20" s="15">
        <v>56881</v>
      </c>
      <c r="AC20">
        <v>41978</v>
      </c>
    </row>
    <row r="21" spans="1:29">
      <c r="A21" s="4" t="s">
        <v>21</v>
      </c>
      <c r="B21" s="4" t="s">
        <v>516</v>
      </c>
      <c r="C21" s="4" t="s">
        <v>497</v>
      </c>
      <c r="D21" s="1">
        <v>0</v>
      </c>
      <c r="E21" s="1">
        <v>3</v>
      </c>
      <c r="F21" s="2">
        <v>0</v>
      </c>
      <c r="G21" s="2">
        <v>10</v>
      </c>
      <c r="H21" s="2">
        <v>1</v>
      </c>
      <c r="I21" s="2">
        <v>1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12">
        <v>4136</v>
      </c>
      <c r="W21" s="12">
        <v>2391</v>
      </c>
      <c r="X21" s="12">
        <v>4253</v>
      </c>
      <c r="Y21" s="12">
        <v>2369</v>
      </c>
      <c r="Z21">
        <v>3158</v>
      </c>
      <c r="AA21">
        <v>2088</v>
      </c>
      <c r="AB21" s="15">
        <v>3273</v>
      </c>
      <c r="AC21">
        <v>2151</v>
      </c>
    </row>
    <row r="22" spans="1:29">
      <c r="A22" s="4" t="s">
        <v>22</v>
      </c>
      <c r="B22" s="4" t="s">
        <v>517</v>
      </c>
      <c r="C22" s="4" t="s">
        <v>497</v>
      </c>
      <c r="D22" s="1">
        <v>0</v>
      </c>
      <c r="E22" s="1">
        <v>3</v>
      </c>
      <c r="F22" s="2">
        <v>0</v>
      </c>
      <c r="G22" s="2">
        <v>4</v>
      </c>
      <c r="H22" s="2">
        <v>3</v>
      </c>
      <c r="I22" s="2">
        <v>0</v>
      </c>
      <c r="J22" s="2">
        <v>0</v>
      </c>
      <c r="K22" s="2">
        <v>1</v>
      </c>
      <c r="L22" s="2">
        <v>0</v>
      </c>
      <c r="M22" s="2">
        <v>0</v>
      </c>
      <c r="N22" s="2">
        <v>0</v>
      </c>
      <c r="O22" s="2">
        <v>0</v>
      </c>
      <c r="P22" s="2">
        <v>1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12">
        <v>7006</v>
      </c>
      <c r="W22" s="12">
        <v>4262</v>
      </c>
      <c r="X22" s="12">
        <v>7929</v>
      </c>
      <c r="Y22" s="12">
        <v>4915</v>
      </c>
      <c r="Z22">
        <v>5683</v>
      </c>
      <c r="AA22">
        <v>3703</v>
      </c>
      <c r="AB22" s="15">
        <v>6497</v>
      </c>
      <c r="AC22">
        <v>4352</v>
      </c>
    </row>
    <row r="23" spans="1:29">
      <c r="A23" s="4" t="s">
        <v>23</v>
      </c>
      <c r="B23" s="4" t="s">
        <v>518</v>
      </c>
      <c r="C23" s="4" t="s">
        <v>497</v>
      </c>
      <c r="D23" s="1">
        <v>1</v>
      </c>
      <c r="E23" s="1">
        <v>3</v>
      </c>
      <c r="F23" s="2">
        <v>0</v>
      </c>
      <c r="G23" s="2">
        <v>6</v>
      </c>
      <c r="H23" s="2">
        <v>6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1</v>
      </c>
      <c r="O23" s="2">
        <v>0</v>
      </c>
      <c r="P23" s="2">
        <v>1</v>
      </c>
      <c r="Q23" s="2">
        <v>1</v>
      </c>
      <c r="R23" s="2">
        <v>1</v>
      </c>
      <c r="S23" s="2">
        <v>0</v>
      </c>
      <c r="T23" s="2">
        <v>0</v>
      </c>
      <c r="U23" s="2">
        <v>0</v>
      </c>
      <c r="V23" s="12">
        <v>18730</v>
      </c>
      <c r="W23" s="12">
        <v>9788</v>
      </c>
      <c r="X23" s="12">
        <v>21021</v>
      </c>
      <c r="Y23" s="12">
        <v>11389</v>
      </c>
      <c r="Z23">
        <v>15587</v>
      </c>
      <c r="AA23">
        <v>8515</v>
      </c>
      <c r="AB23" s="15">
        <v>17622</v>
      </c>
      <c r="AC23">
        <v>10141</v>
      </c>
    </row>
    <row r="24" spans="1:29">
      <c r="A24" s="4" t="s">
        <v>24</v>
      </c>
      <c r="B24" s="4" t="s">
        <v>519</v>
      </c>
      <c r="C24" s="4" t="s">
        <v>497</v>
      </c>
      <c r="D24" s="1">
        <v>1</v>
      </c>
      <c r="E24" s="1">
        <v>3</v>
      </c>
      <c r="F24" s="2">
        <v>0</v>
      </c>
      <c r="G24" s="2">
        <v>10</v>
      </c>
      <c r="H24" s="2">
        <v>6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1</v>
      </c>
      <c r="O24" s="2">
        <v>0</v>
      </c>
      <c r="P24" s="2">
        <v>1</v>
      </c>
      <c r="Q24" s="2">
        <v>1</v>
      </c>
      <c r="R24" s="2">
        <v>1</v>
      </c>
      <c r="S24" s="2">
        <v>0</v>
      </c>
      <c r="T24" s="2">
        <v>0</v>
      </c>
      <c r="U24" s="2">
        <v>0</v>
      </c>
      <c r="V24" s="12">
        <v>10921</v>
      </c>
      <c r="W24" s="12">
        <v>6007</v>
      </c>
      <c r="X24" s="12">
        <v>12116</v>
      </c>
      <c r="Y24" s="12">
        <v>6662</v>
      </c>
      <c r="Z24">
        <v>8759</v>
      </c>
      <c r="AA24">
        <v>5355</v>
      </c>
      <c r="AB24" s="15">
        <v>9679</v>
      </c>
      <c r="AC24">
        <v>5996</v>
      </c>
    </row>
    <row r="25" spans="1:29">
      <c r="A25" s="4" t="s">
        <v>25</v>
      </c>
      <c r="B25" s="4" t="s">
        <v>520</v>
      </c>
      <c r="C25" s="4" t="s">
        <v>497</v>
      </c>
      <c r="D25" s="1">
        <v>0</v>
      </c>
      <c r="E25" s="1">
        <v>1</v>
      </c>
      <c r="F25" s="2">
        <v>1</v>
      </c>
      <c r="G25" s="2">
        <v>2</v>
      </c>
      <c r="H25" s="2">
        <v>4</v>
      </c>
      <c r="I25" s="2">
        <v>0</v>
      </c>
      <c r="J25" s="2">
        <v>0</v>
      </c>
      <c r="K25" s="2">
        <v>0</v>
      </c>
      <c r="L25" s="2">
        <v>1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12">
        <v>52583</v>
      </c>
      <c r="W25" s="12">
        <v>36657</v>
      </c>
      <c r="X25" s="12">
        <v>53581</v>
      </c>
      <c r="Y25" s="12">
        <v>35688</v>
      </c>
      <c r="Z25">
        <v>32565</v>
      </c>
      <c r="AA25">
        <v>20979</v>
      </c>
      <c r="AB25" s="15">
        <v>36293</v>
      </c>
      <c r="AC25">
        <v>23238</v>
      </c>
    </row>
    <row r="26" spans="1:29">
      <c r="A26" s="4" t="s">
        <v>26</v>
      </c>
      <c r="B26" s="4" t="s">
        <v>521</v>
      </c>
      <c r="C26" s="4" t="s">
        <v>497</v>
      </c>
      <c r="D26" s="1">
        <v>1</v>
      </c>
      <c r="E26" s="1">
        <v>1</v>
      </c>
      <c r="F26" s="2">
        <v>1</v>
      </c>
      <c r="G26" s="2">
        <v>2</v>
      </c>
      <c r="H26" s="2">
        <v>3</v>
      </c>
      <c r="I26" s="2">
        <v>0</v>
      </c>
      <c r="J26" s="2">
        <v>0</v>
      </c>
      <c r="K26" s="2">
        <v>1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12">
        <v>22682</v>
      </c>
      <c r="W26" s="12">
        <v>14175</v>
      </c>
      <c r="X26" s="12">
        <v>26011</v>
      </c>
      <c r="Y26" s="12">
        <v>16477</v>
      </c>
      <c r="Z26">
        <v>18895</v>
      </c>
      <c r="AA26">
        <v>12902</v>
      </c>
      <c r="AB26" s="15">
        <v>21689</v>
      </c>
      <c r="AC26">
        <v>15207</v>
      </c>
    </row>
    <row r="27" spans="1:29">
      <c r="A27" s="4" t="s">
        <v>27</v>
      </c>
      <c r="B27" s="4" t="s">
        <v>522</v>
      </c>
      <c r="C27" s="4" t="s">
        <v>497</v>
      </c>
      <c r="D27" s="1">
        <v>1</v>
      </c>
      <c r="E27" s="1">
        <v>3</v>
      </c>
      <c r="F27" s="2">
        <v>0</v>
      </c>
      <c r="G27" s="2">
        <v>10</v>
      </c>
      <c r="H27" s="2">
        <v>4</v>
      </c>
      <c r="I27" s="2">
        <v>0</v>
      </c>
      <c r="J27" s="2">
        <v>0</v>
      </c>
      <c r="K27" s="2">
        <v>0</v>
      </c>
      <c r="L27" s="2">
        <v>1</v>
      </c>
      <c r="M27" s="2">
        <v>0</v>
      </c>
      <c r="N27" s="2">
        <v>0</v>
      </c>
      <c r="O27" s="2">
        <v>0</v>
      </c>
      <c r="P27" s="2">
        <v>1</v>
      </c>
      <c r="Q27" s="2">
        <v>1</v>
      </c>
      <c r="R27" s="2">
        <v>1</v>
      </c>
      <c r="S27" s="2">
        <v>0</v>
      </c>
      <c r="T27" s="2">
        <v>0</v>
      </c>
      <c r="U27" s="2">
        <v>0</v>
      </c>
      <c r="V27" s="12">
        <v>15917</v>
      </c>
      <c r="W27" s="12">
        <v>6766</v>
      </c>
      <c r="X27" s="12">
        <v>19171</v>
      </c>
      <c r="Y27" s="12">
        <v>7213</v>
      </c>
      <c r="Z27">
        <v>13537</v>
      </c>
      <c r="AA27">
        <v>5651</v>
      </c>
      <c r="AB27" s="15">
        <v>14722</v>
      </c>
      <c r="AC27">
        <v>6280</v>
      </c>
    </row>
    <row r="28" spans="1:29">
      <c r="A28" s="4" t="s">
        <v>28</v>
      </c>
      <c r="B28" s="4" t="s">
        <v>523</v>
      </c>
      <c r="C28" s="4" t="s">
        <v>497</v>
      </c>
      <c r="D28" s="1">
        <v>1</v>
      </c>
      <c r="E28" s="1">
        <v>3</v>
      </c>
      <c r="F28" s="2">
        <v>0</v>
      </c>
      <c r="G28" s="2">
        <v>12</v>
      </c>
      <c r="H28" s="2">
        <v>3</v>
      </c>
      <c r="I28" s="2">
        <v>0</v>
      </c>
      <c r="J28" s="2">
        <v>0</v>
      </c>
      <c r="K28" s="2">
        <v>1</v>
      </c>
      <c r="L28" s="2">
        <v>0</v>
      </c>
      <c r="M28" s="2">
        <v>0</v>
      </c>
      <c r="N28" s="2">
        <v>0</v>
      </c>
      <c r="O28" s="2">
        <v>1</v>
      </c>
      <c r="P28" s="2">
        <v>1</v>
      </c>
      <c r="Q28" s="2">
        <v>1</v>
      </c>
      <c r="R28" s="2">
        <v>1</v>
      </c>
      <c r="S28" s="2">
        <v>0</v>
      </c>
      <c r="T28" s="2">
        <v>0</v>
      </c>
      <c r="U28" s="2">
        <v>0</v>
      </c>
      <c r="V28" s="12">
        <v>7183</v>
      </c>
      <c r="W28" s="12">
        <v>3782</v>
      </c>
      <c r="X28" s="12">
        <v>7683</v>
      </c>
      <c r="Y28" s="12">
        <v>4278</v>
      </c>
      <c r="Z28">
        <v>5723</v>
      </c>
      <c r="AA28">
        <v>3248</v>
      </c>
      <c r="AB28" s="15">
        <v>6179</v>
      </c>
      <c r="AC28">
        <v>3863</v>
      </c>
    </row>
    <row r="29" spans="1:29">
      <c r="A29" s="4" t="s">
        <v>29</v>
      </c>
      <c r="B29" s="4" t="s">
        <v>524</v>
      </c>
      <c r="C29" s="4" t="s">
        <v>497</v>
      </c>
      <c r="D29" s="1">
        <v>0</v>
      </c>
      <c r="E29" s="1">
        <v>3</v>
      </c>
      <c r="F29" s="2">
        <v>0</v>
      </c>
      <c r="G29" s="2">
        <v>6</v>
      </c>
      <c r="H29" s="2">
        <v>3</v>
      </c>
      <c r="I29" s="2">
        <v>0</v>
      </c>
      <c r="J29" s="2">
        <v>0</v>
      </c>
      <c r="K29" s="2">
        <v>1</v>
      </c>
      <c r="L29" s="2">
        <v>0</v>
      </c>
      <c r="M29" s="2">
        <v>0</v>
      </c>
      <c r="N29" s="2">
        <v>0</v>
      </c>
      <c r="O29" s="2">
        <v>0</v>
      </c>
      <c r="P29" s="2">
        <v>1</v>
      </c>
      <c r="Q29" s="2">
        <v>1</v>
      </c>
      <c r="R29" s="2">
        <v>0</v>
      </c>
      <c r="S29" s="2">
        <v>0</v>
      </c>
      <c r="T29" s="2">
        <v>0</v>
      </c>
      <c r="U29" s="2">
        <v>0</v>
      </c>
      <c r="V29" s="12">
        <v>7155</v>
      </c>
      <c r="W29" s="12">
        <v>3818</v>
      </c>
      <c r="X29" s="12">
        <v>7487</v>
      </c>
      <c r="Y29" s="12">
        <v>4175</v>
      </c>
      <c r="Z29">
        <v>5494</v>
      </c>
      <c r="AA29">
        <v>3408</v>
      </c>
      <c r="AB29" s="15">
        <v>5922</v>
      </c>
      <c r="AC29">
        <v>3683</v>
      </c>
    </row>
    <row r="30" spans="1:29">
      <c r="A30" s="4" t="s">
        <v>30</v>
      </c>
      <c r="B30" s="4" t="s">
        <v>525</v>
      </c>
      <c r="C30" s="4" t="s">
        <v>497</v>
      </c>
      <c r="D30" s="1">
        <v>1</v>
      </c>
      <c r="E30" s="1">
        <v>3</v>
      </c>
      <c r="F30" s="2">
        <v>0</v>
      </c>
      <c r="G30" s="2">
        <v>10</v>
      </c>
      <c r="H30" s="2">
        <v>6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1</v>
      </c>
      <c r="O30" s="2">
        <v>0</v>
      </c>
      <c r="P30" s="2">
        <v>1</v>
      </c>
      <c r="Q30" s="2">
        <v>1</v>
      </c>
      <c r="R30" s="2">
        <v>1</v>
      </c>
      <c r="S30" s="2">
        <v>0</v>
      </c>
      <c r="T30" s="2">
        <v>0</v>
      </c>
      <c r="U30" s="2">
        <v>0</v>
      </c>
      <c r="V30" s="12">
        <v>5310</v>
      </c>
      <c r="W30" s="12">
        <v>2900</v>
      </c>
      <c r="X30" s="12">
        <v>5704</v>
      </c>
      <c r="Y30" s="12">
        <v>3048</v>
      </c>
      <c r="Z30">
        <v>4079</v>
      </c>
      <c r="AA30">
        <v>2515</v>
      </c>
      <c r="AB30" s="15">
        <v>4430</v>
      </c>
      <c r="AC30">
        <v>2695</v>
      </c>
    </row>
    <row r="31" spans="1:29">
      <c r="A31" s="4" t="s">
        <v>31</v>
      </c>
      <c r="B31" s="4" t="s">
        <v>526</v>
      </c>
      <c r="C31" s="4" t="s">
        <v>497</v>
      </c>
      <c r="D31" s="1">
        <v>0</v>
      </c>
      <c r="E31" s="1">
        <v>1</v>
      </c>
      <c r="F31" s="2">
        <v>1</v>
      </c>
      <c r="G31" s="2">
        <v>2</v>
      </c>
      <c r="H31" s="2">
        <v>6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1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12">
        <v>66172</v>
      </c>
      <c r="W31" s="12">
        <v>42267</v>
      </c>
      <c r="X31" s="12">
        <v>70915</v>
      </c>
      <c r="Y31" s="12">
        <v>45681</v>
      </c>
      <c r="Z31">
        <v>54442</v>
      </c>
      <c r="AA31">
        <v>38220</v>
      </c>
      <c r="AB31" s="15">
        <v>57854</v>
      </c>
      <c r="AC31">
        <v>41523</v>
      </c>
    </row>
    <row r="32" spans="1:29">
      <c r="A32" s="4" t="s">
        <v>32</v>
      </c>
      <c r="B32" s="4" t="s">
        <v>527</v>
      </c>
      <c r="C32" s="4" t="s">
        <v>497</v>
      </c>
      <c r="D32" s="1">
        <v>1</v>
      </c>
      <c r="E32" s="1">
        <v>1</v>
      </c>
      <c r="F32" s="2">
        <v>1</v>
      </c>
      <c r="G32" s="2">
        <v>2</v>
      </c>
      <c r="H32" s="2">
        <v>4</v>
      </c>
      <c r="I32" s="2">
        <v>0</v>
      </c>
      <c r="J32" s="2">
        <v>0</v>
      </c>
      <c r="K32" s="2">
        <v>0</v>
      </c>
      <c r="L32" s="2">
        <v>1</v>
      </c>
      <c r="M32" s="2">
        <v>0</v>
      </c>
      <c r="N32" s="2">
        <v>0</v>
      </c>
      <c r="O32" s="2">
        <v>0</v>
      </c>
      <c r="P32" s="2">
        <v>1</v>
      </c>
      <c r="Q32" s="2">
        <v>1</v>
      </c>
      <c r="R32" s="2">
        <v>0</v>
      </c>
      <c r="S32" s="2">
        <v>0</v>
      </c>
      <c r="T32" s="2">
        <v>1</v>
      </c>
      <c r="U32" s="2">
        <v>0</v>
      </c>
      <c r="V32" s="12">
        <v>8007</v>
      </c>
      <c r="W32" s="12">
        <v>4159</v>
      </c>
      <c r="X32" s="12">
        <v>9259</v>
      </c>
      <c r="Y32" s="12">
        <v>4977</v>
      </c>
      <c r="Z32">
        <v>6582</v>
      </c>
      <c r="AA32">
        <v>3617</v>
      </c>
      <c r="AB32" s="15">
        <v>7566</v>
      </c>
      <c r="AC32">
        <v>4458</v>
      </c>
    </row>
    <row r="33" spans="1:29">
      <c r="A33" s="4" t="s">
        <v>33</v>
      </c>
      <c r="B33" s="4" t="s">
        <v>528</v>
      </c>
      <c r="C33" s="4" t="s">
        <v>497</v>
      </c>
      <c r="D33" s="1">
        <v>1</v>
      </c>
      <c r="E33" s="1">
        <v>3</v>
      </c>
      <c r="F33" s="2">
        <v>0</v>
      </c>
      <c r="G33" s="2">
        <v>12</v>
      </c>
      <c r="H33" s="2">
        <v>6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1</v>
      </c>
      <c r="O33" s="2">
        <v>0</v>
      </c>
      <c r="P33" s="2">
        <v>1</v>
      </c>
      <c r="Q33" s="2">
        <v>1</v>
      </c>
      <c r="R33" s="2">
        <v>1</v>
      </c>
      <c r="S33" s="2">
        <v>0</v>
      </c>
      <c r="T33" s="2">
        <v>0</v>
      </c>
      <c r="U33" s="2">
        <v>0</v>
      </c>
      <c r="V33" s="12">
        <v>4800</v>
      </c>
      <c r="W33" s="12">
        <v>2195</v>
      </c>
      <c r="X33" s="12">
        <v>5252</v>
      </c>
      <c r="Y33" s="12">
        <v>2409</v>
      </c>
      <c r="Z33">
        <v>3993</v>
      </c>
      <c r="AA33">
        <v>1749</v>
      </c>
      <c r="AB33" s="15">
        <v>4343</v>
      </c>
      <c r="AC33">
        <v>2122</v>
      </c>
    </row>
    <row r="34" spans="1:29">
      <c r="A34" s="4" t="s">
        <v>34</v>
      </c>
      <c r="B34" s="4" t="s">
        <v>529</v>
      </c>
      <c r="C34" s="4" t="s">
        <v>497</v>
      </c>
      <c r="D34" s="1">
        <v>1</v>
      </c>
      <c r="E34" s="1">
        <v>3</v>
      </c>
      <c r="F34" s="2">
        <v>0</v>
      </c>
      <c r="G34" s="2">
        <v>6</v>
      </c>
      <c r="H34" s="2">
        <v>6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1</v>
      </c>
      <c r="O34" s="2">
        <v>0</v>
      </c>
      <c r="P34" s="2">
        <v>1</v>
      </c>
      <c r="Q34" s="2">
        <v>1</v>
      </c>
      <c r="R34" s="2">
        <v>1</v>
      </c>
      <c r="S34" s="2">
        <v>0</v>
      </c>
      <c r="T34" s="2">
        <v>0</v>
      </c>
      <c r="U34" s="2">
        <v>0</v>
      </c>
      <c r="V34" s="12">
        <v>11134</v>
      </c>
      <c r="W34" s="12">
        <v>5640</v>
      </c>
      <c r="X34" s="12">
        <v>12067</v>
      </c>
      <c r="Y34" s="12">
        <v>5928</v>
      </c>
      <c r="Z34">
        <v>9093</v>
      </c>
      <c r="AA34">
        <v>4719</v>
      </c>
      <c r="AB34" s="15">
        <v>9965</v>
      </c>
      <c r="AC34">
        <v>5390</v>
      </c>
    </row>
    <row r="35" spans="1:29">
      <c r="A35" s="4" t="s">
        <v>35</v>
      </c>
      <c r="B35" s="4" t="s">
        <v>530</v>
      </c>
      <c r="C35" s="4" t="s">
        <v>497</v>
      </c>
      <c r="D35" s="1">
        <v>0</v>
      </c>
      <c r="E35" s="1">
        <v>1</v>
      </c>
      <c r="F35" s="2">
        <v>1</v>
      </c>
      <c r="G35" s="2">
        <v>2</v>
      </c>
      <c r="H35" s="2">
        <v>6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1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12">
        <v>179756</v>
      </c>
      <c r="W35" s="12">
        <v>123848</v>
      </c>
      <c r="X35" s="12">
        <v>210783</v>
      </c>
      <c r="Y35" s="12">
        <v>147226</v>
      </c>
      <c r="Z35">
        <v>153679</v>
      </c>
      <c r="AA35">
        <v>114831</v>
      </c>
      <c r="AB35" s="15">
        <v>181345</v>
      </c>
      <c r="AC35">
        <v>135106</v>
      </c>
    </row>
    <row r="36" spans="1:29">
      <c r="A36" s="4" t="s">
        <v>36</v>
      </c>
      <c r="B36" s="4" t="s">
        <v>531</v>
      </c>
      <c r="C36" s="4" t="s">
        <v>497</v>
      </c>
      <c r="D36" s="1">
        <v>1</v>
      </c>
      <c r="E36" s="1">
        <v>3</v>
      </c>
      <c r="F36" s="2">
        <v>0</v>
      </c>
      <c r="G36" s="2">
        <v>9</v>
      </c>
      <c r="H36" s="2">
        <v>6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1</v>
      </c>
      <c r="O36" s="2">
        <v>0</v>
      </c>
      <c r="P36" s="2">
        <v>1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12">
        <v>9557</v>
      </c>
      <c r="W36" s="12">
        <v>5743</v>
      </c>
      <c r="X36" s="12">
        <v>10730</v>
      </c>
      <c r="Y36" s="12">
        <v>6390</v>
      </c>
      <c r="Z36">
        <v>7624</v>
      </c>
      <c r="AA36">
        <v>5115</v>
      </c>
      <c r="AB36" s="15">
        <v>8870</v>
      </c>
      <c r="AC36">
        <v>5789</v>
      </c>
    </row>
    <row r="37" spans="1:29">
      <c r="A37" s="4" t="s">
        <v>37</v>
      </c>
      <c r="B37" s="4" t="s">
        <v>532</v>
      </c>
      <c r="C37" s="4" t="s">
        <v>497</v>
      </c>
      <c r="D37" s="1">
        <v>1</v>
      </c>
      <c r="E37" s="1">
        <v>3</v>
      </c>
      <c r="F37" s="2">
        <v>0</v>
      </c>
      <c r="G37" s="2">
        <v>11</v>
      </c>
      <c r="H37" s="2">
        <v>2</v>
      </c>
      <c r="I37" s="2">
        <v>0</v>
      </c>
      <c r="J37" s="2">
        <v>1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1</v>
      </c>
      <c r="Q37" s="2">
        <v>1</v>
      </c>
      <c r="R37" s="2">
        <v>1</v>
      </c>
      <c r="S37" s="2">
        <v>1</v>
      </c>
      <c r="T37" s="2">
        <v>0</v>
      </c>
      <c r="U37" s="2">
        <v>0</v>
      </c>
      <c r="V37" s="12">
        <v>32565</v>
      </c>
      <c r="W37" s="12">
        <v>14637</v>
      </c>
      <c r="X37" s="12">
        <v>33750</v>
      </c>
      <c r="Y37" s="12">
        <v>13962</v>
      </c>
      <c r="Z37">
        <v>27416</v>
      </c>
      <c r="AA37">
        <v>12520</v>
      </c>
      <c r="AB37" s="15">
        <v>27885</v>
      </c>
      <c r="AC37">
        <v>12264</v>
      </c>
    </row>
    <row r="38" spans="1:29">
      <c r="A38" s="4" t="s">
        <v>38</v>
      </c>
      <c r="B38" s="4" t="s">
        <v>533</v>
      </c>
      <c r="C38" s="4" t="s">
        <v>497</v>
      </c>
      <c r="D38" s="1">
        <v>0</v>
      </c>
      <c r="E38" s="1">
        <v>2</v>
      </c>
      <c r="F38" s="2">
        <v>0</v>
      </c>
      <c r="G38" s="2">
        <v>5</v>
      </c>
      <c r="H38" s="2">
        <v>4</v>
      </c>
      <c r="I38" s="2">
        <v>0</v>
      </c>
      <c r="J38" s="2">
        <v>0</v>
      </c>
      <c r="K38" s="2">
        <v>0</v>
      </c>
      <c r="L38" s="2">
        <v>1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12">
        <v>34504</v>
      </c>
      <c r="W38" s="12">
        <v>23815</v>
      </c>
      <c r="X38" s="12">
        <v>38206</v>
      </c>
      <c r="Y38" s="12">
        <v>25358</v>
      </c>
      <c r="Z38">
        <v>28268</v>
      </c>
      <c r="AA38">
        <v>21933</v>
      </c>
      <c r="AB38" s="15">
        <v>31742</v>
      </c>
      <c r="AC38">
        <v>22940</v>
      </c>
    </row>
    <row r="39" spans="1:29">
      <c r="A39" s="4" t="s">
        <v>39</v>
      </c>
      <c r="B39" s="4" t="s">
        <v>534</v>
      </c>
      <c r="C39" s="4" t="s">
        <v>497</v>
      </c>
      <c r="D39" s="1">
        <v>0</v>
      </c>
      <c r="E39" s="1">
        <v>2</v>
      </c>
      <c r="F39" s="2">
        <v>0</v>
      </c>
      <c r="G39" s="2">
        <v>8</v>
      </c>
      <c r="H39" s="2">
        <v>3</v>
      </c>
      <c r="I39" s="2">
        <v>0</v>
      </c>
      <c r="J39" s="2">
        <v>0</v>
      </c>
      <c r="K39" s="2">
        <v>1</v>
      </c>
      <c r="L39" s="2">
        <v>0</v>
      </c>
      <c r="M39" s="2">
        <v>0</v>
      </c>
      <c r="N39" s="2">
        <v>0</v>
      </c>
      <c r="O39" s="2">
        <v>0</v>
      </c>
      <c r="P39" s="2">
        <v>1</v>
      </c>
      <c r="Q39" s="2">
        <v>1</v>
      </c>
      <c r="R39" s="2">
        <v>1</v>
      </c>
      <c r="S39" s="2">
        <v>1</v>
      </c>
      <c r="T39" s="2">
        <v>0</v>
      </c>
      <c r="U39" s="2">
        <v>0</v>
      </c>
      <c r="V39" s="12">
        <v>6392</v>
      </c>
      <c r="W39" s="12">
        <v>3220</v>
      </c>
      <c r="X39" s="12">
        <v>6048</v>
      </c>
      <c r="Y39" s="12">
        <v>3118</v>
      </c>
      <c r="Z39">
        <v>4661</v>
      </c>
      <c r="AA39">
        <v>2741</v>
      </c>
      <c r="AB39" s="15">
        <v>4479</v>
      </c>
      <c r="AC39">
        <v>2628</v>
      </c>
    </row>
    <row r="40" spans="1:29">
      <c r="A40" s="4" t="s">
        <v>40</v>
      </c>
      <c r="B40" s="4" t="s">
        <v>535</v>
      </c>
      <c r="C40" s="4" t="s">
        <v>497</v>
      </c>
      <c r="D40" s="1">
        <v>0</v>
      </c>
      <c r="E40" s="1">
        <v>1</v>
      </c>
      <c r="F40" s="2">
        <v>1</v>
      </c>
      <c r="G40" s="2">
        <v>1</v>
      </c>
      <c r="H40" s="2">
        <v>3</v>
      </c>
      <c r="I40" s="2">
        <v>0</v>
      </c>
      <c r="J40" s="2">
        <v>0</v>
      </c>
      <c r="K40" s="2">
        <v>1</v>
      </c>
      <c r="L40" s="2">
        <v>0</v>
      </c>
      <c r="M40" s="2">
        <v>0</v>
      </c>
      <c r="N40" s="2">
        <v>0</v>
      </c>
      <c r="O40" s="2">
        <v>0</v>
      </c>
      <c r="P40" s="2">
        <v>1</v>
      </c>
      <c r="Q40" s="2">
        <v>0</v>
      </c>
      <c r="R40" s="2">
        <v>0</v>
      </c>
      <c r="S40" s="2">
        <v>0</v>
      </c>
      <c r="T40" s="2">
        <v>0</v>
      </c>
      <c r="U40" s="2">
        <v>1</v>
      </c>
      <c r="V40" s="12">
        <v>4030</v>
      </c>
      <c r="W40" s="12">
        <v>2550</v>
      </c>
      <c r="X40" s="12">
        <v>5856</v>
      </c>
      <c r="Y40" s="12">
        <v>3758</v>
      </c>
      <c r="Z40">
        <v>3353</v>
      </c>
      <c r="AA40">
        <v>2360</v>
      </c>
      <c r="AB40" s="15">
        <v>5033</v>
      </c>
      <c r="AC40">
        <v>3515</v>
      </c>
    </row>
    <row r="41" spans="1:29">
      <c r="A41" s="4" t="s">
        <v>41</v>
      </c>
      <c r="B41" s="4" t="s">
        <v>536</v>
      </c>
      <c r="C41" s="4" t="s">
        <v>497</v>
      </c>
      <c r="D41" s="1">
        <v>1</v>
      </c>
      <c r="E41" s="1">
        <v>3</v>
      </c>
      <c r="F41" s="2">
        <v>0</v>
      </c>
      <c r="G41" s="2">
        <v>6</v>
      </c>
      <c r="H41" s="2">
        <v>6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1</v>
      </c>
      <c r="O41" s="2">
        <v>0</v>
      </c>
      <c r="P41" s="2">
        <v>1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12">
        <v>9173</v>
      </c>
      <c r="W41" s="12">
        <v>5454</v>
      </c>
      <c r="X41" s="12">
        <v>11586</v>
      </c>
      <c r="Y41" s="12">
        <v>7302</v>
      </c>
      <c r="Z41">
        <v>7383</v>
      </c>
      <c r="AA41">
        <v>4787</v>
      </c>
      <c r="AB41" s="15">
        <v>9648</v>
      </c>
      <c r="AC41">
        <v>6594</v>
      </c>
    </row>
    <row r="42" spans="1:29">
      <c r="A42" s="4" t="s">
        <v>42</v>
      </c>
      <c r="B42" s="4" t="s">
        <v>537</v>
      </c>
      <c r="C42" s="4" t="s">
        <v>497</v>
      </c>
      <c r="D42" s="1">
        <v>0</v>
      </c>
      <c r="E42" s="1">
        <v>1</v>
      </c>
      <c r="F42" s="2">
        <v>1</v>
      </c>
      <c r="G42" s="2">
        <v>1</v>
      </c>
      <c r="H42" s="2">
        <v>6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1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12">
        <v>11702</v>
      </c>
      <c r="W42" s="12">
        <v>7325</v>
      </c>
      <c r="X42" s="12">
        <v>16629</v>
      </c>
      <c r="Y42" s="12">
        <v>11249</v>
      </c>
      <c r="Z42">
        <v>9748</v>
      </c>
      <c r="AA42">
        <v>6699</v>
      </c>
      <c r="AB42" s="15">
        <v>14427</v>
      </c>
      <c r="AC42">
        <v>10252</v>
      </c>
    </row>
    <row r="43" spans="1:29">
      <c r="A43" s="4" t="s">
        <v>43</v>
      </c>
      <c r="B43" s="4" t="s">
        <v>538</v>
      </c>
      <c r="C43" s="4" t="s">
        <v>497</v>
      </c>
      <c r="D43" s="1">
        <v>0</v>
      </c>
      <c r="E43" s="1">
        <v>2</v>
      </c>
      <c r="F43" s="2">
        <v>0</v>
      </c>
      <c r="G43" s="2">
        <v>8</v>
      </c>
      <c r="H43" s="2">
        <v>3</v>
      </c>
      <c r="I43" s="2">
        <v>0</v>
      </c>
      <c r="J43" s="2">
        <v>0</v>
      </c>
      <c r="K43" s="2">
        <v>1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12">
        <v>26352</v>
      </c>
      <c r="W43" s="12">
        <v>14687</v>
      </c>
      <c r="X43" s="12">
        <v>28979</v>
      </c>
      <c r="Y43" s="12">
        <v>16838</v>
      </c>
      <c r="Z43">
        <v>20126</v>
      </c>
      <c r="AA43">
        <v>12890</v>
      </c>
      <c r="AB43" s="15">
        <v>22765</v>
      </c>
      <c r="AC43">
        <v>15391</v>
      </c>
    </row>
    <row r="44" spans="1:29">
      <c r="A44" s="4" t="s">
        <v>44</v>
      </c>
      <c r="B44" s="4" t="s">
        <v>539</v>
      </c>
      <c r="C44" s="4" t="s">
        <v>497</v>
      </c>
      <c r="D44" s="1">
        <v>0</v>
      </c>
      <c r="E44" s="1">
        <v>3</v>
      </c>
      <c r="F44" s="2">
        <v>0</v>
      </c>
      <c r="G44" s="2">
        <v>6</v>
      </c>
      <c r="H44" s="2">
        <v>3</v>
      </c>
      <c r="I44" s="2">
        <v>0</v>
      </c>
      <c r="J44" s="2">
        <v>0</v>
      </c>
      <c r="K44" s="2">
        <v>1</v>
      </c>
      <c r="L44" s="2">
        <v>0</v>
      </c>
      <c r="M44" s="2">
        <v>0</v>
      </c>
      <c r="N44" s="2">
        <v>0</v>
      </c>
      <c r="O44" s="2">
        <v>0</v>
      </c>
      <c r="P44" s="2">
        <v>1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12">
        <v>16206</v>
      </c>
      <c r="W44" s="12">
        <v>8990</v>
      </c>
      <c r="X44" s="12">
        <v>18829</v>
      </c>
      <c r="Y44" s="12">
        <v>10758</v>
      </c>
      <c r="Z44">
        <v>13087</v>
      </c>
      <c r="AA44">
        <v>8000</v>
      </c>
      <c r="AB44" s="15">
        <v>15275</v>
      </c>
      <c r="AC44">
        <v>9770</v>
      </c>
    </row>
    <row r="45" spans="1:29">
      <c r="A45" s="4" t="s">
        <v>45</v>
      </c>
      <c r="B45" s="4" t="s">
        <v>540</v>
      </c>
      <c r="C45" s="4" t="s">
        <v>497</v>
      </c>
      <c r="D45" s="1">
        <v>1</v>
      </c>
      <c r="E45" s="1">
        <v>3</v>
      </c>
      <c r="F45" s="2">
        <v>0</v>
      </c>
      <c r="G45" s="2">
        <v>7</v>
      </c>
      <c r="H45" s="2">
        <v>6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1</v>
      </c>
      <c r="O45" s="2">
        <v>0</v>
      </c>
      <c r="P45" s="2">
        <v>1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12">
        <v>8239</v>
      </c>
      <c r="W45" s="12">
        <v>4974</v>
      </c>
      <c r="X45" s="12">
        <v>9210</v>
      </c>
      <c r="Y45" s="12">
        <v>5087</v>
      </c>
      <c r="Z45">
        <v>6357</v>
      </c>
      <c r="AA45">
        <v>4430</v>
      </c>
      <c r="AB45" s="15">
        <v>7161</v>
      </c>
      <c r="AC45">
        <v>4585</v>
      </c>
    </row>
    <row r="46" spans="1:29">
      <c r="A46" s="4" t="s">
        <v>46</v>
      </c>
      <c r="B46" s="4" t="s">
        <v>541</v>
      </c>
      <c r="C46" s="4" t="s">
        <v>497</v>
      </c>
      <c r="D46" s="1">
        <v>1</v>
      </c>
      <c r="E46" s="1">
        <v>1</v>
      </c>
      <c r="F46" s="2">
        <v>1</v>
      </c>
      <c r="G46" s="2">
        <v>2</v>
      </c>
      <c r="H46" s="2">
        <v>6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1</v>
      </c>
      <c r="O46" s="2">
        <v>0</v>
      </c>
      <c r="P46" s="2">
        <v>0</v>
      </c>
      <c r="Q46" s="2">
        <v>1</v>
      </c>
      <c r="R46" s="2">
        <v>0</v>
      </c>
      <c r="S46" s="2">
        <v>0</v>
      </c>
      <c r="T46" s="2">
        <v>0</v>
      </c>
      <c r="U46" s="2">
        <v>0</v>
      </c>
      <c r="V46" s="12">
        <v>28442</v>
      </c>
      <c r="W46" s="12">
        <v>15474</v>
      </c>
      <c r="X46" s="12">
        <v>29201</v>
      </c>
      <c r="Y46" s="12">
        <v>15517</v>
      </c>
      <c r="Z46">
        <v>23814</v>
      </c>
      <c r="AA46">
        <v>13897</v>
      </c>
      <c r="AB46" s="15">
        <v>23601</v>
      </c>
      <c r="AC46">
        <v>14052</v>
      </c>
    </row>
    <row r="47" spans="1:29">
      <c r="A47" s="4" t="s">
        <v>47</v>
      </c>
      <c r="B47" s="4" t="s">
        <v>542</v>
      </c>
      <c r="C47" s="4" t="s">
        <v>497</v>
      </c>
      <c r="D47" s="1">
        <v>0</v>
      </c>
      <c r="E47" s="1">
        <v>1</v>
      </c>
      <c r="F47" s="2">
        <v>1</v>
      </c>
      <c r="G47" s="2">
        <v>2</v>
      </c>
      <c r="H47" s="2">
        <v>3</v>
      </c>
      <c r="I47" s="2">
        <v>0</v>
      </c>
      <c r="J47" s="2">
        <v>0</v>
      </c>
      <c r="K47" s="2">
        <v>1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12">
        <v>5850</v>
      </c>
      <c r="W47" s="12">
        <v>3466</v>
      </c>
      <c r="X47" s="12">
        <v>6402</v>
      </c>
      <c r="Y47" s="12">
        <v>4007</v>
      </c>
      <c r="Z47">
        <v>4986</v>
      </c>
      <c r="AA47">
        <v>2975</v>
      </c>
      <c r="AB47" s="15">
        <v>5472</v>
      </c>
      <c r="AC47">
        <v>3694</v>
      </c>
    </row>
    <row r="48" spans="1:29">
      <c r="A48" s="4" t="s">
        <v>48</v>
      </c>
      <c r="B48" s="4" t="s">
        <v>543</v>
      </c>
      <c r="C48" s="4" t="s">
        <v>497</v>
      </c>
      <c r="D48" s="1">
        <v>0</v>
      </c>
      <c r="E48" s="1">
        <v>1</v>
      </c>
      <c r="F48" s="2">
        <v>1</v>
      </c>
      <c r="G48" s="2">
        <v>2</v>
      </c>
      <c r="H48" s="2">
        <v>4</v>
      </c>
      <c r="I48" s="2">
        <v>0</v>
      </c>
      <c r="J48" s="2">
        <v>0</v>
      </c>
      <c r="K48" s="2">
        <v>0</v>
      </c>
      <c r="L48" s="2">
        <v>1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12">
        <v>66649</v>
      </c>
      <c r="W48" s="12">
        <v>46475</v>
      </c>
      <c r="X48" s="12">
        <v>71243</v>
      </c>
      <c r="Y48" s="12">
        <v>48182</v>
      </c>
      <c r="Z48">
        <v>47079</v>
      </c>
      <c r="AA48">
        <v>30330</v>
      </c>
      <c r="AB48" s="15">
        <v>55624</v>
      </c>
      <c r="AC48">
        <v>38649</v>
      </c>
    </row>
    <row r="49" spans="1:29">
      <c r="A49" s="4" t="s">
        <v>49</v>
      </c>
      <c r="B49" s="4" t="s">
        <v>544</v>
      </c>
      <c r="C49" s="4" t="s">
        <v>497</v>
      </c>
      <c r="D49" s="1">
        <v>1</v>
      </c>
      <c r="E49" s="1">
        <v>3</v>
      </c>
      <c r="F49" s="2">
        <v>0</v>
      </c>
      <c r="G49" s="2">
        <v>9</v>
      </c>
      <c r="H49" s="2">
        <v>2</v>
      </c>
      <c r="I49" s="2">
        <v>0</v>
      </c>
      <c r="J49" s="2">
        <v>1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1</v>
      </c>
      <c r="Q49" s="2">
        <v>1</v>
      </c>
      <c r="R49" s="2">
        <v>1</v>
      </c>
      <c r="S49" s="2">
        <v>1</v>
      </c>
      <c r="T49" s="2">
        <v>0</v>
      </c>
      <c r="U49" s="2">
        <v>0</v>
      </c>
      <c r="V49" s="12">
        <v>27370</v>
      </c>
      <c r="W49" s="12">
        <v>11593</v>
      </c>
      <c r="X49" s="12">
        <v>25978</v>
      </c>
      <c r="Y49" s="12">
        <v>10315</v>
      </c>
      <c r="Z49">
        <v>22506</v>
      </c>
      <c r="AA49">
        <v>9671</v>
      </c>
      <c r="AB49" s="15">
        <v>21224</v>
      </c>
      <c r="AC49">
        <v>8692</v>
      </c>
    </row>
    <row r="50" spans="1:29">
      <c r="A50" s="4" t="s">
        <v>50</v>
      </c>
      <c r="B50" s="4" t="s">
        <v>545</v>
      </c>
      <c r="C50" s="4" t="s">
        <v>497</v>
      </c>
      <c r="D50" s="1">
        <v>0</v>
      </c>
      <c r="E50" s="1">
        <v>3</v>
      </c>
      <c r="F50" s="2">
        <v>0</v>
      </c>
      <c r="G50" s="2">
        <v>6</v>
      </c>
      <c r="H50" s="2">
        <v>3</v>
      </c>
      <c r="I50" s="2">
        <v>0</v>
      </c>
      <c r="J50" s="2">
        <v>0</v>
      </c>
      <c r="K50" s="2">
        <v>1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12">
        <v>12488</v>
      </c>
      <c r="W50" s="12">
        <v>7476</v>
      </c>
      <c r="X50" s="12">
        <v>14019</v>
      </c>
      <c r="Y50" s="12">
        <v>8797</v>
      </c>
      <c r="Z50">
        <v>9917</v>
      </c>
      <c r="AA50">
        <v>6714</v>
      </c>
      <c r="AB50" s="15">
        <v>11478</v>
      </c>
      <c r="AC50">
        <v>8090</v>
      </c>
    </row>
    <row r="51" spans="1:29">
      <c r="A51" s="4" t="s">
        <v>51</v>
      </c>
      <c r="B51" s="4" t="s">
        <v>546</v>
      </c>
      <c r="C51" s="4" t="s">
        <v>497</v>
      </c>
      <c r="D51" s="1">
        <v>1</v>
      </c>
      <c r="E51" s="1">
        <v>3</v>
      </c>
      <c r="F51" s="2">
        <v>0</v>
      </c>
      <c r="G51" s="2">
        <v>7</v>
      </c>
      <c r="H51" s="2">
        <v>3</v>
      </c>
      <c r="I51" s="2">
        <v>0</v>
      </c>
      <c r="J51" s="2">
        <v>0</v>
      </c>
      <c r="K51" s="2">
        <v>1</v>
      </c>
      <c r="L51" s="2">
        <v>0</v>
      </c>
      <c r="M51" s="2">
        <v>0</v>
      </c>
      <c r="N51" s="2">
        <v>0</v>
      </c>
      <c r="O51" s="2">
        <v>0</v>
      </c>
      <c r="P51" s="2">
        <v>1</v>
      </c>
      <c r="Q51" s="2">
        <v>1</v>
      </c>
      <c r="R51" s="2">
        <v>1</v>
      </c>
      <c r="S51" s="2">
        <v>0</v>
      </c>
      <c r="T51" s="2">
        <v>0</v>
      </c>
      <c r="U51" s="2">
        <v>0</v>
      </c>
      <c r="V51" s="12">
        <v>11488</v>
      </c>
      <c r="W51" s="12">
        <v>6474</v>
      </c>
      <c r="X51" s="12">
        <v>13463</v>
      </c>
      <c r="Y51" s="12">
        <v>7518</v>
      </c>
      <c r="Z51">
        <v>9201</v>
      </c>
      <c r="AA51">
        <v>5658</v>
      </c>
      <c r="AB51" s="15">
        <v>10945</v>
      </c>
      <c r="AC51">
        <v>6758</v>
      </c>
    </row>
    <row r="52" spans="1:29">
      <c r="A52" s="4" t="s">
        <v>52</v>
      </c>
      <c r="B52" s="4" t="s">
        <v>547</v>
      </c>
      <c r="C52" s="4" t="s">
        <v>497</v>
      </c>
      <c r="D52" s="1">
        <v>0</v>
      </c>
      <c r="E52" s="1">
        <v>1</v>
      </c>
      <c r="F52" s="2">
        <v>1</v>
      </c>
      <c r="G52" s="2">
        <v>2</v>
      </c>
      <c r="H52" s="2">
        <v>3</v>
      </c>
      <c r="I52" s="2">
        <v>0</v>
      </c>
      <c r="J52" s="2">
        <v>0</v>
      </c>
      <c r="K52" s="2">
        <v>1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12">
        <v>32848</v>
      </c>
      <c r="W52" s="12">
        <v>21458</v>
      </c>
      <c r="X52" s="12">
        <v>35161</v>
      </c>
      <c r="Y52" s="12">
        <v>22422</v>
      </c>
      <c r="Z52">
        <v>27202</v>
      </c>
      <c r="AA52">
        <v>19313</v>
      </c>
      <c r="AB52" s="15">
        <v>28853</v>
      </c>
      <c r="AC52">
        <v>20435</v>
      </c>
    </row>
    <row r="53" spans="1:29">
      <c r="A53" s="4" t="s">
        <v>53</v>
      </c>
      <c r="B53" s="4" t="s">
        <v>548</v>
      </c>
      <c r="C53" s="4" t="s">
        <v>497</v>
      </c>
      <c r="D53" s="1">
        <v>0</v>
      </c>
      <c r="E53" s="1">
        <v>1</v>
      </c>
      <c r="F53" s="2">
        <v>1</v>
      </c>
      <c r="G53" s="2">
        <v>1</v>
      </c>
      <c r="H53" s="2">
        <v>3</v>
      </c>
      <c r="I53" s="2">
        <v>0</v>
      </c>
      <c r="J53" s="2">
        <v>0</v>
      </c>
      <c r="K53" s="2">
        <v>1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12">
        <v>9951</v>
      </c>
      <c r="W53" s="12">
        <v>6242</v>
      </c>
      <c r="X53" s="12">
        <v>11611</v>
      </c>
      <c r="Y53" s="12">
        <v>7495</v>
      </c>
      <c r="Z53">
        <v>8120</v>
      </c>
      <c r="AA53">
        <v>5596</v>
      </c>
      <c r="AB53" s="15">
        <v>9754</v>
      </c>
      <c r="AC53">
        <v>6900</v>
      </c>
    </row>
    <row r="54" spans="1:29">
      <c r="A54" s="4" t="s">
        <v>54</v>
      </c>
      <c r="B54" s="4" t="s">
        <v>549</v>
      </c>
      <c r="C54" s="4" t="s">
        <v>497</v>
      </c>
      <c r="D54" s="1">
        <v>0</v>
      </c>
      <c r="E54" s="1">
        <v>3</v>
      </c>
      <c r="F54" s="2">
        <v>0</v>
      </c>
      <c r="G54" s="2">
        <v>10</v>
      </c>
      <c r="H54" s="2">
        <v>1</v>
      </c>
      <c r="I54" s="2">
        <v>1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1</v>
      </c>
      <c r="Q54" s="2">
        <v>0</v>
      </c>
      <c r="R54" s="2">
        <v>0</v>
      </c>
      <c r="S54" s="2">
        <v>1</v>
      </c>
      <c r="T54" s="2">
        <v>0</v>
      </c>
      <c r="U54" s="2">
        <v>0</v>
      </c>
      <c r="V54" s="12">
        <v>4415</v>
      </c>
      <c r="W54" s="12">
        <v>2371</v>
      </c>
      <c r="X54" s="12">
        <v>4265</v>
      </c>
      <c r="Y54" s="12">
        <v>2347</v>
      </c>
      <c r="Z54">
        <v>3252</v>
      </c>
      <c r="AA54">
        <v>2137</v>
      </c>
      <c r="AB54" s="15">
        <v>3254</v>
      </c>
      <c r="AC54">
        <v>2070</v>
      </c>
    </row>
    <row r="55" spans="1:29">
      <c r="A55" s="4" t="s">
        <v>55</v>
      </c>
      <c r="B55" s="4" t="s">
        <v>550</v>
      </c>
      <c r="C55" s="4" t="s">
        <v>497</v>
      </c>
      <c r="D55" s="1">
        <v>0</v>
      </c>
      <c r="E55" s="1">
        <v>2</v>
      </c>
      <c r="F55" s="2">
        <v>0</v>
      </c>
      <c r="G55" s="2">
        <v>5</v>
      </c>
      <c r="H55" s="2">
        <v>6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1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12">
        <v>35445</v>
      </c>
      <c r="W55" s="12">
        <v>20567</v>
      </c>
      <c r="X55" s="12">
        <v>36580</v>
      </c>
      <c r="Y55" s="12">
        <v>21022</v>
      </c>
      <c r="Z55">
        <v>28450</v>
      </c>
      <c r="AA55">
        <v>18191</v>
      </c>
      <c r="AB55" s="15">
        <v>29569</v>
      </c>
      <c r="AC55">
        <v>18869</v>
      </c>
    </row>
    <row r="56" spans="1:29">
      <c r="A56" s="4" t="s">
        <v>56</v>
      </c>
      <c r="B56" s="4" t="s">
        <v>551</v>
      </c>
      <c r="C56" s="4" t="s">
        <v>497</v>
      </c>
      <c r="D56" s="1">
        <v>1</v>
      </c>
      <c r="E56" s="1">
        <v>3</v>
      </c>
      <c r="F56" s="2">
        <v>0</v>
      </c>
      <c r="G56" s="2">
        <v>10</v>
      </c>
      <c r="H56" s="2">
        <v>3</v>
      </c>
      <c r="I56" s="2">
        <v>0</v>
      </c>
      <c r="J56" s="2">
        <v>0</v>
      </c>
      <c r="K56" s="2">
        <v>1</v>
      </c>
      <c r="L56" s="2">
        <v>0</v>
      </c>
      <c r="M56" s="2">
        <v>0</v>
      </c>
      <c r="N56" s="2">
        <v>0</v>
      </c>
      <c r="O56" s="2">
        <v>1</v>
      </c>
      <c r="P56" s="2">
        <v>1</v>
      </c>
      <c r="Q56" s="2">
        <v>1</v>
      </c>
      <c r="R56" s="2">
        <v>1</v>
      </c>
      <c r="S56" s="2">
        <v>0</v>
      </c>
      <c r="T56" s="2">
        <v>0</v>
      </c>
      <c r="U56" s="2">
        <v>0</v>
      </c>
      <c r="V56" s="12">
        <v>8925</v>
      </c>
      <c r="W56" s="12">
        <v>4189</v>
      </c>
      <c r="X56" s="12">
        <v>10333</v>
      </c>
      <c r="Y56" s="12">
        <v>5044</v>
      </c>
      <c r="Z56">
        <v>7335</v>
      </c>
      <c r="AA56">
        <v>3586</v>
      </c>
      <c r="AB56" s="15">
        <v>8680</v>
      </c>
      <c r="AC56">
        <v>4524</v>
      </c>
    </row>
    <row r="57" spans="1:29">
      <c r="A57" s="4" t="s">
        <v>57</v>
      </c>
      <c r="B57" s="4" t="s">
        <v>552</v>
      </c>
      <c r="C57" s="4" t="s">
        <v>497</v>
      </c>
      <c r="D57" s="1">
        <v>0</v>
      </c>
      <c r="E57" s="1">
        <v>1</v>
      </c>
      <c r="F57" s="2">
        <v>1</v>
      </c>
      <c r="G57" s="2">
        <v>1</v>
      </c>
      <c r="H57" s="2">
        <v>5</v>
      </c>
      <c r="I57" s="2">
        <v>0</v>
      </c>
      <c r="J57" s="2">
        <v>0</v>
      </c>
      <c r="K57" s="2">
        <v>0</v>
      </c>
      <c r="L57" s="2">
        <v>0</v>
      </c>
      <c r="M57" s="2">
        <v>1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12">
        <v>520175</v>
      </c>
      <c r="W57" s="12">
        <v>337500</v>
      </c>
      <c r="X57" s="12">
        <v>543567</v>
      </c>
      <c r="Y57" s="12">
        <v>353318</v>
      </c>
      <c r="Z57">
        <v>427626</v>
      </c>
      <c r="AA57">
        <v>307539</v>
      </c>
      <c r="AB57" s="15">
        <v>447043</v>
      </c>
      <c r="AC57">
        <v>323344</v>
      </c>
    </row>
    <row r="58" spans="1:29">
      <c r="A58" s="4" t="s">
        <v>58</v>
      </c>
      <c r="B58" s="4" t="s">
        <v>553</v>
      </c>
      <c r="C58" s="4" t="s">
        <v>497</v>
      </c>
      <c r="D58" s="1">
        <v>0</v>
      </c>
      <c r="E58" s="1">
        <v>1</v>
      </c>
      <c r="F58" s="2">
        <v>1</v>
      </c>
      <c r="G58" s="2">
        <v>2</v>
      </c>
      <c r="H58" s="2">
        <v>6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1</v>
      </c>
      <c r="V58" s="12">
        <v>23070</v>
      </c>
      <c r="W58" s="12">
        <v>15994</v>
      </c>
      <c r="X58" s="12">
        <v>29867</v>
      </c>
      <c r="Y58" s="12">
        <v>20068</v>
      </c>
      <c r="Z58">
        <v>20320</v>
      </c>
      <c r="AA58">
        <v>15009</v>
      </c>
      <c r="AB58" s="15">
        <v>25985</v>
      </c>
      <c r="AC58">
        <v>18650</v>
      </c>
    </row>
    <row r="59" spans="1:29">
      <c r="A59" s="4" t="s">
        <v>59</v>
      </c>
      <c r="B59" s="4" t="s">
        <v>554</v>
      </c>
      <c r="C59" s="4" t="s">
        <v>497</v>
      </c>
      <c r="D59" s="1">
        <v>1</v>
      </c>
      <c r="E59" s="1">
        <v>3</v>
      </c>
      <c r="F59" s="2">
        <v>0</v>
      </c>
      <c r="G59" s="2">
        <v>11</v>
      </c>
      <c r="H59" s="2">
        <v>6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1</v>
      </c>
      <c r="O59" s="2">
        <v>0</v>
      </c>
      <c r="P59" s="2">
        <v>1</v>
      </c>
      <c r="Q59" s="2">
        <v>1</v>
      </c>
      <c r="R59" s="2">
        <v>1</v>
      </c>
      <c r="S59" s="2">
        <v>0</v>
      </c>
      <c r="T59" s="2">
        <v>0</v>
      </c>
      <c r="U59" s="2">
        <v>0</v>
      </c>
      <c r="V59" s="12">
        <v>17719</v>
      </c>
      <c r="W59" s="12">
        <v>8606</v>
      </c>
      <c r="X59" s="12">
        <v>18543</v>
      </c>
      <c r="Y59" s="12">
        <v>8972</v>
      </c>
      <c r="Z59">
        <v>14695</v>
      </c>
      <c r="AA59">
        <v>7432</v>
      </c>
      <c r="AB59" s="15">
        <v>15416</v>
      </c>
      <c r="AC59">
        <v>8032</v>
      </c>
    </row>
    <row r="60" spans="1:29">
      <c r="A60" s="4" t="s">
        <v>60</v>
      </c>
      <c r="B60" s="4" t="s">
        <v>555</v>
      </c>
      <c r="C60" s="4" t="s">
        <v>497</v>
      </c>
      <c r="D60" s="1">
        <v>0</v>
      </c>
      <c r="E60" s="1">
        <v>1</v>
      </c>
      <c r="F60" s="2">
        <v>1</v>
      </c>
      <c r="G60" s="2">
        <v>1</v>
      </c>
      <c r="H60" s="2">
        <v>5</v>
      </c>
      <c r="I60" s="2">
        <v>0</v>
      </c>
      <c r="J60" s="2">
        <v>0</v>
      </c>
      <c r="K60" s="2">
        <v>0</v>
      </c>
      <c r="L60" s="2">
        <v>0</v>
      </c>
      <c r="M60" s="2">
        <v>1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12">
        <v>106854</v>
      </c>
      <c r="W60" s="12">
        <v>72973</v>
      </c>
      <c r="X60" s="12">
        <v>115879</v>
      </c>
      <c r="Y60" s="12">
        <v>80078</v>
      </c>
      <c r="Z60">
        <v>89927</v>
      </c>
      <c r="AA60">
        <v>67939</v>
      </c>
      <c r="AB60" s="15">
        <v>98705</v>
      </c>
      <c r="AC60">
        <v>74797</v>
      </c>
    </row>
    <row r="61" spans="1:29">
      <c r="A61" s="4" t="s">
        <v>61</v>
      </c>
      <c r="B61" s="4" t="s">
        <v>556</v>
      </c>
      <c r="C61" s="4" t="s">
        <v>497</v>
      </c>
      <c r="D61" s="1">
        <v>1</v>
      </c>
      <c r="E61" s="1">
        <v>3</v>
      </c>
      <c r="F61" s="2">
        <v>0</v>
      </c>
      <c r="G61" s="2">
        <v>12</v>
      </c>
      <c r="H61" s="2">
        <v>2</v>
      </c>
      <c r="I61" s="2">
        <v>0</v>
      </c>
      <c r="J61" s="2">
        <v>1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1</v>
      </c>
      <c r="Q61" s="2">
        <v>1</v>
      </c>
      <c r="R61" s="2">
        <v>1</v>
      </c>
      <c r="S61" s="2">
        <v>1</v>
      </c>
      <c r="T61" s="2">
        <v>0</v>
      </c>
      <c r="U61" s="2">
        <v>0</v>
      </c>
      <c r="V61" s="12">
        <v>13305</v>
      </c>
      <c r="W61" s="12">
        <v>5531</v>
      </c>
      <c r="X61" s="12">
        <v>13933</v>
      </c>
      <c r="Y61" s="12">
        <v>6102</v>
      </c>
      <c r="Z61">
        <v>11373</v>
      </c>
      <c r="AA61">
        <v>4634</v>
      </c>
      <c r="AB61" s="15">
        <v>11914</v>
      </c>
      <c r="AC61">
        <v>5047</v>
      </c>
    </row>
    <row r="62" spans="1:29">
      <c r="A62" s="4" t="s">
        <v>62</v>
      </c>
      <c r="B62" s="4" t="s">
        <v>557</v>
      </c>
      <c r="C62" s="4" t="s">
        <v>497</v>
      </c>
      <c r="D62" s="1">
        <v>1</v>
      </c>
      <c r="E62" s="1">
        <v>3</v>
      </c>
      <c r="F62" s="2">
        <v>0</v>
      </c>
      <c r="G62" s="2">
        <v>9</v>
      </c>
      <c r="H62" s="2">
        <v>6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1</v>
      </c>
      <c r="O62" s="2">
        <v>1</v>
      </c>
      <c r="P62" s="2">
        <v>1</v>
      </c>
      <c r="Q62" s="2">
        <v>1</v>
      </c>
      <c r="R62" s="2">
        <v>1</v>
      </c>
      <c r="S62" s="2">
        <v>0</v>
      </c>
      <c r="T62" s="2">
        <v>0</v>
      </c>
      <c r="U62" s="2">
        <v>0</v>
      </c>
      <c r="V62" s="12">
        <v>22160</v>
      </c>
      <c r="W62" s="12">
        <v>10037</v>
      </c>
      <c r="X62" s="12">
        <v>24321</v>
      </c>
      <c r="Y62" s="12">
        <v>11112</v>
      </c>
      <c r="Z62">
        <v>18205</v>
      </c>
      <c r="AA62">
        <v>8587</v>
      </c>
      <c r="AB62" s="15">
        <v>20139</v>
      </c>
      <c r="AC62">
        <v>9861</v>
      </c>
    </row>
    <row r="63" spans="1:29">
      <c r="A63" s="4" t="s">
        <v>63</v>
      </c>
      <c r="B63" s="4" t="s">
        <v>558</v>
      </c>
      <c r="C63" s="4" t="s">
        <v>497</v>
      </c>
      <c r="D63" s="1">
        <v>0</v>
      </c>
      <c r="E63" s="1">
        <v>1</v>
      </c>
      <c r="F63" s="2">
        <v>1</v>
      </c>
      <c r="G63" s="2">
        <v>2</v>
      </c>
      <c r="H63" s="2">
        <v>6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1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12">
        <v>9144</v>
      </c>
      <c r="W63" s="12">
        <v>5279</v>
      </c>
      <c r="X63" s="12">
        <v>10433</v>
      </c>
      <c r="Y63" s="12">
        <v>6234</v>
      </c>
      <c r="Z63">
        <v>7235</v>
      </c>
      <c r="AA63">
        <v>4656</v>
      </c>
      <c r="AB63" s="15">
        <v>8335</v>
      </c>
      <c r="AC63">
        <v>5680</v>
      </c>
    </row>
    <row r="64" spans="1:29">
      <c r="A64" s="4" t="s">
        <v>64</v>
      </c>
      <c r="B64" s="4" t="s">
        <v>559</v>
      </c>
      <c r="C64" s="4" t="s">
        <v>497</v>
      </c>
      <c r="D64" s="1">
        <v>1</v>
      </c>
      <c r="E64" s="1">
        <v>2</v>
      </c>
      <c r="F64" s="2">
        <v>0</v>
      </c>
      <c r="G64" s="2">
        <v>8</v>
      </c>
      <c r="H64" s="2">
        <v>6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1</v>
      </c>
      <c r="O64" s="2">
        <v>0</v>
      </c>
      <c r="P64" s="2">
        <v>1</v>
      </c>
      <c r="Q64" s="2">
        <v>1</v>
      </c>
      <c r="R64" s="2">
        <v>1</v>
      </c>
      <c r="S64" s="2">
        <v>0</v>
      </c>
      <c r="T64" s="2">
        <v>0</v>
      </c>
      <c r="U64" s="2">
        <v>0</v>
      </c>
      <c r="V64" s="12">
        <v>32816</v>
      </c>
      <c r="W64" s="12">
        <v>18195</v>
      </c>
      <c r="X64" s="12">
        <v>40701</v>
      </c>
      <c r="Y64" s="12">
        <v>22898</v>
      </c>
      <c r="Z64">
        <v>27761</v>
      </c>
      <c r="AA64">
        <v>16184</v>
      </c>
      <c r="AB64" s="15">
        <v>34316</v>
      </c>
      <c r="AC64">
        <v>21168</v>
      </c>
    </row>
    <row r="65" spans="1:29">
      <c r="A65" s="4" t="s">
        <v>65</v>
      </c>
      <c r="B65" s="4" t="s">
        <v>560</v>
      </c>
      <c r="C65" s="4" t="s">
        <v>497</v>
      </c>
      <c r="D65" s="1">
        <v>1</v>
      </c>
      <c r="E65" s="1">
        <v>3</v>
      </c>
      <c r="F65" s="2">
        <v>0</v>
      </c>
      <c r="G65" s="2">
        <v>7</v>
      </c>
      <c r="H65" s="2">
        <v>6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1</v>
      </c>
      <c r="O65" s="2">
        <v>0</v>
      </c>
      <c r="P65" s="2">
        <v>1</v>
      </c>
      <c r="Q65" s="2">
        <v>1</v>
      </c>
      <c r="R65" s="2">
        <v>1</v>
      </c>
      <c r="S65" s="2">
        <v>0</v>
      </c>
      <c r="T65" s="2">
        <v>0</v>
      </c>
      <c r="U65" s="2">
        <v>0</v>
      </c>
      <c r="V65" s="12">
        <v>10561</v>
      </c>
      <c r="W65" s="12">
        <v>4614</v>
      </c>
      <c r="X65" s="12">
        <v>12187</v>
      </c>
      <c r="Y65" s="12">
        <v>5658</v>
      </c>
      <c r="Z65">
        <v>8719</v>
      </c>
      <c r="AA65">
        <v>3746</v>
      </c>
      <c r="AB65" s="15">
        <v>10260</v>
      </c>
      <c r="AC65">
        <v>4886</v>
      </c>
    </row>
    <row r="66" spans="1:29">
      <c r="A66" s="4" t="s">
        <v>66</v>
      </c>
      <c r="B66" s="4" t="s">
        <v>561</v>
      </c>
      <c r="C66" s="4" t="s">
        <v>497</v>
      </c>
      <c r="D66" s="1">
        <v>1</v>
      </c>
      <c r="E66" s="1">
        <v>3</v>
      </c>
      <c r="F66" s="2">
        <v>0</v>
      </c>
      <c r="G66" s="2">
        <v>12</v>
      </c>
      <c r="H66" s="2">
        <v>6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1</v>
      </c>
      <c r="O66" s="2">
        <v>1</v>
      </c>
      <c r="P66" s="2">
        <v>1</v>
      </c>
      <c r="Q66" s="2">
        <v>1</v>
      </c>
      <c r="R66" s="2">
        <v>1</v>
      </c>
      <c r="S66" s="2">
        <v>0</v>
      </c>
      <c r="T66" s="2">
        <v>0</v>
      </c>
      <c r="U66" s="2">
        <v>0</v>
      </c>
      <c r="V66" s="12">
        <v>5571</v>
      </c>
      <c r="W66" s="12">
        <v>2453</v>
      </c>
      <c r="X66" s="12">
        <v>6358</v>
      </c>
      <c r="Y66" s="12">
        <v>2503</v>
      </c>
      <c r="Z66">
        <v>4489</v>
      </c>
      <c r="AA66">
        <v>2013</v>
      </c>
      <c r="AB66" s="15">
        <v>4577</v>
      </c>
      <c r="AC66">
        <v>2232</v>
      </c>
    </row>
    <row r="67" spans="1:29">
      <c r="A67" s="4" t="s">
        <v>67</v>
      </c>
      <c r="B67" s="4" t="s">
        <v>562</v>
      </c>
      <c r="C67" s="4" t="s">
        <v>497</v>
      </c>
      <c r="D67" s="1">
        <v>1</v>
      </c>
      <c r="E67" s="1">
        <v>3</v>
      </c>
      <c r="F67" s="2">
        <v>0</v>
      </c>
      <c r="G67" s="2">
        <v>12</v>
      </c>
      <c r="H67" s="2">
        <v>2</v>
      </c>
      <c r="I67" s="2">
        <v>0</v>
      </c>
      <c r="J67" s="2">
        <v>1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1</v>
      </c>
      <c r="Q67" s="2">
        <v>1</v>
      </c>
      <c r="R67" s="2">
        <v>1</v>
      </c>
      <c r="S67" s="2">
        <v>1</v>
      </c>
      <c r="T67" s="2">
        <v>0</v>
      </c>
      <c r="U67" s="2">
        <v>0</v>
      </c>
      <c r="V67" s="12">
        <v>9973</v>
      </c>
      <c r="W67" s="12">
        <v>4160</v>
      </c>
      <c r="X67" s="12">
        <v>9733</v>
      </c>
      <c r="Y67" s="12">
        <v>3874</v>
      </c>
      <c r="Z67">
        <v>8683</v>
      </c>
      <c r="AA67">
        <v>3582</v>
      </c>
      <c r="AB67" s="15">
        <v>8291</v>
      </c>
      <c r="AC67">
        <v>3363</v>
      </c>
    </row>
    <row r="68" spans="1:29">
      <c r="A68" s="4" t="s">
        <v>68</v>
      </c>
      <c r="B68" s="4" t="s">
        <v>563</v>
      </c>
      <c r="C68" s="4" t="s">
        <v>497</v>
      </c>
      <c r="D68" s="1">
        <v>1</v>
      </c>
      <c r="E68" s="1">
        <v>3</v>
      </c>
      <c r="F68" s="2">
        <v>0</v>
      </c>
      <c r="G68" s="2">
        <v>12</v>
      </c>
      <c r="H68" s="2">
        <v>2</v>
      </c>
      <c r="I68" s="2">
        <v>0</v>
      </c>
      <c r="J68" s="2">
        <v>1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1</v>
      </c>
      <c r="Q68" s="2">
        <v>1</v>
      </c>
      <c r="R68" s="2">
        <v>1</v>
      </c>
      <c r="S68" s="2">
        <v>1</v>
      </c>
      <c r="T68" s="2">
        <v>0</v>
      </c>
      <c r="U68" s="2">
        <v>0</v>
      </c>
      <c r="V68" s="12">
        <v>20077</v>
      </c>
      <c r="W68" s="12">
        <v>8742</v>
      </c>
      <c r="X68" s="12">
        <v>20112</v>
      </c>
      <c r="Y68" s="12">
        <v>8727</v>
      </c>
      <c r="Z68">
        <v>16843</v>
      </c>
      <c r="AA68">
        <v>7400</v>
      </c>
      <c r="AB68" s="15">
        <v>16846</v>
      </c>
      <c r="AC68">
        <v>7602</v>
      </c>
    </row>
    <row r="69" spans="1:29">
      <c r="A69" s="4" t="s">
        <v>69</v>
      </c>
      <c r="B69" s="4" t="s">
        <v>564</v>
      </c>
      <c r="C69" s="4" t="s">
        <v>497</v>
      </c>
      <c r="D69" s="1">
        <v>1</v>
      </c>
      <c r="E69" s="1">
        <v>2</v>
      </c>
      <c r="F69" s="2">
        <v>0</v>
      </c>
      <c r="G69" s="2">
        <v>5</v>
      </c>
      <c r="H69" s="2">
        <v>6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1</v>
      </c>
      <c r="O69" s="2">
        <v>0</v>
      </c>
      <c r="P69" s="2">
        <v>1</v>
      </c>
      <c r="Q69" s="2">
        <v>1</v>
      </c>
      <c r="R69" s="2">
        <v>1</v>
      </c>
      <c r="S69" s="2">
        <v>0</v>
      </c>
      <c r="T69" s="2">
        <v>0</v>
      </c>
      <c r="U69" s="2">
        <v>0</v>
      </c>
      <c r="V69" s="12">
        <v>9844</v>
      </c>
      <c r="W69" s="12">
        <v>5232</v>
      </c>
      <c r="X69" s="12">
        <v>10981</v>
      </c>
      <c r="Y69" s="12">
        <v>5577</v>
      </c>
      <c r="Z69">
        <v>8065</v>
      </c>
      <c r="AA69">
        <v>4540</v>
      </c>
      <c r="AB69" s="15">
        <v>9126</v>
      </c>
      <c r="AC69">
        <v>4793</v>
      </c>
    </row>
    <row r="70" spans="1:29">
      <c r="A70" s="4" t="s">
        <v>70</v>
      </c>
      <c r="B70" s="4" t="s">
        <v>565</v>
      </c>
      <c r="C70" s="4" t="s">
        <v>497</v>
      </c>
      <c r="D70" s="1">
        <v>1</v>
      </c>
      <c r="E70" s="1">
        <v>2</v>
      </c>
      <c r="F70" s="2">
        <v>0</v>
      </c>
      <c r="G70" s="2">
        <v>8</v>
      </c>
      <c r="H70" s="2">
        <v>6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1</v>
      </c>
      <c r="O70" s="2">
        <v>0</v>
      </c>
      <c r="P70" s="2">
        <v>1</v>
      </c>
      <c r="Q70" s="2">
        <v>0</v>
      </c>
      <c r="R70" s="2">
        <v>1</v>
      </c>
      <c r="S70" s="2">
        <v>0</v>
      </c>
      <c r="T70" s="2">
        <v>0</v>
      </c>
      <c r="U70" s="2">
        <v>0</v>
      </c>
      <c r="V70" s="12">
        <v>15341</v>
      </c>
      <c r="W70" s="12">
        <v>8786</v>
      </c>
      <c r="X70" s="12">
        <v>18026</v>
      </c>
      <c r="Y70" s="12">
        <v>10452</v>
      </c>
      <c r="Z70">
        <v>12398</v>
      </c>
      <c r="AA70">
        <v>7763</v>
      </c>
      <c r="AB70" s="15">
        <v>14855</v>
      </c>
      <c r="AC70">
        <v>9611</v>
      </c>
    </row>
    <row r="71" spans="1:29">
      <c r="A71" s="4" t="s">
        <v>71</v>
      </c>
      <c r="B71" s="4" t="s">
        <v>566</v>
      </c>
      <c r="C71" s="4" t="s">
        <v>497</v>
      </c>
      <c r="D71" s="1">
        <v>0</v>
      </c>
      <c r="E71" s="1">
        <v>2</v>
      </c>
      <c r="F71" s="2">
        <v>0</v>
      </c>
      <c r="G71" s="2">
        <v>8</v>
      </c>
      <c r="H71" s="2">
        <v>2</v>
      </c>
      <c r="I71" s="2">
        <v>0</v>
      </c>
      <c r="J71" s="2">
        <v>1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12">
        <v>7182</v>
      </c>
      <c r="W71" s="12">
        <v>4226</v>
      </c>
      <c r="X71" s="12">
        <v>7894</v>
      </c>
      <c r="Y71" s="12">
        <v>4741</v>
      </c>
      <c r="Z71">
        <v>5744</v>
      </c>
      <c r="AA71">
        <v>3777</v>
      </c>
      <c r="AB71" s="15">
        <v>6354</v>
      </c>
      <c r="AC71">
        <v>4335</v>
      </c>
    </row>
    <row r="72" spans="1:29">
      <c r="A72" s="4" t="s">
        <v>72</v>
      </c>
      <c r="B72" s="4" t="s">
        <v>567</v>
      </c>
      <c r="C72" s="4" t="s">
        <v>497</v>
      </c>
      <c r="D72" s="1">
        <v>0</v>
      </c>
      <c r="E72" s="1">
        <v>3</v>
      </c>
      <c r="F72" s="2">
        <v>0</v>
      </c>
      <c r="G72" s="2">
        <v>6</v>
      </c>
      <c r="H72" s="2">
        <v>3</v>
      </c>
      <c r="I72" s="2">
        <v>0</v>
      </c>
      <c r="J72" s="2">
        <v>0</v>
      </c>
      <c r="K72" s="2">
        <v>1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12">
        <v>18700</v>
      </c>
      <c r="W72" s="12">
        <v>11690</v>
      </c>
      <c r="X72" s="12">
        <v>20533</v>
      </c>
      <c r="Y72" s="12">
        <v>12966</v>
      </c>
      <c r="Z72">
        <v>14966</v>
      </c>
      <c r="AA72">
        <v>10476</v>
      </c>
      <c r="AB72" s="15">
        <v>16708</v>
      </c>
      <c r="AC72">
        <v>11927</v>
      </c>
    </row>
    <row r="73" spans="1:29">
      <c r="A73" s="4" t="s">
        <v>73</v>
      </c>
      <c r="B73" s="4" t="s">
        <v>568</v>
      </c>
      <c r="C73" s="4" t="s">
        <v>497</v>
      </c>
      <c r="D73" s="1">
        <v>0</v>
      </c>
      <c r="E73" s="1">
        <v>3</v>
      </c>
      <c r="F73" s="2">
        <v>0</v>
      </c>
      <c r="G73" s="2">
        <v>7</v>
      </c>
      <c r="H73" s="2">
        <v>4</v>
      </c>
      <c r="I73" s="2">
        <v>0</v>
      </c>
      <c r="J73" s="2">
        <v>0</v>
      </c>
      <c r="K73" s="2">
        <v>0</v>
      </c>
      <c r="L73" s="2">
        <v>1</v>
      </c>
      <c r="M73" s="2">
        <v>0</v>
      </c>
      <c r="N73" s="2">
        <v>0</v>
      </c>
      <c r="O73" s="2">
        <v>0</v>
      </c>
      <c r="P73" s="2">
        <v>1</v>
      </c>
      <c r="Q73" s="2">
        <v>0</v>
      </c>
      <c r="R73" s="2">
        <v>0</v>
      </c>
      <c r="S73" s="2">
        <v>0</v>
      </c>
      <c r="T73" s="2">
        <v>1</v>
      </c>
      <c r="U73" s="2">
        <v>1</v>
      </c>
      <c r="V73" s="12">
        <v>5704</v>
      </c>
      <c r="W73" s="12">
        <v>2491</v>
      </c>
      <c r="X73" s="12">
        <v>6941</v>
      </c>
      <c r="Y73" s="12">
        <v>3006</v>
      </c>
      <c r="Z73">
        <v>3465</v>
      </c>
      <c r="AA73">
        <v>2180</v>
      </c>
      <c r="AB73" s="15">
        <v>4200</v>
      </c>
      <c r="AC73">
        <v>2718</v>
      </c>
    </row>
    <row r="74" spans="1:29">
      <c r="A74" s="4" t="s">
        <v>74</v>
      </c>
      <c r="B74" s="4" t="s">
        <v>569</v>
      </c>
      <c r="C74" s="4" t="s">
        <v>497</v>
      </c>
      <c r="D74" s="1">
        <v>0</v>
      </c>
      <c r="E74" s="1">
        <v>2</v>
      </c>
      <c r="F74" s="2">
        <v>0</v>
      </c>
      <c r="G74" s="2">
        <v>8</v>
      </c>
      <c r="H74" s="2">
        <v>5</v>
      </c>
      <c r="I74" s="2">
        <v>0</v>
      </c>
      <c r="J74" s="2">
        <v>0</v>
      </c>
      <c r="K74" s="2">
        <v>0</v>
      </c>
      <c r="L74" s="2">
        <v>0</v>
      </c>
      <c r="M74" s="2">
        <v>1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12">
        <v>49288</v>
      </c>
      <c r="W74" s="12">
        <v>29353</v>
      </c>
      <c r="X74" s="12">
        <v>51952</v>
      </c>
      <c r="Y74" s="12">
        <v>31267</v>
      </c>
      <c r="Z74">
        <v>38757</v>
      </c>
      <c r="AA74">
        <v>26662</v>
      </c>
      <c r="AB74" s="15">
        <v>40924</v>
      </c>
      <c r="AC74">
        <v>28369</v>
      </c>
    </row>
    <row r="75" spans="1:29">
      <c r="A75" s="4" t="s">
        <v>75</v>
      </c>
      <c r="B75" s="4" t="s">
        <v>570</v>
      </c>
      <c r="C75" s="4" t="s">
        <v>497</v>
      </c>
      <c r="D75" s="1">
        <v>1</v>
      </c>
      <c r="E75" s="1">
        <v>3</v>
      </c>
      <c r="F75" s="2">
        <v>0</v>
      </c>
      <c r="G75" s="2">
        <v>10</v>
      </c>
      <c r="H75" s="2">
        <v>6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1</v>
      </c>
      <c r="O75" s="2">
        <v>1</v>
      </c>
      <c r="P75" s="2">
        <v>1</v>
      </c>
      <c r="Q75" s="2">
        <v>1</v>
      </c>
      <c r="R75" s="2">
        <v>1</v>
      </c>
      <c r="S75" s="2">
        <v>0</v>
      </c>
      <c r="T75" s="2">
        <v>0</v>
      </c>
      <c r="U75" s="2">
        <v>0</v>
      </c>
      <c r="V75" s="12">
        <v>11566</v>
      </c>
      <c r="W75" s="12">
        <v>4935</v>
      </c>
      <c r="X75" s="12">
        <v>12975</v>
      </c>
      <c r="Y75" s="12">
        <v>6160</v>
      </c>
      <c r="Z75">
        <v>9764</v>
      </c>
      <c r="AA75">
        <v>3840</v>
      </c>
      <c r="AB75" s="15">
        <v>11110</v>
      </c>
      <c r="AC75">
        <v>5313</v>
      </c>
    </row>
    <row r="76" spans="1:29">
      <c r="A76" s="4" t="s">
        <v>76</v>
      </c>
      <c r="B76" s="4" t="s">
        <v>571</v>
      </c>
      <c r="C76" s="4" t="s">
        <v>497</v>
      </c>
      <c r="D76" s="1">
        <v>0</v>
      </c>
      <c r="E76" s="1">
        <v>1</v>
      </c>
      <c r="F76" s="2">
        <v>1</v>
      </c>
      <c r="G76" s="2">
        <v>2</v>
      </c>
      <c r="H76" s="2">
        <v>1</v>
      </c>
      <c r="I76" s="2">
        <v>1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12">
        <v>7501</v>
      </c>
      <c r="W76" s="12">
        <v>4296</v>
      </c>
      <c r="X76" s="12">
        <v>7782</v>
      </c>
      <c r="Y76" s="12">
        <v>4599</v>
      </c>
      <c r="Z76">
        <v>5951</v>
      </c>
      <c r="AA76">
        <v>3800</v>
      </c>
      <c r="AB76" s="15">
        <v>6314</v>
      </c>
      <c r="AC76">
        <v>4181</v>
      </c>
    </row>
    <row r="77" spans="1:29">
      <c r="A77" s="4" t="s">
        <v>77</v>
      </c>
      <c r="B77" s="4" t="s">
        <v>572</v>
      </c>
      <c r="C77" s="4" t="s">
        <v>497</v>
      </c>
      <c r="D77" s="1">
        <v>1</v>
      </c>
      <c r="E77" s="1">
        <v>2</v>
      </c>
      <c r="F77" s="2">
        <v>0</v>
      </c>
      <c r="G77" s="2">
        <v>5</v>
      </c>
      <c r="H77" s="2">
        <v>3</v>
      </c>
      <c r="I77" s="2">
        <v>0</v>
      </c>
      <c r="J77" s="2">
        <v>0</v>
      </c>
      <c r="K77" s="2">
        <v>1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12">
        <v>46210</v>
      </c>
      <c r="W77" s="12">
        <v>29576</v>
      </c>
      <c r="X77" s="12">
        <v>56904</v>
      </c>
      <c r="Y77" s="12">
        <v>36853</v>
      </c>
      <c r="Z77">
        <v>39979</v>
      </c>
      <c r="AA77">
        <v>26604</v>
      </c>
      <c r="AB77" s="15">
        <v>49724</v>
      </c>
      <c r="AC77">
        <v>34081</v>
      </c>
    </row>
    <row r="78" spans="1:29">
      <c r="A78" s="4" t="s">
        <v>78</v>
      </c>
      <c r="B78" s="4" t="s">
        <v>573</v>
      </c>
      <c r="C78" s="4" t="s">
        <v>497</v>
      </c>
      <c r="D78" s="1">
        <v>1</v>
      </c>
      <c r="E78" s="1">
        <v>3</v>
      </c>
      <c r="F78" s="2">
        <v>0</v>
      </c>
      <c r="G78" s="2">
        <v>12</v>
      </c>
      <c r="H78" s="2">
        <v>6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1</v>
      </c>
      <c r="O78" s="2">
        <v>0</v>
      </c>
      <c r="P78" s="2">
        <v>1</v>
      </c>
      <c r="Q78" s="2">
        <v>1</v>
      </c>
      <c r="R78" s="2">
        <v>1</v>
      </c>
      <c r="S78" s="2">
        <v>0</v>
      </c>
      <c r="T78" s="2">
        <v>0</v>
      </c>
      <c r="U78" s="2">
        <v>0</v>
      </c>
      <c r="V78" s="12">
        <v>9477</v>
      </c>
      <c r="W78" s="12">
        <v>4106</v>
      </c>
      <c r="X78" s="12">
        <v>10212</v>
      </c>
      <c r="Y78" s="12">
        <v>4436</v>
      </c>
      <c r="Z78">
        <v>8138</v>
      </c>
      <c r="AA78">
        <v>3280</v>
      </c>
      <c r="AB78" s="15">
        <v>8768</v>
      </c>
      <c r="AC78">
        <v>3847</v>
      </c>
    </row>
    <row r="79" spans="1:29">
      <c r="A79" s="4" t="s">
        <v>79</v>
      </c>
      <c r="B79" s="4" t="s">
        <v>574</v>
      </c>
      <c r="C79" s="4" t="s">
        <v>497</v>
      </c>
      <c r="D79" s="1">
        <v>0</v>
      </c>
      <c r="E79" s="1">
        <v>3</v>
      </c>
      <c r="F79" s="2">
        <v>0</v>
      </c>
      <c r="G79" s="2">
        <v>4</v>
      </c>
      <c r="H79" s="2">
        <v>3</v>
      </c>
      <c r="I79" s="2">
        <v>0</v>
      </c>
      <c r="J79" s="2">
        <v>0</v>
      </c>
      <c r="K79" s="2">
        <v>1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12">
        <v>12476</v>
      </c>
      <c r="W79" s="12">
        <v>7249</v>
      </c>
      <c r="X79" s="12">
        <v>14134</v>
      </c>
      <c r="Y79" s="12">
        <v>8244</v>
      </c>
      <c r="Z79">
        <v>9779</v>
      </c>
      <c r="AA79">
        <v>6567</v>
      </c>
      <c r="AB79" s="15">
        <v>10884</v>
      </c>
      <c r="AC79">
        <v>7379</v>
      </c>
    </row>
    <row r="80" spans="1:29">
      <c r="A80" s="4" t="s">
        <v>80</v>
      </c>
      <c r="B80" s="4" t="s">
        <v>575</v>
      </c>
      <c r="C80" s="4" t="s">
        <v>497</v>
      </c>
      <c r="D80" s="1">
        <v>0</v>
      </c>
      <c r="E80" s="1">
        <v>3</v>
      </c>
      <c r="F80" s="2">
        <v>0</v>
      </c>
      <c r="G80" s="2">
        <v>9</v>
      </c>
      <c r="H80" s="2">
        <v>3</v>
      </c>
      <c r="I80" s="2">
        <v>0</v>
      </c>
      <c r="J80" s="2">
        <v>0</v>
      </c>
      <c r="K80" s="2">
        <v>1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12">
        <v>21541</v>
      </c>
      <c r="W80" s="12">
        <v>11906</v>
      </c>
      <c r="X80" s="12">
        <v>24280</v>
      </c>
      <c r="Y80" s="12">
        <v>13959</v>
      </c>
      <c r="Z80">
        <v>16791</v>
      </c>
      <c r="AA80">
        <v>10572</v>
      </c>
      <c r="AB80" s="15">
        <v>18757</v>
      </c>
      <c r="AC80">
        <v>12839</v>
      </c>
    </row>
    <row r="81" spans="1:29">
      <c r="A81" s="4" t="s">
        <v>81</v>
      </c>
      <c r="B81" s="4" t="s">
        <v>576</v>
      </c>
      <c r="C81" s="4" t="s">
        <v>497</v>
      </c>
      <c r="D81" s="1">
        <v>1</v>
      </c>
      <c r="E81" s="1">
        <v>3</v>
      </c>
      <c r="F81" s="2">
        <v>0</v>
      </c>
      <c r="G81" s="2">
        <v>7</v>
      </c>
      <c r="H81" s="2">
        <v>2</v>
      </c>
      <c r="I81" s="2">
        <v>0</v>
      </c>
      <c r="J81" s="2">
        <v>1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1</v>
      </c>
      <c r="Q81" s="2">
        <v>1</v>
      </c>
      <c r="R81" s="2">
        <v>1</v>
      </c>
      <c r="S81" s="2">
        <v>0</v>
      </c>
      <c r="T81" s="2">
        <v>0</v>
      </c>
      <c r="U81" s="2">
        <v>0</v>
      </c>
      <c r="V81" s="12">
        <v>8986</v>
      </c>
      <c r="W81" s="12">
        <v>3802</v>
      </c>
      <c r="X81" s="12">
        <v>9522</v>
      </c>
      <c r="Y81" s="12">
        <v>3560</v>
      </c>
      <c r="Z81">
        <v>7897</v>
      </c>
      <c r="AA81">
        <v>3221</v>
      </c>
      <c r="AB81" s="15">
        <v>8296</v>
      </c>
      <c r="AC81">
        <v>3058</v>
      </c>
    </row>
    <row r="82" spans="1:29">
      <c r="A82" s="4" t="s">
        <v>82</v>
      </c>
      <c r="B82" s="4" t="s">
        <v>577</v>
      </c>
      <c r="C82" s="4" t="s">
        <v>497</v>
      </c>
      <c r="D82" s="1">
        <v>0</v>
      </c>
      <c r="E82" s="1">
        <v>2</v>
      </c>
      <c r="F82" s="2">
        <v>0</v>
      </c>
      <c r="G82" s="2">
        <v>3</v>
      </c>
      <c r="H82" s="2">
        <v>3</v>
      </c>
      <c r="I82" s="2">
        <v>0</v>
      </c>
      <c r="J82" s="2">
        <v>0</v>
      </c>
      <c r="K82" s="2">
        <v>1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12">
        <v>12927</v>
      </c>
      <c r="W82" s="12">
        <v>7766</v>
      </c>
      <c r="X82" s="12">
        <v>13198</v>
      </c>
      <c r="Y82" s="12">
        <v>8132</v>
      </c>
      <c r="Z82">
        <v>10188</v>
      </c>
      <c r="AA82">
        <v>6925</v>
      </c>
      <c r="AB82" s="15">
        <v>10499</v>
      </c>
      <c r="AC82">
        <v>7297</v>
      </c>
    </row>
    <row r="83" spans="1:29">
      <c r="A83" s="4" t="s">
        <v>83</v>
      </c>
      <c r="B83" s="4" t="s">
        <v>578</v>
      </c>
      <c r="C83" s="4" t="s">
        <v>497</v>
      </c>
      <c r="D83" s="1">
        <v>0</v>
      </c>
      <c r="E83" s="1">
        <v>1</v>
      </c>
      <c r="F83" s="2">
        <v>1</v>
      </c>
      <c r="G83" s="2">
        <v>1</v>
      </c>
      <c r="H83" s="2">
        <v>6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1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12">
        <v>16859</v>
      </c>
      <c r="W83" s="12">
        <v>10968</v>
      </c>
      <c r="X83" s="12">
        <v>19395</v>
      </c>
      <c r="Y83" s="12">
        <v>12535</v>
      </c>
      <c r="Z83">
        <v>13103</v>
      </c>
      <c r="AA83">
        <v>7693</v>
      </c>
      <c r="AB83" s="15">
        <v>16229</v>
      </c>
      <c r="AC83">
        <v>10487</v>
      </c>
    </row>
    <row r="84" spans="1:29">
      <c r="A84" s="4" t="s">
        <v>84</v>
      </c>
      <c r="B84" s="4" t="s">
        <v>579</v>
      </c>
      <c r="C84" s="4" t="s">
        <v>497</v>
      </c>
      <c r="D84" s="1">
        <v>1</v>
      </c>
      <c r="E84" s="1">
        <v>2</v>
      </c>
      <c r="F84" s="2">
        <v>0</v>
      </c>
      <c r="G84" s="2">
        <v>8</v>
      </c>
      <c r="H84" s="2">
        <v>4</v>
      </c>
      <c r="I84" s="2">
        <v>0</v>
      </c>
      <c r="J84" s="2">
        <v>0</v>
      </c>
      <c r="K84" s="2">
        <v>0</v>
      </c>
      <c r="L84" s="2">
        <v>1</v>
      </c>
      <c r="M84" s="2">
        <v>0</v>
      </c>
      <c r="N84" s="2">
        <v>0</v>
      </c>
      <c r="O84" s="2">
        <v>1</v>
      </c>
      <c r="P84" s="2">
        <v>1</v>
      </c>
      <c r="Q84" s="2">
        <v>1</v>
      </c>
      <c r="R84" s="2">
        <v>1</v>
      </c>
      <c r="S84" s="2">
        <v>0</v>
      </c>
      <c r="T84" s="2">
        <v>0</v>
      </c>
      <c r="U84" s="2">
        <v>1</v>
      </c>
      <c r="V84" s="12">
        <v>3898</v>
      </c>
      <c r="W84" s="12">
        <v>2076</v>
      </c>
      <c r="X84" s="12">
        <v>5153</v>
      </c>
      <c r="Y84" s="12">
        <v>2515</v>
      </c>
      <c r="Z84">
        <v>3273</v>
      </c>
      <c r="AA84">
        <v>1760</v>
      </c>
      <c r="AB84" s="15">
        <v>4378</v>
      </c>
      <c r="AC84">
        <v>2229</v>
      </c>
    </row>
    <row r="85" spans="1:29">
      <c r="A85" s="4" t="s">
        <v>85</v>
      </c>
      <c r="B85" s="4" t="s">
        <v>580</v>
      </c>
      <c r="C85" s="4" t="s">
        <v>497</v>
      </c>
      <c r="D85" s="1">
        <v>0</v>
      </c>
      <c r="E85" s="1">
        <v>3</v>
      </c>
      <c r="F85" s="2">
        <v>0</v>
      </c>
      <c r="G85" s="2">
        <v>6</v>
      </c>
      <c r="H85" s="2">
        <v>3</v>
      </c>
      <c r="I85" s="2">
        <v>0</v>
      </c>
      <c r="J85" s="2">
        <v>0</v>
      </c>
      <c r="K85" s="2">
        <v>1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12">
        <v>15023</v>
      </c>
      <c r="W85" s="12">
        <v>9543</v>
      </c>
      <c r="X85" s="12">
        <v>16275</v>
      </c>
      <c r="Y85" s="12">
        <v>10213</v>
      </c>
      <c r="Z85">
        <v>12139</v>
      </c>
      <c r="AA85">
        <v>8477</v>
      </c>
      <c r="AB85" s="15">
        <v>13220</v>
      </c>
      <c r="AC85">
        <v>9374</v>
      </c>
    </row>
    <row r="86" spans="1:29">
      <c r="A86" s="4" t="s">
        <v>86</v>
      </c>
      <c r="B86" s="4" t="s">
        <v>581</v>
      </c>
      <c r="C86" s="4" t="s">
        <v>497</v>
      </c>
      <c r="D86" s="1">
        <v>0</v>
      </c>
      <c r="E86" s="1">
        <v>2</v>
      </c>
      <c r="F86" s="2">
        <v>0</v>
      </c>
      <c r="G86" s="2">
        <v>8</v>
      </c>
      <c r="H86" s="2">
        <v>3</v>
      </c>
      <c r="I86" s="2">
        <v>0</v>
      </c>
      <c r="J86" s="2">
        <v>0</v>
      </c>
      <c r="K86" s="2">
        <v>1</v>
      </c>
      <c r="L86" s="2">
        <v>0</v>
      </c>
      <c r="M86" s="2">
        <v>0</v>
      </c>
      <c r="N86" s="2">
        <v>0</v>
      </c>
      <c r="O86" s="2">
        <v>0</v>
      </c>
      <c r="P86" s="2">
        <v>1</v>
      </c>
      <c r="Q86" s="2">
        <v>1</v>
      </c>
      <c r="R86" s="2">
        <v>1</v>
      </c>
      <c r="S86" s="2">
        <v>0</v>
      </c>
      <c r="T86" s="2">
        <v>0</v>
      </c>
      <c r="U86" s="2">
        <v>0</v>
      </c>
      <c r="V86" s="12">
        <v>6960</v>
      </c>
      <c r="W86" s="12">
        <v>4080</v>
      </c>
      <c r="X86" s="12">
        <v>7836</v>
      </c>
      <c r="Y86" s="12">
        <v>4492</v>
      </c>
      <c r="Z86">
        <v>5517</v>
      </c>
      <c r="AA86">
        <v>3654</v>
      </c>
      <c r="AB86" s="15">
        <v>6321</v>
      </c>
      <c r="AC86">
        <v>3980</v>
      </c>
    </row>
    <row r="87" spans="1:29">
      <c r="A87" s="4" t="s">
        <v>87</v>
      </c>
      <c r="B87" s="4" t="s">
        <v>582</v>
      </c>
      <c r="C87" s="4" t="s">
        <v>497</v>
      </c>
      <c r="D87" s="1">
        <v>1</v>
      </c>
      <c r="E87" s="1">
        <v>3</v>
      </c>
      <c r="F87" s="2">
        <v>0</v>
      </c>
      <c r="G87" s="2">
        <v>9</v>
      </c>
      <c r="H87" s="2">
        <v>3</v>
      </c>
      <c r="I87" s="2">
        <v>0</v>
      </c>
      <c r="J87" s="2">
        <v>0</v>
      </c>
      <c r="K87" s="2">
        <v>1</v>
      </c>
      <c r="L87" s="2">
        <v>0</v>
      </c>
      <c r="M87" s="2">
        <v>0</v>
      </c>
      <c r="N87" s="2">
        <v>0</v>
      </c>
      <c r="O87" s="2">
        <v>0</v>
      </c>
      <c r="P87" s="2">
        <v>1</v>
      </c>
      <c r="Q87" s="2">
        <v>1</v>
      </c>
      <c r="R87" s="2">
        <v>1</v>
      </c>
      <c r="S87" s="2">
        <v>0</v>
      </c>
      <c r="T87" s="2">
        <v>0</v>
      </c>
      <c r="U87" s="2">
        <v>0</v>
      </c>
      <c r="V87" s="12">
        <v>8975</v>
      </c>
      <c r="W87" s="12">
        <v>5209</v>
      </c>
      <c r="X87" s="12">
        <v>9318</v>
      </c>
      <c r="Y87" s="12">
        <v>5366</v>
      </c>
      <c r="Z87">
        <v>7120</v>
      </c>
      <c r="AA87">
        <v>4773</v>
      </c>
      <c r="AB87" s="15">
        <v>7497</v>
      </c>
      <c r="AC87">
        <v>4571</v>
      </c>
    </row>
    <row r="88" spans="1:29">
      <c r="A88" s="4" t="s">
        <v>88</v>
      </c>
      <c r="B88" s="4" t="s">
        <v>583</v>
      </c>
      <c r="C88" s="4" t="s">
        <v>497</v>
      </c>
      <c r="D88" s="1">
        <v>1</v>
      </c>
      <c r="E88" s="1">
        <v>2</v>
      </c>
      <c r="F88" s="2">
        <v>0</v>
      </c>
      <c r="G88" s="2">
        <v>5</v>
      </c>
      <c r="H88" s="2">
        <v>3</v>
      </c>
      <c r="I88" s="2">
        <v>0</v>
      </c>
      <c r="J88" s="2">
        <v>0</v>
      </c>
      <c r="K88" s="2">
        <v>1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12">
        <v>15089</v>
      </c>
      <c r="W88" s="12">
        <v>9203</v>
      </c>
      <c r="X88" s="12">
        <v>17618</v>
      </c>
      <c r="Y88" s="12">
        <v>10760</v>
      </c>
      <c r="Z88">
        <v>12432</v>
      </c>
      <c r="AA88">
        <v>8216</v>
      </c>
      <c r="AB88" s="15">
        <v>14560</v>
      </c>
      <c r="AC88">
        <v>9684</v>
      </c>
    </row>
    <row r="89" spans="1:29">
      <c r="A89" s="4" t="s">
        <v>89</v>
      </c>
      <c r="B89" s="4" t="s">
        <v>584</v>
      </c>
      <c r="C89" s="4" t="s">
        <v>497</v>
      </c>
      <c r="D89" s="1">
        <v>1</v>
      </c>
      <c r="E89" s="1">
        <v>3</v>
      </c>
      <c r="F89" s="2">
        <v>0</v>
      </c>
      <c r="G89" s="2">
        <v>9</v>
      </c>
      <c r="H89" s="2">
        <v>4</v>
      </c>
      <c r="I89" s="2">
        <v>0</v>
      </c>
      <c r="J89" s="2">
        <v>0</v>
      </c>
      <c r="K89" s="2">
        <v>0</v>
      </c>
      <c r="L89" s="2">
        <v>1</v>
      </c>
      <c r="M89" s="2">
        <v>0</v>
      </c>
      <c r="N89" s="2">
        <v>0</v>
      </c>
      <c r="O89" s="2">
        <v>0</v>
      </c>
      <c r="P89" s="2">
        <v>1</v>
      </c>
      <c r="Q89" s="2">
        <v>1</v>
      </c>
      <c r="R89" s="2">
        <v>1</v>
      </c>
      <c r="S89" s="2">
        <v>0</v>
      </c>
      <c r="T89" s="2">
        <v>0</v>
      </c>
      <c r="U89" s="2">
        <v>0</v>
      </c>
      <c r="V89" s="12">
        <v>8822</v>
      </c>
      <c r="W89" s="12">
        <v>4009</v>
      </c>
      <c r="X89" s="12">
        <v>11243</v>
      </c>
      <c r="Y89" s="12">
        <v>4766</v>
      </c>
      <c r="Z89">
        <v>6986</v>
      </c>
      <c r="AA89">
        <v>3427</v>
      </c>
      <c r="AB89" s="15">
        <v>7911</v>
      </c>
      <c r="AC89">
        <v>4227</v>
      </c>
    </row>
    <row r="90" spans="1:29">
      <c r="A90" s="4" t="s">
        <v>90</v>
      </c>
      <c r="B90" s="4" t="s">
        <v>585</v>
      </c>
      <c r="C90" s="4" t="s">
        <v>497</v>
      </c>
      <c r="D90" s="1">
        <v>0</v>
      </c>
      <c r="E90" s="1">
        <v>2</v>
      </c>
      <c r="F90" s="2">
        <v>0</v>
      </c>
      <c r="G90" s="2">
        <v>5</v>
      </c>
      <c r="H90" s="2">
        <v>4</v>
      </c>
      <c r="I90" s="2">
        <v>0</v>
      </c>
      <c r="J90" s="2">
        <v>0</v>
      </c>
      <c r="K90" s="2">
        <v>0</v>
      </c>
      <c r="L90" s="2">
        <v>1</v>
      </c>
      <c r="M90" s="2">
        <v>0</v>
      </c>
      <c r="N90" s="2">
        <v>0</v>
      </c>
      <c r="O90" s="2">
        <v>0</v>
      </c>
      <c r="P90" s="2">
        <v>1</v>
      </c>
      <c r="Q90" s="2">
        <v>1</v>
      </c>
      <c r="R90" s="2">
        <v>0</v>
      </c>
      <c r="S90" s="2">
        <v>0</v>
      </c>
      <c r="T90" s="2">
        <v>0</v>
      </c>
      <c r="U90" s="2">
        <v>0</v>
      </c>
      <c r="V90" s="12">
        <v>24327</v>
      </c>
      <c r="W90" s="12">
        <v>12879</v>
      </c>
      <c r="X90" s="12">
        <v>25569</v>
      </c>
      <c r="Y90" s="12">
        <v>12998</v>
      </c>
      <c r="Z90">
        <v>19499</v>
      </c>
      <c r="AA90">
        <v>11159</v>
      </c>
      <c r="AB90" s="15">
        <v>19701</v>
      </c>
      <c r="AC90">
        <v>11669</v>
      </c>
    </row>
    <row r="91" spans="1:29">
      <c r="A91" s="4" t="s">
        <v>91</v>
      </c>
      <c r="B91" s="4" t="s">
        <v>586</v>
      </c>
      <c r="C91" s="4" t="s">
        <v>497</v>
      </c>
      <c r="D91" s="1">
        <v>0</v>
      </c>
      <c r="E91" s="1">
        <v>1</v>
      </c>
      <c r="F91" s="2">
        <v>1</v>
      </c>
      <c r="G91" s="2">
        <v>1</v>
      </c>
      <c r="H91" s="2">
        <v>3</v>
      </c>
      <c r="I91" s="2">
        <v>0</v>
      </c>
      <c r="J91" s="2">
        <v>0</v>
      </c>
      <c r="K91" s="2">
        <v>1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12">
        <v>21958</v>
      </c>
      <c r="W91" s="12">
        <v>14241</v>
      </c>
      <c r="X91" s="12">
        <v>28270</v>
      </c>
      <c r="Y91" s="12">
        <v>18682</v>
      </c>
      <c r="Z91">
        <v>18498</v>
      </c>
      <c r="AA91">
        <v>12985</v>
      </c>
      <c r="AB91" s="15">
        <v>24106</v>
      </c>
      <c r="AC91">
        <v>17496</v>
      </c>
    </row>
    <row r="92" spans="1:29">
      <c r="A92" s="4" t="s">
        <v>92</v>
      </c>
      <c r="B92" s="4" t="s">
        <v>587</v>
      </c>
      <c r="C92" s="4" t="s">
        <v>497</v>
      </c>
      <c r="D92" s="1">
        <v>0</v>
      </c>
      <c r="E92" s="1">
        <v>3</v>
      </c>
      <c r="F92" s="2">
        <v>0</v>
      </c>
      <c r="G92" s="2">
        <v>7</v>
      </c>
      <c r="H92" s="2">
        <v>3</v>
      </c>
      <c r="I92" s="2">
        <v>0</v>
      </c>
      <c r="J92" s="2">
        <v>0</v>
      </c>
      <c r="K92" s="2">
        <v>1</v>
      </c>
      <c r="L92" s="2">
        <v>0</v>
      </c>
      <c r="M92" s="2">
        <v>0</v>
      </c>
      <c r="N92" s="2">
        <v>0</v>
      </c>
      <c r="O92" s="2">
        <v>0</v>
      </c>
      <c r="P92" s="2">
        <v>1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12">
        <v>5245</v>
      </c>
      <c r="W92" s="12">
        <v>3260</v>
      </c>
      <c r="X92" s="12">
        <v>5402</v>
      </c>
      <c r="Y92" s="12">
        <v>3301</v>
      </c>
      <c r="Z92">
        <v>4151</v>
      </c>
      <c r="AA92">
        <v>2859</v>
      </c>
      <c r="AB92" s="15">
        <v>4347</v>
      </c>
      <c r="AC92">
        <v>2825</v>
      </c>
    </row>
    <row r="93" spans="1:29">
      <c r="A93" s="4" t="s">
        <v>93</v>
      </c>
      <c r="B93" s="4" t="s">
        <v>588</v>
      </c>
      <c r="C93" s="4" t="s">
        <v>497</v>
      </c>
      <c r="D93" s="1">
        <v>0</v>
      </c>
      <c r="E93" s="1">
        <v>3</v>
      </c>
      <c r="F93" s="2">
        <v>0</v>
      </c>
      <c r="G93" s="2">
        <v>6</v>
      </c>
      <c r="H93" s="2">
        <v>3</v>
      </c>
      <c r="I93" s="2">
        <v>0</v>
      </c>
      <c r="J93" s="2">
        <v>0</v>
      </c>
      <c r="K93" s="2">
        <v>1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12">
        <v>16096</v>
      </c>
      <c r="W93" s="12">
        <v>8497</v>
      </c>
      <c r="X93" s="12">
        <v>17960</v>
      </c>
      <c r="Y93" s="12">
        <v>10096</v>
      </c>
      <c r="Z93">
        <v>12824</v>
      </c>
      <c r="AA93">
        <v>7377</v>
      </c>
      <c r="AB93" s="15">
        <v>14584</v>
      </c>
      <c r="AC93">
        <v>9283</v>
      </c>
    </row>
    <row r="94" spans="1:29">
      <c r="A94" s="4" t="s">
        <v>94</v>
      </c>
      <c r="B94" s="4" t="s">
        <v>589</v>
      </c>
      <c r="C94" s="4" t="s">
        <v>497</v>
      </c>
      <c r="D94" s="1">
        <v>0</v>
      </c>
      <c r="E94" s="1">
        <v>1</v>
      </c>
      <c r="F94" s="2">
        <v>1</v>
      </c>
      <c r="G94" s="2">
        <v>1</v>
      </c>
      <c r="H94" s="2">
        <v>6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1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12">
        <v>24796</v>
      </c>
      <c r="W94" s="12">
        <v>16487</v>
      </c>
      <c r="X94" s="12">
        <v>35002</v>
      </c>
      <c r="Y94" s="12">
        <v>22618</v>
      </c>
      <c r="Z94">
        <v>20702</v>
      </c>
      <c r="AA94">
        <v>15574</v>
      </c>
      <c r="AB94" s="15">
        <v>28240</v>
      </c>
      <c r="AC94">
        <v>21611</v>
      </c>
    </row>
    <row r="95" spans="1:29">
      <c r="A95" s="4" t="s">
        <v>95</v>
      </c>
      <c r="B95" s="4" t="s">
        <v>590</v>
      </c>
      <c r="C95" s="4" t="s">
        <v>497</v>
      </c>
      <c r="D95" s="1">
        <v>0</v>
      </c>
      <c r="E95" s="1">
        <v>3</v>
      </c>
      <c r="F95" s="2">
        <v>0</v>
      </c>
      <c r="G95" s="2">
        <v>4</v>
      </c>
      <c r="H95" s="2">
        <v>6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</v>
      </c>
      <c r="O95" s="2">
        <v>0</v>
      </c>
      <c r="P95" s="2">
        <v>1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12">
        <v>6914</v>
      </c>
      <c r="W95" s="12">
        <v>4199</v>
      </c>
      <c r="X95" s="12">
        <v>8215</v>
      </c>
      <c r="Y95" s="12">
        <v>4898</v>
      </c>
      <c r="Z95">
        <v>5483</v>
      </c>
      <c r="AA95">
        <v>3858</v>
      </c>
      <c r="AB95" s="15">
        <v>6707</v>
      </c>
      <c r="AC95">
        <v>4402</v>
      </c>
    </row>
    <row r="96" spans="1:29">
      <c r="A96" s="4" t="s">
        <v>96</v>
      </c>
      <c r="B96" s="4" t="s">
        <v>591</v>
      </c>
      <c r="C96" s="4" t="s">
        <v>497</v>
      </c>
      <c r="D96" s="1">
        <v>1</v>
      </c>
      <c r="E96" s="1">
        <v>3</v>
      </c>
      <c r="F96" s="2">
        <v>0</v>
      </c>
      <c r="G96" s="2">
        <v>12</v>
      </c>
      <c r="H96" s="2">
        <v>6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1</v>
      </c>
      <c r="O96" s="2">
        <v>1</v>
      </c>
      <c r="P96" s="2">
        <v>1</v>
      </c>
      <c r="Q96" s="2">
        <v>1</v>
      </c>
      <c r="R96" s="2">
        <v>1</v>
      </c>
      <c r="S96" s="2">
        <v>1</v>
      </c>
      <c r="T96" s="2">
        <v>0</v>
      </c>
      <c r="U96" s="2">
        <v>0</v>
      </c>
      <c r="V96" s="12">
        <v>3871</v>
      </c>
      <c r="W96" s="12">
        <v>1427</v>
      </c>
      <c r="X96" s="12">
        <v>3830</v>
      </c>
      <c r="Y96" s="12">
        <v>1506</v>
      </c>
      <c r="Z96">
        <v>3057</v>
      </c>
      <c r="AA96">
        <v>1147</v>
      </c>
      <c r="AB96" s="15">
        <v>3062</v>
      </c>
      <c r="AC96">
        <v>1288</v>
      </c>
    </row>
    <row r="97" spans="1:29">
      <c r="A97" s="4" t="s">
        <v>97</v>
      </c>
      <c r="B97" s="4" t="s">
        <v>592</v>
      </c>
      <c r="C97" s="4" t="s">
        <v>497</v>
      </c>
      <c r="D97" s="1">
        <v>0</v>
      </c>
      <c r="E97" s="1">
        <v>1</v>
      </c>
      <c r="F97" s="2">
        <v>1</v>
      </c>
      <c r="G97" s="2">
        <v>1</v>
      </c>
      <c r="H97" s="2">
        <v>2</v>
      </c>
      <c r="I97" s="2">
        <v>0</v>
      </c>
      <c r="J97" s="2">
        <v>1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12">
        <v>8904</v>
      </c>
      <c r="W97" s="12">
        <v>5497</v>
      </c>
      <c r="X97" s="12">
        <v>10827</v>
      </c>
      <c r="Y97" s="12">
        <v>6954</v>
      </c>
      <c r="Z97">
        <v>7440</v>
      </c>
      <c r="AA97">
        <v>4974</v>
      </c>
      <c r="AB97" s="15">
        <v>9282</v>
      </c>
      <c r="AC97">
        <v>6405</v>
      </c>
    </row>
    <row r="98" spans="1:29">
      <c r="A98" s="4" t="s">
        <v>98</v>
      </c>
      <c r="B98" s="4" t="s">
        <v>593</v>
      </c>
      <c r="C98" s="4" t="s">
        <v>497</v>
      </c>
      <c r="D98" s="1">
        <v>1</v>
      </c>
      <c r="E98" s="1">
        <v>3</v>
      </c>
      <c r="F98" s="2">
        <v>0</v>
      </c>
      <c r="G98" s="2">
        <v>11</v>
      </c>
      <c r="H98" s="2">
        <v>2</v>
      </c>
      <c r="I98" s="2">
        <v>0</v>
      </c>
      <c r="J98" s="2">
        <v>1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1</v>
      </c>
      <c r="Q98" s="2">
        <v>1</v>
      </c>
      <c r="R98" s="2">
        <v>1</v>
      </c>
      <c r="S98" s="2">
        <v>1</v>
      </c>
      <c r="T98" s="2">
        <v>0</v>
      </c>
      <c r="U98" s="2">
        <v>0</v>
      </c>
      <c r="V98" s="12">
        <v>22662</v>
      </c>
      <c r="W98" s="12">
        <v>10616</v>
      </c>
      <c r="X98" s="12">
        <v>23172</v>
      </c>
      <c r="Y98" s="12">
        <v>10141</v>
      </c>
      <c r="Z98">
        <v>19346</v>
      </c>
      <c r="AA98">
        <v>9035</v>
      </c>
      <c r="AB98" s="15">
        <v>19697</v>
      </c>
      <c r="AC98">
        <v>8809</v>
      </c>
    </row>
    <row r="99" spans="1:29">
      <c r="A99" s="4" t="s">
        <v>99</v>
      </c>
      <c r="B99" s="4" t="s">
        <v>594</v>
      </c>
      <c r="C99" s="4" t="s">
        <v>497</v>
      </c>
      <c r="D99" s="1">
        <v>1</v>
      </c>
      <c r="E99" s="1">
        <v>3</v>
      </c>
      <c r="F99" s="2">
        <v>0</v>
      </c>
      <c r="G99" s="2">
        <v>11</v>
      </c>
      <c r="H99" s="2">
        <v>2</v>
      </c>
      <c r="I99" s="2">
        <v>0</v>
      </c>
      <c r="J99" s="2">
        <v>1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1</v>
      </c>
      <c r="Q99" s="2">
        <v>1</v>
      </c>
      <c r="R99" s="2">
        <v>0</v>
      </c>
      <c r="S99" s="2">
        <v>1</v>
      </c>
      <c r="T99" s="2">
        <v>0</v>
      </c>
      <c r="U99" s="2">
        <v>0</v>
      </c>
      <c r="V99" s="12">
        <v>54991</v>
      </c>
      <c r="W99" s="12">
        <v>25683</v>
      </c>
      <c r="X99" s="12">
        <v>54578</v>
      </c>
      <c r="Y99" s="12">
        <v>24439</v>
      </c>
      <c r="Z99">
        <v>46979</v>
      </c>
      <c r="AA99">
        <v>21990</v>
      </c>
      <c r="AB99" s="15">
        <v>45844</v>
      </c>
      <c r="AC99">
        <v>21738</v>
      </c>
    </row>
    <row r="100" spans="1:29">
      <c r="A100" s="4" t="s">
        <v>100</v>
      </c>
      <c r="B100" s="4" t="s">
        <v>595</v>
      </c>
      <c r="C100" s="4" t="s">
        <v>497</v>
      </c>
      <c r="D100" s="1">
        <v>1</v>
      </c>
      <c r="E100" s="1">
        <v>3</v>
      </c>
      <c r="F100" s="2">
        <v>0</v>
      </c>
      <c r="G100" s="2">
        <v>6</v>
      </c>
      <c r="H100" s="2">
        <v>3</v>
      </c>
      <c r="I100" s="2">
        <v>0</v>
      </c>
      <c r="J100" s="2">
        <v>0</v>
      </c>
      <c r="K100" s="2">
        <v>1</v>
      </c>
      <c r="L100" s="2">
        <v>0</v>
      </c>
      <c r="M100" s="2">
        <v>0</v>
      </c>
      <c r="N100" s="2">
        <v>0</v>
      </c>
      <c r="O100" s="2">
        <v>1</v>
      </c>
      <c r="P100" s="2">
        <v>1</v>
      </c>
      <c r="Q100" s="2">
        <v>1</v>
      </c>
      <c r="R100" s="2">
        <v>1</v>
      </c>
      <c r="S100" s="2">
        <v>0</v>
      </c>
      <c r="T100" s="2">
        <v>0</v>
      </c>
      <c r="U100" s="2">
        <v>0</v>
      </c>
      <c r="V100" s="12">
        <v>8651</v>
      </c>
      <c r="W100" s="12">
        <v>4888</v>
      </c>
      <c r="X100" s="12">
        <v>10226</v>
      </c>
      <c r="Y100" s="12">
        <v>5589</v>
      </c>
      <c r="Z100">
        <v>7363</v>
      </c>
      <c r="AA100">
        <v>4050</v>
      </c>
      <c r="AB100" s="15">
        <v>8798</v>
      </c>
      <c r="AC100">
        <v>5144</v>
      </c>
    </row>
    <row r="101" spans="1:29">
      <c r="A101" s="4" t="s">
        <v>101</v>
      </c>
      <c r="B101" s="4" t="s">
        <v>596</v>
      </c>
      <c r="C101" s="4" t="s">
        <v>497</v>
      </c>
      <c r="D101" s="1">
        <v>1</v>
      </c>
      <c r="E101" s="1">
        <v>2</v>
      </c>
      <c r="F101" s="2">
        <v>0</v>
      </c>
      <c r="G101" s="2">
        <v>8</v>
      </c>
      <c r="H101" s="2">
        <v>6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1</v>
      </c>
      <c r="O101" s="2">
        <v>0</v>
      </c>
      <c r="P101" s="2">
        <v>1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12">
        <v>38738</v>
      </c>
      <c r="W101" s="12">
        <v>21787</v>
      </c>
      <c r="X101" s="12">
        <v>44762</v>
      </c>
      <c r="Y101" s="12">
        <v>24602</v>
      </c>
      <c r="Z101">
        <v>31084</v>
      </c>
      <c r="AA101">
        <v>19583</v>
      </c>
      <c r="AB101" s="15">
        <v>35633</v>
      </c>
      <c r="AC101">
        <v>22446</v>
      </c>
    </row>
    <row r="102" spans="1:29">
      <c r="A102" s="4" t="s">
        <v>102</v>
      </c>
      <c r="B102" s="4" t="s">
        <v>597</v>
      </c>
      <c r="C102" s="4" t="s">
        <v>497</v>
      </c>
      <c r="D102" s="1">
        <v>0</v>
      </c>
      <c r="E102" s="1">
        <v>3</v>
      </c>
      <c r="F102" s="2">
        <v>0</v>
      </c>
      <c r="G102" s="2">
        <v>4</v>
      </c>
      <c r="H102" s="2">
        <v>4</v>
      </c>
      <c r="I102" s="2">
        <v>0</v>
      </c>
      <c r="J102" s="2">
        <v>0</v>
      </c>
      <c r="K102" s="2">
        <v>0</v>
      </c>
      <c r="L102" s="2">
        <v>1</v>
      </c>
      <c r="M102" s="2">
        <v>0</v>
      </c>
      <c r="N102" s="2">
        <v>0</v>
      </c>
      <c r="O102" s="2">
        <v>0</v>
      </c>
      <c r="P102" s="2">
        <v>1</v>
      </c>
      <c r="Q102" s="2">
        <v>0</v>
      </c>
      <c r="R102" s="2">
        <v>1</v>
      </c>
      <c r="S102" s="2">
        <v>0</v>
      </c>
      <c r="T102" s="2">
        <v>0</v>
      </c>
      <c r="U102" s="2">
        <v>0</v>
      </c>
      <c r="V102" s="12">
        <v>1662</v>
      </c>
      <c r="W102" s="12">
        <v>906</v>
      </c>
      <c r="X102" s="12">
        <v>1789</v>
      </c>
      <c r="Y102" s="12">
        <v>989</v>
      </c>
      <c r="Z102">
        <v>1289</v>
      </c>
      <c r="AA102">
        <v>805</v>
      </c>
      <c r="AB102" s="15">
        <v>1401</v>
      </c>
      <c r="AC102">
        <v>882</v>
      </c>
    </row>
    <row r="103" spans="1:29">
      <c r="A103" s="4" t="s">
        <v>103</v>
      </c>
      <c r="B103" s="4" t="s">
        <v>598</v>
      </c>
      <c r="C103" s="4" t="s">
        <v>497</v>
      </c>
      <c r="D103" s="1">
        <v>1</v>
      </c>
      <c r="E103" s="1">
        <v>2</v>
      </c>
      <c r="F103" s="2">
        <v>0</v>
      </c>
      <c r="G103" s="2">
        <v>8</v>
      </c>
      <c r="H103" s="2">
        <v>6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1</v>
      </c>
      <c r="O103" s="2">
        <v>0</v>
      </c>
      <c r="P103" s="2">
        <v>1</v>
      </c>
      <c r="Q103" s="2">
        <v>1</v>
      </c>
      <c r="R103" s="2">
        <v>1</v>
      </c>
      <c r="S103" s="2">
        <v>0</v>
      </c>
      <c r="T103" s="2">
        <v>0</v>
      </c>
      <c r="U103" s="2">
        <v>0</v>
      </c>
      <c r="V103" s="12">
        <v>11282</v>
      </c>
      <c r="W103" s="12">
        <v>5905</v>
      </c>
      <c r="X103" s="12">
        <v>13054</v>
      </c>
      <c r="Y103" s="12">
        <v>7115</v>
      </c>
      <c r="Z103">
        <v>9255</v>
      </c>
      <c r="AA103">
        <v>5078</v>
      </c>
      <c r="AB103" s="15">
        <v>10755</v>
      </c>
      <c r="AC103">
        <v>6444</v>
      </c>
    </row>
    <row r="104" spans="1:29">
      <c r="A104" s="4" t="s">
        <v>104</v>
      </c>
      <c r="B104" s="4" t="s">
        <v>599</v>
      </c>
      <c r="C104" s="4" t="s">
        <v>497</v>
      </c>
      <c r="D104" s="1">
        <v>1</v>
      </c>
      <c r="E104" s="1">
        <v>3</v>
      </c>
      <c r="F104" s="2">
        <v>0</v>
      </c>
      <c r="G104" s="2">
        <v>9</v>
      </c>
      <c r="H104" s="2">
        <v>4</v>
      </c>
      <c r="I104" s="2">
        <v>0</v>
      </c>
      <c r="J104" s="2">
        <v>0</v>
      </c>
      <c r="K104" s="2">
        <v>0</v>
      </c>
      <c r="L104" s="2">
        <v>1</v>
      </c>
      <c r="M104" s="2">
        <v>0</v>
      </c>
      <c r="N104" s="2">
        <v>0</v>
      </c>
      <c r="O104" s="2">
        <v>0</v>
      </c>
      <c r="P104" s="2">
        <v>0</v>
      </c>
      <c r="Q104" s="2">
        <v>1</v>
      </c>
      <c r="R104" s="2">
        <v>1</v>
      </c>
      <c r="S104" s="2">
        <v>0</v>
      </c>
      <c r="T104" s="2">
        <v>0</v>
      </c>
      <c r="U104" s="2">
        <v>0</v>
      </c>
      <c r="V104" s="12">
        <v>16685</v>
      </c>
      <c r="W104" s="12">
        <v>9104</v>
      </c>
      <c r="X104" s="12">
        <v>18193</v>
      </c>
      <c r="Y104" s="12">
        <v>10608</v>
      </c>
      <c r="Z104">
        <v>14536</v>
      </c>
      <c r="AA104">
        <v>7937</v>
      </c>
      <c r="AB104" s="15">
        <v>15626</v>
      </c>
      <c r="AC104">
        <v>9373</v>
      </c>
    </row>
    <row r="105" spans="1:29">
      <c r="A105" s="4" t="s">
        <v>105</v>
      </c>
      <c r="B105" s="4" t="s">
        <v>600</v>
      </c>
      <c r="C105" s="4" t="s">
        <v>497</v>
      </c>
      <c r="D105" s="1">
        <v>1</v>
      </c>
      <c r="E105" s="1">
        <v>3</v>
      </c>
      <c r="F105" s="2">
        <v>0</v>
      </c>
      <c r="G105" s="2">
        <v>10</v>
      </c>
      <c r="H105" s="2">
        <v>6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1</v>
      </c>
      <c r="O105" s="2">
        <v>0</v>
      </c>
      <c r="P105" s="2">
        <v>1</v>
      </c>
      <c r="Q105" s="2">
        <v>1</v>
      </c>
      <c r="R105" s="2">
        <v>1</v>
      </c>
      <c r="S105" s="2">
        <v>0</v>
      </c>
      <c r="T105" s="2">
        <v>0</v>
      </c>
      <c r="U105" s="2">
        <v>0</v>
      </c>
      <c r="V105" s="12">
        <v>11622</v>
      </c>
      <c r="W105" s="12">
        <v>6733</v>
      </c>
      <c r="X105" s="12">
        <v>13135</v>
      </c>
      <c r="Y105" s="12">
        <v>7030</v>
      </c>
      <c r="Z105">
        <v>9220</v>
      </c>
      <c r="AA105">
        <v>6081</v>
      </c>
      <c r="AB105" s="15">
        <v>10414</v>
      </c>
      <c r="AC105">
        <v>6290</v>
      </c>
    </row>
    <row r="106" spans="1:29">
      <c r="A106" s="4" t="s">
        <v>106</v>
      </c>
      <c r="B106" s="4" t="s">
        <v>601</v>
      </c>
      <c r="C106" s="4" t="s">
        <v>497</v>
      </c>
      <c r="D106" s="1">
        <v>0</v>
      </c>
      <c r="E106" s="1">
        <v>1</v>
      </c>
      <c r="F106" s="2">
        <v>1</v>
      </c>
      <c r="G106" s="2">
        <v>2</v>
      </c>
      <c r="H106" s="2">
        <v>3</v>
      </c>
      <c r="I106" s="2">
        <v>0</v>
      </c>
      <c r="J106" s="2">
        <v>0</v>
      </c>
      <c r="K106" s="2">
        <v>1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12">
        <v>18217</v>
      </c>
      <c r="W106" s="12">
        <v>12403</v>
      </c>
      <c r="X106" s="12">
        <v>25372</v>
      </c>
      <c r="Y106" s="12">
        <v>17563</v>
      </c>
      <c r="Z106">
        <v>15564</v>
      </c>
      <c r="AA106">
        <v>11507</v>
      </c>
      <c r="AB106" s="15">
        <v>22237</v>
      </c>
      <c r="AC106">
        <v>16382</v>
      </c>
    </row>
    <row r="107" spans="1:29">
      <c r="A107" s="4" t="s">
        <v>107</v>
      </c>
      <c r="B107" s="4" t="s">
        <v>602</v>
      </c>
      <c r="C107" s="4" t="s">
        <v>497</v>
      </c>
      <c r="D107" s="1">
        <v>0</v>
      </c>
      <c r="E107" s="1">
        <v>1</v>
      </c>
      <c r="F107" s="2">
        <v>1</v>
      </c>
      <c r="G107" s="2">
        <v>1</v>
      </c>
      <c r="H107" s="2">
        <v>3</v>
      </c>
      <c r="I107" s="2">
        <v>0</v>
      </c>
      <c r="J107" s="2">
        <v>0</v>
      </c>
      <c r="K107" s="2">
        <v>1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12">
        <v>19318</v>
      </c>
      <c r="W107" s="12">
        <v>13034</v>
      </c>
      <c r="X107" s="12">
        <v>25886</v>
      </c>
      <c r="Y107" s="12">
        <v>17693</v>
      </c>
      <c r="Z107">
        <v>15950</v>
      </c>
      <c r="AA107">
        <v>12075</v>
      </c>
      <c r="AB107" s="15">
        <v>21507</v>
      </c>
      <c r="AC107">
        <v>16358</v>
      </c>
    </row>
    <row r="108" spans="1:29">
      <c r="A108" s="4" t="s">
        <v>108</v>
      </c>
      <c r="B108" s="4" t="s">
        <v>603</v>
      </c>
      <c r="C108" s="4" t="s">
        <v>497</v>
      </c>
      <c r="D108" s="1">
        <v>0</v>
      </c>
      <c r="E108" s="1">
        <v>3</v>
      </c>
      <c r="F108" s="2">
        <v>0</v>
      </c>
      <c r="G108" s="2">
        <v>6</v>
      </c>
      <c r="H108" s="2">
        <v>3</v>
      </c>
      <c r="I108" s="2">
        <v>0</v>
      </c>
      <c r="J108" s="2">
        <v>0</v>
      </c>
      <c r="K108" s="2">
        <v>1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12">
        <v>11549</v>
      </c>
      <c r="W108" s="12">
        <v>7601</v>
      </c>
      <c r="X108" s="12">
        <v>12504</v>
      </c>
      <c r="Y108" s="12">
        <v>8125</v>
      </c>
      <c r="Z108">
        <v>9221</v>
      </c>
      <c r="AA108">
        <v>6748</v>
      </c>
      <c r="AB108" s="15">
        <v>10226</v>
      </c>
      <c r="AC108">
        <v>7661</v>
      </c>
    </row>
    <row r="109" spans="1:29">
      <c r="A109" s="4" t="s">
        <v>109</v>
      </c>
      <c r="B109" s="4" t="s">
        <v>604</v>
      </c>
      <c r="C109" s="4" t="s">
        <v>497</v>
      </c>
      <c r="D109" s="1">
        <v>0</v>
      </c>
      <c r="E109" s="1">
        <v>1</v>
      </c>
      <c r="F109" s="2">
        <v>1</v>
      </c>
      <c r="G109" s="2">
        <v>1</v>
      </c>
      <c r="H109" s="2">
        <v>6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1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1</v>
      </c>
      <c r="V109" s="12">
        <v>5159</v>
      </c>
      <c r="W109" s="12">
        <v>3264</v>
      </c>
      <c r="X109" s="12">
        <v>8913</v>
      </c>
      <c r="Y109" s="12">
        <v>6218</v>
      </c>
      <c r="Z109">
        <v>4334</v>
      </c>
      <c r="AA109">
        <v>2990</v>
      </c>
      <c r="AB109" s="15">
        <v>7815</v>
      </c>
      <c r="AC109">
        <v>5821</v>
      </c>
    </row>
    <row r="110" spans="1:29">
      <c r="A110" s="4" t="s">
        <v>110</v>
      </c>
      <c r="B110" s="4" t="s">
        <v>605</v>
      </c>
      <c r="C110" s="4" t="s">
        <v>497</v>
      </c>
      <c r="D110" s="1">
        <v>0</v>
      </c>
      <c r="E110" s="1">
        <v>2</v>
      </c>
      <c r="F110" s="2">
        <v>0</v>
      </c>
      <c r="G110" s="2">
        <v>8</v>
      </c>
      <c r="H110" s="2">
        <v>6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1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12">
        <v>16428</v>
      </c>
      <c r="W110" s="12">
        <v>10401</v>
      </c>
      <c r="X110" s="12">
        <v>18165</v>
      </c>
      <c r="Y110" s="12">
        <v>10744</v>
      </c>
      <c r="Z110">
        <v>13453</v>
      </c>
      <c r="AA110">
        <v>9651</v>
      </c>
      <c r="AB110" s="15">
        <v>14642</v>
      </c>
      <c r="AC110">
        <v>9539</v>
      </c>
    </row>
    <row r="111" spans="1:29">
      <c r="A111" s="4" t="s">
        <v>111</v>
      </c>
      <c r="B111" s="4" t="s">
        <v>606</v>
      </c>
      <c r="C111" s="4" t="s">
        <v>497</v>
      </c>
      <c r="D111" s="1">
        <v>0</v>
      </c>
      <c r="E111" s="1">
        <v>3</v>
      </c>
      <c r="F111" s="2">
        <v>0</v>
      </c>
      <c r="G111" s="2">
        <v>7</v>
      </c>
      <c r="H111" s="2">
        <v>1</v>
      </c>
      <c r="I111" s="2">
        <v>1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1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12">
        <v>8415</v>
      </c>
      <c r="W111" s="12">
        <v>5067</v>
      </c>
      <c r="X111" s="12">
        <v>9103</v>
      </c>
      <c r="Y111" s="12">
        <v>5722</v>
      </c>
      <c r="Z111">
        <v>6611</v>
      </c>
      <c r="AA111">
        <v>4508</v>
      </c>
      <c r="AB111" s="15">
        <v>7364</v>
      </c>
      <c r="AC111">
        <v>5178</v>
      </c>
    </row>
    <row r="112" spans="1:29">
      <c r="A112" s="4" t="s">
        <v>112</v>
      </c>
      <c r="B112" s="4" t="s">
        <v>607</v>
      </c>
      <c r="C112" s="4" t="s">
        <v>497</v>
      </c>
      <c r="D112" s="1">
        <v>0</v>
      </c>
      <c r="E112" s="1">
        <v>1</v>
      </c>
      <c r="F112" s="2">
        <v>1</v>
      </c>
      <c r="G112" s="2">
        <v>2</v>
      </c>
      <c r="H112" s="2">
        <v>3</v>
      </c>
      <c r="I112" s="2">
        <v>0</v>
      </c>
      <c r="J112" s="2">
        <v>0</v>
      </c>
      <c r="K112" s="2">
        <v>1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12">
        <v>8331</v>
      </c>
      <c r="W112" s="12">
        <v>4751</v>
      </c>
      <c r="X112" s="12">
        <v>10000</v>
      </c>
      <c r="Y112" s="12">
        <v>5853</v>
      </c>
      <c r="Z112">
        <v>6235</v>
      </c>
      <c r="AA112">
        <v>4174</v>
      </c>
      <c r="AB112" s="15">
        <v>7680</v>
      </c>
      <c r="AC112">
        <v>5235</v>
      </c>
    </row>
    <row r="113" spans="1:29">
      <c r="A113" s="4" t="s">
        <v>113</v>
      </c>
      <c r="B113" s="4" t="s">
        <v>608</v>
      </c>
      <c r="C113" s="4" t="s">
        <v>497</v>
      </c>
      <c r="D113" s="1">
        <v>0</v>
      </c>
      <c r="E113" s="1">
        <v>1</v>
      </c>
      <c r="F113" s="2">
        <v>1</v>
      </c>
      <c r="G113" s="2">
        <v>1</v>
      </c>
      <c r="H113" s="2">
        <v>6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1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12">
        <v>4709</v>
      </c>
      <c r="W113" s="12">
        <v>2791</v>
      </c>
      <c r="X113" s="12">
        <v>6182</v>
      </c>
      <c r="Y113" s="12">
        <v>3959</v>
      </c>
      <c r="Z113">
        <v>3859</v>
      </c>
      <c r="AA113">
        <v>2475</v>
      </c>
      <c r="AB113" s="15">
        <v>5254</v>
      </c>
      <c r="AC113">
        <v>3635</v>
      </c>
    </row>
    <row r="114" spans="1:29">
      <c r="A114" s="4" t="s">
        <v>114</v>
      </c>
      <c r="B114" s="4" t="s">
        <v>609</v>
      </c>
      <c r="C114" s="4" t="s">
        <v>497</v>
      </c>
      <c r="D114" s="1">
        <v>0</v>
      </c>
      <c r="E114" s="1">
        <v>3</v>
      </c>
      <c r="F114" s="2">
        <v>0</v>
      </c>
      <c r="G114" s="2">
        <v>6</v>
      </c>
      <c r="H114" s="2">
        <v>2</v>
      </c>
      <c r="I114" s="2">
        <v>0</v>
      </c>
      <c r="J114" s="2">
        <v>1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1</v>
      </c>
      <c r="T114" s="2">
        <v>0</v>
      </c>
      <c r="U114" s="2">
        <v>0</v>
      </c>
      <c r="V114" s="12">
        <v>12832</v>
      </c>
      <c r="W114" s="12">
        <v>6881</v>
      </c>
      <c r="X114" s="12">
        <v>12451</v>
      </c>
      <c r="Y114" s="12">
        <v>7873</v>
      </c>
      <c r="Z114">
        <v>10679</v>
      </c>
      <c r="AA114">
        <v>6094</v>
      </c>
      <c r="AB114" s="15">
        <v>10361</v>
      </c>
      <c r="AC114">
        <v>6578</v>
      </c>
    </row>
    <row r="115" spans="1:29">
      <c r="A115" s="4" t="s">
        <v>115</v>
      </c>
      <c r="B115" s="4" t="s">
        <v>610</v>
      </c>
      <c r="C115" s="4" t="s">
        <v>497</v>
      </c>
      <c r="D115" s="1">
        <v>0</v>
      </c>
      <c r="E115" s="1">
        <v>1</v>
      </c>
      <c r="F115" s="2">
        <v>1</v>
      </c>
      <c r="G115" s="2">
        <v>2</v>
      </c>
      <c r="H115" s="2">
        <v>3</v>
      </c>
      <c r="I115" s="2">
        <v>0</v>
      </c>
      <c r="J115" s="2">
        <v>0</v>
      </c>
      <c r="K115" s="2">
        <v>1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12">
        <v>60028</v>
      </c>
      <c r="W115" s="12">
        <v>39802</v>
      </c>
      <c r="X115" s="12">
        <v>73674</v>
      </c>
      <c r="Y115" s="12">
        <v>49759</v>
      </c>
      <c r="Z115">
        <v>51081</v>
      </c>
      <c r="AA115">
        <v>36125</v>
      </c>
      <c r="AB115" s="15">
        <v>63460</v>
      </c>
      <c r="AC115">
        <v>45514</v>
      </c>
    </row>
    <row r="116" spans="1:29">
      <c r="A116" s="4" t="s">
        <v>116</v>
      </c>
      <c r="B116" s="4" t="s">
        <v>611</v>
      </c>
      <c r="C116" s="4" t="s">
        <v>497</v>
      </c>
      <c r="D116" s="1">
        <v>0</v>
      </c>
      <c r="E116" s="1">
        <v>3</v>
      </c>
      <c r="F116" s="2">
        <v>0</v>
      </c>
      <c r="G116" s="2">
        <v>4</v>
      </c>
      <c r="H116" s="2">
        <v>3</v>
      </c>
      <c r="I116" s="2">
        <v>0</v>
      </c>
      <c r="J116" s="2">
        <v>0</v>
      </c>
      <c r="K116" s="2">
        <v>1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12">
        <v>7906</v>
      </c>
      <c r="W116" s="12">
        <v>4834</v>
      </c>
      <c r="X116" s="12">
        <v>8476</v>
      </c>
      <c r="Y116" s="12">
        <v>5089</v>
      </c>
      <c r="Z116">
        <v>6219</v>
      </c>
      <c r="AA116">
        <v>4264</v>
      </c>
      <c r="AB116" s="15">
        <v>6784</v>
      </c>
      <c r="AC116">
        <v>4656</v>
      </c>
    </row>
    <row r="117" spans="1:29">
      <c r="A117" s="4" t="s">
        <v>117</v>
      </c>
      <c r="B117" s="4" t="s">
        <v>612</v>
      </c>
      <c r="C117" s="4" t="s">
        <v>497</v>
      </c>
      <c r="D117" s="1">
        <v>1</v>
      </c>
      <c r="E117" s="1">
        <v>3</v>
      </c>
      <c r="F117" s="2">
        <v>0</v>
      </c>
      <c r="G117" s="2">
        <v>9</v>
      </c>
      <c r="H117" s="2">
        <v>3</v>
      </c>
      <c r="I117" s="2">
        <v>0</v>
      </c>
      <c r="J117" s="2">
        <v>0</v>
      </c>
      <c r="K117" s="2">
        <v>1</v>
      </c>
      <c r="L117" s="2">
        <v>0</v>
      </c>
      <c r="M117" s="2">
        <v>0</v>
      </c>
      <c r="N117" s="2">
        <v>0</v>
      </c>
      <c r="O117" s="2">
        <v>0</v>
      </c>
      <c r="P117" s="2">
        <v>1</v>
      </c>
      <c r="Q117" s="2">
        <v>1</v>
      </c>
      <c r="R117" s="2">
        <v>1</v>
      </c>
      <c r="S117" s="2">
        <v>0</v>
      </c>
      <c r="T117" s="2">
        <v>0</v>
      </c>
      <c r="U117" s="2">
        <v>0</v>
      </c>
      <c r="V117" s="12">
        <v>13385</v>
      </c>
      <c r="W117" s="12">
        <v>6814</v>
      </c>
      <c r="X117" s="12">
        <v>15485</v>
      </c>
      <c r="Y117" s="12">
        <v>7997</v>
      </c>
      <c r="Z117">
        <v>10879</v>
      </c>
      <c r="AA117">
        <v>6014</v>
      </c>
      <c r="AB117" s="15">
        <v>12728</v>
      </c>
      <c r="AC117">
        <v>7085</v>
      </c>
    </row>
    <row r="118" spans="1:29">
      <c r="A118" s="4" t="s">
        <v>118</v>
      </c>
      <c r="B118" s="4" t="s">
        <v>613</v>
      </c>
      <c r="C118" s="4" t="s">
        <v>497</v>
      </c>
      <c r="D118" s="1">
        <v>0</v>
      </c>
      <c r="E118" s="1">
        <v>1</v>
      </c>
      <c r="F118" s="2">
        <v>1</v>
      </c>
      <c r="G118" s="2">
        <v>2</v>
      </c>
      <c r="H118" s="2">
        <v>1</v>
      </c>
      <c r="I118" s="2">
        <v>1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12">
        <v>10694</v>
      </c>
      <c r="W118" s="12">
        <v>5784</v>
      </c>
      <c r="X118" s="12">
        <v>11185</v>
      </c>
      <c r="Y118" s="12">
        <v>6515</v>
      </c>
      <c r="Z118">
        <v>8325</v>
      </c>
      <c r="AA118">
        <v>5149</v>
      </c>
      <c r="AB118" s="15">
        <v>8989</v>
      </c>
      <c r="AC118">
        <v>6012</v>
      </c>
    </row>
    <row r="119" spans="1:29">
      <c r="A119" s="4" t="s">
        <v>119</v>
      </c>
      <c r="B119" s="4" t="s">
        <v>614</v>
      </c>
      <c r="C119" s="4" t="s">
        <v>497</v>
      </c>
      <c r="D119" s="1">
        <v>1</v>
      </c>
      <c r="E119" s="1">
        <v>2</v>
      </c>
      <c r="F119" s="2">
        <v>0</v>
      </c>
      <c r="G119" s="2">
        <v>8</v>
      </c>
      <c r="H119" s="2">
        <v>6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1</v>
      </c>
      <c r="O119" s="2">
        <v>0</v>
      </c>
      <c r="P119" s="2">
        <v>1</v>
      </c>
      <c r="Q119" s="2">
        <v>1</v>
      </c>
      <c r="R119" s="2">
        <v>1</v>
      </c>
      <c r="S119" s="2">
        <v>0</v>
      </c>
      <c r="T119" s="2">
        <v>0</v>
      </c>
      <c r="U119" s="2">
        <v>0</v>
      </c>
      <c r="V119" s="12">
        <v>25350</v>
      </c>
      <c r="W119" s="12">
        <v>12992</v>
      </c>
      <c r="X119" s="12">
        <v>27760</v>
      </c>
      <c r="Y119" s="12">
        <v>13962</v>
      </c>
      <c r="Z119">
        <v>20999</v>
      </c>
      <c r="AA119">
        <v>10894</v>
      </c>
      <c r="AB119" s="15">
        <v>23096</v>
      </c>
      <c r="AC119">
        <v>12704</v>
      </c>
    </row>
    <row r="120" spans="1:29">
      <c r="A120" s="4" t="s">
        <v>120</v>
      </c>
      <c r="B120" s="4" t="s">
        <v>615</v>
      </c>
      <c r="C120" s="4" t="s">
        <v>497</v>
      </c>
      <c r="D120" s="1">
        <v>1</v>
      </c>
      <c r="E120" s="1">
        <v>3</v>
      </c>
      <c r="F120" s="2">
        <v>0</v>
      </c>
      <c r="G120" s="2">
        <v>12</v>
      </c>
      <c r="H120" s="2">
        <v>6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1</v>
      </c>
      <c r="O120" s="2">
        <v>1</v>
      </c>
      <c r="P120" s="2">
        <v>1</v>
      </c>
      <c r="Q120" s="2">
        <v>1</v>
      </c>
      <c r="R120" s="2">
        <v>1</v>
      </c>
      <c r="S120" s="2">
        <v>0</v>
      </c>
      <c r="T120" s="2">
        <v>0</v>
      </c>
      <c r="U120" s="2">
        <v>0</v>
      </c>
      <c r="V120" s="12">
        <v>4866</v>
      </c>
      <c r="W120" s="12">
        <v>2213</v>
      </c>
      <c r="X120" s="12">
        <v>5469</v>
      </c>
      <c r="Y120" s="12">
        <v>2492</v>
      </c>
      <c r="Z120">
        <v>4063</v>
      </c>
      <c r="AA120">
        <v>1813</v>
      </c>
      <c r="AB120" s="15">
        <v>4568</v>
      </c>
      <c r="AC120">
        <v>2235</v>
      </c>
    </row>
    <row r="121" spans="1:29">
      <c r="A121" s="4" t="s">
        <v>121</v>
      </c>
      <c r="B121" s="4" t="s">
        <v>616</v>
      </c>
      <c r="C121" s="4" t="s">
        <v>497</v>
      </c>
      <c r="D121" s="1">
        <v>0</v>
      </c>
      <c r="E121" s="1">
        <v>1</v>
      </c>
      <c r="F121" s="2">
        <v>1</v>
      </c>
      <c r="G121" s="2">
        <v>2</v>
      </c>
      <c r="H121" s="2">
        <v>1</v>
      </c>
      <c r="I121" s="2">
        <v>1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12">
        <v>15269</v>
      </c>
      <c r="W121" s="12">
        <v>10837</v>
      </c>
      <c r="X121" s="12">
        <v>17924</v>
      </c>
      <c r="Y121" s="12">
        <v>12844</v>
      </c>
      <c r="Z121">
        <v>13096</v>
      </c>
      <c r="AA121">
        <v>10229</v>
      </c>
      <c r="AB121" s="15">
        <v>15379</v>
      </c>
      <c r="AC121">
        <v>12032</v>
      </c>
    </row>
    <row r="122" spans="1:29">
      <c r="A122" s="4" t="s">
        <v>122</v>
      </c>
      <c r="B122" s="4" t="s">
        <v>617</v>
      </c>
      <c r="C122" s="4" t="s">
        <v>618</v>
      </c>
      <c r="D122" s="1">
        <v>1</v>
      </c>
      <c r="E122" s="1">
        <v>3</v>
      </c>
      <c r="F122" s="2">
        <v>0</v>
      </c>
      <c r="G122" s="2">
        <v>4</v>
      </c>
      <c r="H122" s="2">
        <v>6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1</v>
      </c>
      <c r="O122" s="2">
        <v>0</v>
      </c>
      <c r="P122" s="2">
        <v>1</v>
      </c>
      <c r="Q122" s="2">
        <v>1</v>
      </c>
      <c r="R122" s="2">
        <v>0</v>
      </c>
      <c r="S122" s="2">
        <v>0</v>
      </c>
      <c r="T122" s="2">
        <v>0</v>
      </c>
      <c r="U122" s="2">
        <v>0</v>
      </c>
      <c r="V122" s="12">
        <v>18897</v>
      </c>
      <c r="W122" s="12">
        <v>9863</v>
      </c>
      <c r="X122" s="12">
        <v>21010</v>
      </c>
      <c r="Y122" s="12">
        <v>12237</v>
      </c>
      <c r="Z122">
        <v>15396</v>
      </c>
      <c r="AA122">
        <v>8361</v>
      </c>
      <c r="AB122" s="15">
        <v>17325</v>
      </c>
      <c r="AC122">
        <v>10870</v>
      </c>
    </row>
    <row r="123" spans="1:29">
      <c r="A123" s="4" t="s">
        <v>123</v>
      </c>
      <c r="B123" s="4" t="s">
        <v>498</v>
      </c>
      <c r="C123" s="4" t="s">
        <v>618</v>
      </c>
      <c r="D123" s="1">
        <v>0</v>
      </c>
      <c r="E123" s="1">
        <v>1</v>
      </c>
      <c r="F123" s="2">
        <v>1</v>
      </c>
      <c r="G123" s="2">
        <v>2</v>
      </c>
      <c r="H123" s="2">
        <v>3</v>
      </c>
      <c r="I123" s="2">
        <v>0</v>
      </c>
      <c r="J123" s="2">
        <v>0</v>
      </c>
      <c r="K123" s="2">
        <v>1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1</v>
      </c>
      <c r="T123" s="2">
        <v>0</v>
      </c>
      <c r="U123" s="2">
        <v>0</v>
      </c>
      <c r="V123" s="12">
        <v>82737</v>
      </c>
      <c r="W123" s="12">
        <v>50789</v>
      </c>
      <c r="X123" s="12">
        <v>83540</v>
      </c>
      <c r="Y123" s="12">
        <v>50866</v>
      </c>
      <c r="Z123">
        <v>65159</v>
      </c>
      <c r="AA123">
        <v>45026</v>
      </c>
      <c r="AB123" s="15">
        <v>64788</v>
      </c>
      <c r="AC123">
        <v>46159</v>
      </c>
    </row>
    <row r="124" spans="1:29">
      <c r="A124" s="4" t="s">
        <v>124</v>
      </c>
      <c r="B124" s="4" t="s">
        <v>619</v>
      </c>
      <c r="C124" s="4" t="s">
        <v>618</v>
      </c>
      <c r="D124" s="1">
        <v>0</v>
      </c>
      <c r="E124" s="1">
        <v>2</v>
      </c>
      <c r="F124" s="2">
        <v>0</v>
      </c>
      <c r="G124" s="2">
        <v>5</v>
      </c>
      <c r="H124" s="2">
        <v>3</v>
      </c>
      <c r="I124" s="2">
        <v>0</v>
      </c>
      <c r="J124" s="2">
        <v>0</v>
      </c>
      <c r="K124" s="2">
        <v>1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12">
        <v>35956</v>
      </c>
      <c r="W124" s="12">
        <v>23301</v>
      </c>
      <c r="X124" s="12">
        <v>40668</v>
      </c>
      <c r="Y124" s="12">
        <v>26325</v>
      </c>
      <c r="Z124">
        <v>29096</v>
      </c>
      <c r="AA124">
        <v>21192</v>
      </c>
      <c r="AB124" s="15">
        <v>33065</v>
      </c>
      <c r="AC124">
        <v>24146</v>
      </c>
    </row>
    <row r="125" spans="1:29">
      <c r="A125" s="4" t="s">
        <v>125</v>
      </c>
      <c r="B125" s="4" t="s">
        <v>620</v>
      </c>
      <c r="C125" s="4" t="s">
        <v>618</v>
      </c>
      <c r="D125" s="1">
        <v>0</v>
      </c>
      <c r="E125" s="1">
        <v>2</v>
      </c>
      <c r="F125" s="2">
        <v>0</v>
      </c>
      <c r="G125" s="2">
        <v>3</v>
      </c>
      <c r="H125" s="2">
        <v>3</v>
      </c>
      <c r="I125" s="2">
        <v>0</v>
      </c>
      <c r="J125" s="2">
        <v>0</v>
      </c>
      <c r="K125" s="2">
        <v>1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12">
        <v>75629</v>
      </c>
      <c r="W125" s="12">
        <v>44904</v>
      </c>
      <c r="X125" s="12">
        <v>78993</v>
      </c>
      <c r="Y125" s="12">
        <v>49253</v>
      </c>
      <c r="Z125">
        <v>60478</v>
      </c>
      <c r="AA125">
        <v>39600</v>
      </c>
      <c r="AB125" s="15">
        <v>63468</v>
      </c>
      <c r="AC125">
        <v>45109</v>
      </c>
    </row>
    <row r="126" spans="1:29">
      <c r="A126" s="4" t="s">
        <v>126</v>
      </c>
      <c r="B126" s="4" t="s">
        <v>621</v>
      </c>
      <c r="C126" s="4" t="s">
        <v>618</v>
      </c>
      <c r="D126" s="1">
        <v>1</v>
      </c>
      <c r="E126" s="1">
        <v>2</v>
      </c>
      <c r="F126" s="2">
        <v>0</v>
      </c>
      <c r="G126" s="2">
        <v>5</v>
      </c>
      <c r="H126" s="2">
        <v>4</v>
      </c>
      <c r="I126" s="2">
        <v>0</v>
      </c>
      <c r="J126" s="2">
        <v>0</v>
      </c>
      <c r="K126" s="2">
        <v>0</v>
      </c>
      <c r="L126" s="2">
        <v>1</v>
      </c>
      <c r="M126" s="2">
        <v>0</v>
      </c>
      <c r="N126" s="2">
        <v>0</v>
      </c>
      <c r="O126" s="2">
        <v>1</v>
      </c>
      <c r="P126" s="2">
        <v>0</v>
      </c>
      <c r="Q126" s="2">
        <v>1</v>
      </c>
      <c r="R126" s="2">
        <v>0</v>
      </c>
      <c r="S126" s="2">
        <v>0</v>
      </c>
      <c r="T126" s="2">
        <v>0</v>
      </c>
      <c r="U126" s="2">
        <v>0</v>
      </c>
      <c r="V126" s="12">
        <v>48735</v>
      </c>
      <c r="W126" s="12">
        <v>26252</v>
      </c>
      <c r="X126" s="12">
        <v>52238</v>
      </c>
      <c r="Y126" s="12">
        <v>29716</v>
      </c>
      <c r="Z126">
        <v>42533</v>
      </c>
      <c r="AA126">
        <v>23142</v>
      </c>
      <c r="AB126" s="15">
        <v>46111</v>
      </c>
      <c r="AC126">
        <v>25816</v>
      </c>
    </row>
    <row r="127" spans="1:29">
      <c r="A127" s="4" t="s">
        <v>127</v>
      </c>
      <c r="B127" s="4" t="s">
        <v>622</v>
      </c>
      <c r="C127" s="4" t="s">
        <v>618</v>
      </c>
      <c r="D127" s="1">
        <v>0</v>
      </c>
      <c r="E127" s="1">
        <v>2</v>
      </c>
      <c r="F127" s="2">
        <v>0</v>
      </c>
      <c r="G127" s="2">
        <v>5</v>
      </c>
      <c r="H127" s="2">
        <v>3</v>
      </c>
      <c r="I127" s="2">
        <v>0</v>
      </c>
      <c r="J127" s="2">
        <v>0</v>
      </c>
      <c r="K127" s="2">
        <v>1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12">
        <v>32899</v>
      </c>
      <c r="W127" s="12">
        <v>21795</v>
      </c>
      <c r="X127" s="12">
        <v>35348</v>
      </c>
      <c r="Y127" s="12">
        <v>24406</v>
      </c>
      <c r="Z127">
        <v>26697</v>
      </c>
      <c r="AA127">
        <v>20254</v>
      </c>
      <c r="AB127" s="15">
        <v>28462</v>
      </c>
      <c r="AC127">
        <v>22758</v>
      </c>
    </row>
    <row r="128" spans="1:29">
      <c r="A128" s="4" t="s">
        <v>128</v>
      </c>
      <c r="B128" s="4" t="s">
        <v>623</v>
      </c>
      <c r="C128" s="4" t="s">
        <v>618</v>
      </c>
      <c r="D128" s="1">
        <v>1</v>
      </c>
      <c r="E128" s="1">
        <v>1</v>
      </c>
      <c r="F128" s="2">
        <v>1</v>
      </c>
      <c r="G128" s="2">
        <v>2</v>
      </c>
      <c r="H128" s="2">
        <v>5</v>
      </c>
      <c r="I128" s="2">
        <v>0</v>
      </c>
      <c r="J128" s="2">
        <v>0</v>
      </c>
      <c r="K128" s="2">
        <v>0</v>
      </c>
      <c r="L128" s="2">
        <v>0</v>
      </c>
      <c r="M128" s="2">
        <v>1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1</v>
      </c>
      <c r="T128" s="2">
        <v>0</v>
      </c>
      <c r="U128" s="2">
        <v>0</v>
      </c>
      <c r="V128" s="12">
        <v>56272</v>
      </c>
      <c r="W128" s="12">
        <v>30019</v>
      </c>
      <c r="X128" s="12">
        <v>57010</v>
      </c>
      <c r="Y128" s="12">
        <v>30626</v>
      </c>
      <c r="Z128">
        <v>42901</v>
      </c>
      <c r="AA128">
        <v>26127</v>
      </c>
      <c r="AB128" s="15">
        <v>41963</v>
      </c>
      <c r="AC128">
        <v>27325</v>
      </c>
    </row>
    <row r="129" spans="1:29">
      <c r="A129" s="4" t="s">
        <v>129</v>
      </c>
      <c r="B129" s="4" t="s">
        <v>624</v>
      </c>
      <c r="C129" s="4" t="s">
        <v>618</v>
      </c>
      <c r="D129" s="1">
        <v>1</v>
      </c>
      <c r="E129" s="1">
        <v>1</v>
      </c>
      <c r="F129" s="2">
        <v>1</v>
      </c>
      <c r="G129" s="2">
        <v>1</v>
      </c>
      <c r="H129" s="2">
        <v>6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1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12">
        <v>26141</v>
      </c>
      <c r="W129" s="12">
        <v>16052</v>
      </c>
      <c r="X129" s="12">
        <v>31808</v>
      </c>
      <c r="Y129" s="12">
        <v>20128</v>
      </c>
      <c r="Z129">
        <v>21584</v>
      </c>
      <c r="AA129">
        <v>14568</v>
      </c>
      <c r="AB129" s="15">
        <v>26791</v>
      </c>
      <c r="AC129">
        <v>18432</v>
      </c>
    </row>
    <row r="130" spans="1:29">
      <c r="A130" s="4" t="s">
        <v>130</v>
      </c>
      <c r="B130" s="4" t="s">
        <v>512</v>
      </c>
      <c r="C130" s="4" t="s">
        <v>618</v>
      </c>
      <c r="D130" s="1">
        <v>0</v>
      </c>
      <c r="E130" s="1">
        <v>1</v>
      </c>
      <c r="F130" s="2">
        <v>1</v>
      </c>
      <c r="G130" s="2">
        <v>1</v>
      </c>
      <c r="H130" s="2">
        <v>6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1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12">
        <v>223169</v>
      </c>
      <c r="W130" s="12">
        <v>145240</v>
      </c>
      <c r="X130" s="12">
        <v>256128</v>
      </c>
      <c r="Y130" s="12">
        <v>170576</v>
      </c>
      <c r="Z130">
        <v>192435</v>
      </c>
      <c r="AA130">
        <v>134865</v>
      </c>
      <c r="AB130" s="15">
        <v>219647</v>
      </c>
      <c r="AC130">
        <v>159521</v>
      </c>
    </row>
    <row r="131" spans="1:29">
      <c r="A131" s="4" t="s">
        <v>131</v>
      </c>
      <c r="B131" s="4" t="s">
        <v>517</v>
      </c>
      <c r="C131" s="4" t="s">
        <v>618</v>
      </c>
      <c r="D131" s="1">
        <v>1</v>
      </c>
      <c r="E131" s="1">
        <v>1</v>
      </c>
      <c r="F131" s="2">
        <v>1</v>
      </c>
      <c r="G131" s="2">
        <v>2</v>
      </c>
      <c r="H131" s="2">
        <v>3</v>
      </c>
      <c r="I131" s="2">
        <v>0</v>
      </c>
      <c r="J131" s="2">
        <v>0</v>
      </c>
      <c r="K131" s="2">
        <v>1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12">
        <v>20110</v>
      </c>
      <c r="W131" s="12">
        <v>11841</v>
      </c>
      <c r="X131" s="12">
        <v>22370</v>
      </c>
      <c r="Y131" s="12">
        <v>13807</v>
      </c>
      <c r="Z131">
        <v>16313</v>
      </c>
      <c r="AA131">
        <v>10554</v>
      </c>
      <c r="AB131" s="15">
        <v>18267</v>
      </c>
      <c r="AC131">
        <v>12830</v>
      </c>
    </row>
    <row r="132" spans="1:29">
      <c r="A132" s="4" t="s">
        <v>132</v>
      </c>
      <c r="B132" s="4" t="s">
        <v>625</v>
      </c>
      <c r="C132" s="4" t="s">
        <v>618</v>
      </c>
      <c r="D132" s="1">
        <v>0</v>
      </c>
      <c r="E132" s="1">
        <v>2</v>
      </c>
      <c r="F132" s="2">
        <v>0</v>
      </c>
      <c r="G132" s="2">
        <v>5</v>
      </c>
      <c r="H132" s="2">
        <v>3</v>
      </c>
      <c r="I132" s="2">
        <v>0</v>
      </c>
      <c r="J132" s="2">
        <v>0</v>
      </c>
      <c r="K132" s="2">
        <v>1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12">
        <v>27514</v>
      </c>
      <c r="W132" s="12">
        <v>18487</v>
      </c>
      <c r="X132" s="12">
        <v>29904</v>
      </c>
      <c r="Y132" s="12">
        <v>20167</v>
      </c>
      <c r="Z132">
        <v>22786</v>
      </c>
      <c r="AA132">
        <v>16643</v>
      </c>
      <c r="AB132" s="15">
        <v>24900</v>
      </c>
      <c r="AC132">
        <v>18451</v>
      </c>
    </row>
    <row r="133" spans="1:29">
      <c r="A133" s="4" t="s">
        <v>133</v>
      </c>
      <c r="B133" s="4" t="s">
        <v>521</v>
      </c>
      <c r="C133" s="4" t="s">
        <v>618</v>
      </c>
      <c r="D133" s="1">
        <v>0</v>
      </c>
      <c r="E133" s="1">
        <v>1</v>
      </c>
      <c r="F133" s="2">
        <v>1</v>
      </c>
      <c r="G133" s="2">
        <v>2</v>
      </c>
      <c r="H133" s="2">
        <v>3</v>
      </c>
      <c r="I133" s="2">
        <v>0</v>
      </c>
      <c r="J133" s="2">
        <v>0</v>
      </c>
      <c r="K133" s="2">
        <v>1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1</v>
      </c>
      <c r="T133" s="2">
        <v>0</v>
      </c>
      <c r="U133" s="2">
        <v>0</v>
      </c>
      <c r="V133" s="12">
        <v>113886</v>
      </c>
      <c r="W133" s="12">
        <v>70483</v>
      </c>
      <c r="X133" s="12">
        <v>112527</v>
      </c>
      <c r="Y133" s="12">
        <v>71629</v>
      </c>
      <c r="Z133">
        <v>92359</v>
      </c>
      <c r="AA133">
        <v>63189</v>
      </c>
      <c r="AB133" s="15">
        <v>90768</v>
      </c>
      <c r="AC133">
        <v>64723</v>
      </c>
    </row>
    <row r="134" spans="1:29">
      <c r="A134" s="4" t="s">
        <v>134</v>
      </c>
      <c r="B134" s="4" t="s">
        <v>626</v>
      </c>
      <c r="C134" s="4" t="s">
        <v>618</v>
      </c>
      <c r="D134" s="1">
        <v>1</v>
      </c>
      <c r="E134" s="1">
        <v>1</v>
      </c>
      <c r="F134" s="2">
        <v>1</v>
      </c>
      <c r="G134" s="2">
        <v>1</v>
      </c>
      <c r="H134" s="2">
        <v>6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1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12">
        <v>110674</v>
      </c>
      <c r="W134" s="12">
        <v>76802</v>
      </c>
      <c r="X134" s="12">
        <v>133724</v>
      </c>
      <c r="Y134" s="12">
        <v>93287</v>
      </c>
      <c r="Z134">
        <v>97153</v>
      </c>
      <c r="AA134">
        <v>71787</v>
      </c>
      <c r="AB134" s="15">
        <v>116564</v>
      </c>
      <c r="AC134">
        <v>87779</v>
      </c>
    </row>
    <row r="135" spans="1:29">
      <c r="A135" s="4" t="s">
        <v>135</v>
      </c>
      <c r="B135" s="4" t="s">
        <v>523</v>
      </c>
      <c r="C135" s="4" t="s">
        <v>618</v>
      </c>
      <c r="D135" s="1">
        <v>0</v>
      </c>
      <c r="E135" s="1">
        <v>2</v>
      </c>
      <c r="F135" s="2">
        <v>0</v>
      </c>
      <c r="G135" s="2">
        <v>3</v>
      </c>
      <c r="H135" s="2">
        <v>6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1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12">
        <v>26793</v>
      </c>
      <c r="W135" s="12">
        <v>17281</v>
      </c>
      <c r="X135" s="12">
        <v>31118</v>
      </c>
      <c r="Y135" s="12">
        <v>21364</v>
      </c>
      <c r="Z135">
        <v>22122</v>
      </c>
      <c r="AA135">
        <v>15620</v>
      </c>
      <c r="AB135" s="15">
        <v>26141</v>
      </c>
      <c r="AC135">
        <v>19667</v>
      </c>
    </row>
    <row r="136" spans="1:29">
      <c r="A136" s="4" t="s">
        <v>136</v>
      </c>
      <c r="B136" s="4" t="s">
        <v>627</v>
      </c>
      <c r="C136" s="4" t="s">
        <v>618</v>
      </c>
      <c r="D136" s="1">
        <v>1</v>
      </c>
      <c r="E136" s="1">
        <v>2</v>
      </c>
      <c r="F136" s="2">
        <v>0</v>
      </c>
      <c r="G136" s="2">
        <v>5</v>
      </c>
      <c r="H136" s="2">
        <v>3</v>
      </c>
      <c r="I136" s="2">
        <v>0</v>
      </c>
      <c r="J136" s="2">
        <v>0</v>
      </c>
      <c r="K136" s="2">
        <v>1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12">
        <v>82623</v>
      </c>
      <c r="W136" s="12">
        <v>48340</v>
      </c>
      <c r="X136" s="12">
        <v>88084</v>
      </c>
      <c r="Y136" s="12">
        <v>52918</v>
      </c>
      <c r="Z136">
        <v>66297</v>
      </c>
      <c r="AA136">
        <v>42946</v>
      </c>
      <c r="AB136" s="15">
        <v>68586</v>
      </c>
      <c r="AC136">
        <v>48468</v>
      </c>
    </row>
    <row r="137" spans="1:29">
      <c r="A137" s="4" t="s">
        <v>137</v>
      </c>
      <c r="B137" s="4" t="s">
        <v>628</v>
      </c>
      <c r="C137" s="4" t="s">
        <v>618</v>
      </c>
      <c r="D137" s="1">
        <v>1</v>
      </c>
      <c r="E137" s="1">
        <v>2</v>
      </c>
      <c r="F137" s="2">
        <v>0</v>
      </c>
      <c r="G137" s="2">
        <v>3</v>
      </c>
      <c r="H137" s="2">
        <v>3</v>
      </c>
      <c r="I137" s="2">
        <v>0</v>
      </c>
      <c r="J137" s="2">
        <v>0</v>
      </c>
      <c r="K137" s="2">
        <v>1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12">
        <v>26661</v>
      </c>
      <c r="W137" s="12">
        <v>15986</v>
      </c>
      <c r="X137" s="12">
        <v>28313</v>
      </c>
      <c r="Y137" s="12">
        <v>17868</v>
      </c>
      <c r="Z137">
        <v>21334</v>
      </c>
      <c r="AA137">
        <v>14299</v>
      </c>
      <c r="AB137" s="15">
        <v>22841</v>
      </c>
      <c r="AC137">
        <v>16161</v>
      </c>
    </row>
    <row r="138" spans="1:29">
      <c r="A138" s="4" t="s">
        <v>138</v>
      </c>
      <c r="B138" s="4" t="s">
        <v>629</v>
      </c>
      <c r="C138" s="4" t="s">
        <v>618</v>
      </c>
      <c r="D138" s="1">
        <v>0</v>
      </c>
      <c r="E138" s="1">
        <v>2</v>
      </c>
      <c r="F138" s="2">
        <v>0</v>
      </c>
      <c r="G138" s="2">
        <v>5</v>
      </c>
      <c r="H138" s="2">
        <v>3</v>
      </c>
      <c r="I138" s="2">
        <v>0</v>
      </c>
      <c r="J138" s="2">
        <v>0</v>
      </c>
      <c r="K138" s="2">
        <v>1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1</v>
      </c>
      <c r="T138" s="2">
        <v>0</v>
      </c>
      <c r="U138" s="2">
        <v>0</v>
      </c>
      <c r="V138" s="12">
        <v>36490</v>
      </c>
      <c r="W138" s="12">
        <v>22627</v>
      </c>
      <c r="X138" s="12">
        <v>36617</v>
      </c>
      <c r="Y138" s="12">
        <v>22986</v>
      </c>
      <c r="Z138">
        <v>29492</v>
      </c>
      <c r="AA138">
        <v>20135</v>
      </c>
      <c r="AB138" s="15">
        <v>29371</v>
      </c>
      <c r="AC138">
        <v>20956</v>
      </c>
    </row>
    <row r="139" spans="1:29">
      <c r="A139" s="4" t="s">
        <v>139</v>
      </c>
      <c r="B139" s="4" t="s">
        <v>630</v>
      </c>
      <c r="C139" s="4" t="s">
        <v>618</v>
      </c>
      <c r="D139" s="1">
        <v>0</v>
      </c>
      <c r="E139" s="1">
        <v>1</v>
      </c>
      <c r="F139" s="2">
        <v>1</v>
      </c>
      <c r="G139" s="2">
        <v>1</v>
      </c>
      <c r="H139" s="2">
        <v>5</v>
      </c>
      <c r="I139" s="2">
        <v>0</v>
      </c>
      <c r="J139" s="2">
        <v>0</v>
      </c>
      <c r="K139" s="2">
        <v>0</v>
      </c>
      <c r="L139" s="2">
        <v>0</v>
      </c>
      <c r="M139" s="2">
        <v>1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1</v>
      </c>
      <c r="T139" s="2">
        <v>0</v>
      </c>
      <c r="U139" s="2">
        <v>0</v>
      </c>
      <c r="V139" s="12">
        <v>1109142</v>
      </c>
      <c r="W139" s="12">
        <v>682139</v>
      </c>
      <c r="X139" s="12">
        <v>1083541</v>
      </c>
      <c r="Y139" s="12">
        <v>676874</v>
      </c>
      <c r="Z139">
        <v>883012</v>
      </c>
      <c r="AA139">
        <v>606312</v>
      </c>
      <c r="AB139" s="15">
        <v>860374</v>
      </c>
      <c r="AC139">
        <v>608483</v>
      </c>
    </row>
    <row r="140" spans="1:29">
      <c r="A140" s="4" t="s">
        <v>140</v>
      </c>
      <c r="B140" s="4" t="s">
        <v>631</v>
      </c>
      <c r="C140" s="4" t="s">
        <v>618</v>
      </c>
      <c r="D140" s="1">
        <v>0</v>
      </c>
      <c r="E140" s="1">
        <v>2</v>
      </c>
      <c r="F140" s="2">
        <v>0</v>
      </c>
      <c r="G140" s="2">
        <v>5</v>
      </c>
      <c r="H140" s="2">
        <v>3</v>
      </c>
      <c r="I140" s="2">
        <v>0</v>
      </c>
      <c r="J140" s="2">
        <v>0</v>
      </c>
      <c r="K140" s="2">
        <v>1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1</v>
      </c>
      <c r="T140" s="2">
        <v>0</v>
      </c>
      <c r="U140" s="2">
        <v>0</v>
      </c>
      <c r="V140" s="12">
        <v>40417</v>
      </c>
      <c r="W140" s="12">
        <v>26202</v>
      </c>
      <c r="X140" s="12">
        <v>41002</v>
      </c>
      <c r="Y140" s="12">
        <v>26931</v>
      </c>
      <c r="Z140">
        <v>32377</v>
      </c>
      <c r="AA140">
        <v>24015</v>
      </c>
      <c r="AB140" s="15">
        <v>32785</v>
      </c>
      <c r="AC140">
        <v>24801</v>
      </c>
    </row>
    <row r="141" spans="1:29">
      <c r="A141" s="4" t="s">
        <v>141</v>
      </c>
      <c r="B141" s="4" t="s">
        <v>632</v>
      </c>
      <c r="C141" s="4" t="s">
        <v>618</v>
      </c>
      <c r="D141" s="1">
        <v>0</v>
      </c>
      <c r="E141" s="1">
        <v>2</v>
      </c>
      <c r="F141" s="2">
        <v>0</v>
      </c>
      <c r="G141" s="2">
        <v>5</v>
      </c>
      <c r="H141" s="2">
        <v>3</v>
      </c>
      <c r="I141" s="2">
        <v>0</v>
      </c>
      <c r="J141" s="2">
        <v>0</v>
      </c>
      <c r="K141" s="2">
        <v>1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12">
        <v>29446</v>
      </c>
      <c r="W141" s="12">
        <v>19766</v>
      </c>
      <c r="X141" s="12">
        <v>30382</v>
      </c>
      <c r="Y141" s="12">
        <v>20712</v>
      </c>
      <c r="Z141">
        <v>24685</v>
      </c>
      <c r="AA141">
        <v>18128</v>
      </c>
      <c r="AB141" s="15">
        <v>25262</v>
      </c>
      <c r="AC141">
        <v>19285</v>
      </c>
    </row>
    <row r="142" spans="1:29">
      <c r="A142" s="4" t="s">
        <v>142</v>
      </c>
      <c r="B142" s="4" t="s">
        <v>633</v>
      </c>
      <c r="C142" s="4" t="s">
        <v>618</v>
      </c>
      <c r="D142" s="1">
        <v>0</v>
      </c>
      <c r="E142" s="1">
        <v>1</v>
      </c>
      <c r="F142" s="2">
        <v>1</v>
      </c>
      <c r="G142" s="2">
        <v>1</v>
      </c>
      <c r="H142" s="2">
        <v>5</v>
      </c>
      <c r="I142" s="2">
        <v>0</v>
      </c>
      <c r="J142" s="2">
        <v>0</v>
      </c>
      <c r="K142" s="2">
        <v>0</v>
      </c>
      <c r="L142" s="2">
        <v>0</v>
      </c>
      <c r="M142" s="2">
        <v>1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1</v>
      </c>
      <c r="V142" s="12">
        <v>50591</v>
      </c>
      <c r="W142" s="12">
        <v>35177</v>
      </c>
      <c r="X142" s="12">
        <v>82043</v>
      </c>
      <c r="Y142" s="12">
        <v>60918</v>
      </c>
      <c r="Z142">
        <v>44005</v>
      </c>
      <c r="AA142">
        <v>32986</v>
      </c>
      <c r="AB142" s="15">
        <v>72690</v>
      </c>
      <c r="AC142">
        <v>56938</v>
      </c>
    </row>
    <row r="143" spans="1:29">
      <c r="A143" s="4" t="s">
        <v>143</v>
      </c>
      <c r="B143" s="4" t="s">
        <v>634</v>
      </c>
      <c r="C143" s="4" t="s">
        <v>618</v>
      </c>
      <c r="D143" s="1">
        <v>0</v>
      </c>
      <c r="E143" s="1">
        <v>1</v>
      </c>
      <c r="F143" s="2">
        <v>1</v>
      </c>
      <c r="G143" s="2">
        <v>2</v>
      </c>
      <c r="H143" s="2">
        <v>3</v>
      </c>
      <c r="I143" s="2">
        <v>0</v>
      </c>
      <c r="J143" s="2">
        <v>0</v>
      </c>
      <c r="K143" s="2">
        <v>1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1</v>
      </c>
      <c r="U143" s="2">
        <v>0</v>
      </c>
      <c r="V143" s="12">
        <v>58794</v>
      </c>
      <c r="W143" s="12">
        <v>37744</v>
      </c>
      <c r="X143" s="12">
        <v>62321</v>
      </c>
      <c r="Y143" s="12">
        <v>39502</v>
      </c>
      <c r="Z143">
        <v>47908</v>
      </c>
      <c r="AA143">
        <v>34479</v>
      </c>
      <c r="AB143" s="15">
        <v>49596</v>
      </c>
      <c r="AC143">
        <v>36383</v>
      </c>
    </row>
    <row r="144" spans="1:29">
      <c r="A144" s="4" t="s">
        <v>144</v>
      </c>
      <c r="B144" s="4" t="s">
        <v>635</v>
      </c>
      <c r="C144" s="4" t="s">
        <v>618</v>
      </c>
      <c r="D144" s="1">
        <v>0</v>
      </c>
      <c r="E144" s="1">
        <v>1</v>
      </c>
      <c r="F144" s="2">
        <v>1</v>
      </c>
      <c r="G144" s="2">
        <v>1</v>
      </c>
      <c r="H144" s="2">
        <v>6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1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12">
        <v>78735</v>
      </c>
      <c r="W144" s="12">
        <v>51860</v>
      </c>
      <c r="X144" s="12">
        <v>93414</v>
      </c>
      <c r="Y144" s="12">
        <v>63714</v>
      </c>
      <c r="Z144">
        <v>65420</v>
      </c>
      <c r="AA144">
        <v>47570</v>
      </c>
      <c r="AB144" s="15">
        <v>77754</v>
      </c>
      <c r="AC144">
        <v>59700</v>
      </c>
    </row>
    <row r="145" spans="1:29">
      <c r="A145" s="4" t="s">
        <v>145</v>
      </c>
      <c r="B145" s="4" t="s">
        <v>530</v>
      </c>
      <c r="C145" s="4" t="s">
        <v>618</v>
      </c>
      <c r="D145" s="1">
        <v>0</v>
      </c>
      <c r="E145" s="1">
        <v>2</v>
      </c>
      <c r="F145" s="2">
        <v>0</v>
      </c>
      <c r="G145" s="2">
        <v>3</v>
      </c>
      <c r="H145" s="2">
        <v>3</v>
      </c>
      <c r="I145" s="2">
        <v>0</v>
      </c>
      <c r="J145" s="2">
        <v>0</v>
      </c>
      <c r="K145" s="2">
        <v>1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12">
        <v>20969</v>
      </c>
      <c r="W145" s="12">
        <v>12832</v>
      </c>
      <c r="X145" s="12">
        <v>22104</v>
      </c>
      <c r="Y145" s="12">
        <v>14398</v>
      </c>
      <c r="Z145">
        <v>16801</v>
      </c>
      <c r="AA145">
        <v>11561</v>
      </c>
      <c r="AB145" s="15">
        <v>17898</v>
      </c>
      <c r="AC145">
        <v>13095</v>
      </c>
    </row>
    <row r="146" spans="1:29">
      <c r="A146" s="4" t="s">
        <v>146</v>
      </c>
      <c r="B146" s="4" t="s">
        <v>533</v>
      </c>
      <c r="C146" s="4" t="s">
        <v>618</v>
      </c>
      <c r="D146" s="1">
        <v>0</v>
      </c>
      <c r="E146" s="1">
        <v>1</v>
      </c>
      <c r="F146" s="2">
        <v>1</v>
      </c>
      <c r="G146" s="2">
        <v>1</v>
      </c>
      <c r="H146" s="2">
        <v>5</v>
      </c>
      <c r="I146" s="2">
        <v>0</v>
      </c>
      <c r="J146" s="2">
        <v>0</v>
      </c>
      <c r="K146" s="2">
        <v>0</v>
      </c>
      <c r="L146" s="2">
        <v>0</v>
      </c>
      <c r="M146" s="2">
        <v>1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12">
        <v>748168</v>
      </c>
      <c r="W146" s="12">
        <v>524518</v>
      </c>
      <c r="X146" s="12">
        <v>827131</v>
      </c>
      <c r="Y146" s="12">
        <v>584391</v>
      </c>
      <c r="Z146">
        <v>650332</v>
      </c>
      <c r="AA146">
        <v>485159</v>
      </c>
      <c r="AB146" s="15">
        <v>719968</v>
      </c>
      <c r="AC146">
        <v>543739</v>
      </c>
    </row>
    <row r="147" spans="1:29">
      <c r="A147" s="4" t="s">
        <v>147</v>
      </c>
      <c r="B147" s="4" t="s">
        <v>534</v>
      </c>
      <c r="C147" s="4" t="s">
        <v>618</v>
      </c>
      <c r="D147" s="1">
        <v>0</v>
      </c>
      <c r="E147" s="1">
        <v>1</v>
      </c>
      <c r="F147" s="2">
        <v>1</v>
      </c>
      <c r="G147" s="2">
        <v>2</v>
      </c>
      <c r="H147" s="2">
        <v>3</v>
      </c>
      <c r="I147" s="2">
        <v>0</v>
      </c>
      <c r="J147" s="2">
        <v>0</v>
      </c>
      <c r="K147" s="2">
        <v>1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12">
        <v>28450</v>
      </c>
      <c r="W147" s="12">
        <v>19831</v>
      </c>
      <c r="X147" s="12">
        <v>31621</v>
      </c>
      <c r="Y147" s="12">
        <v>21987</v>
      </c>
      <c r="Z147">
        <v>23549</v>
      </c>
      <c r="AA147">
        <v>17992</v>
      </c>
      <c r="AB147" s="15">
        <v>26213</v>
      </c>
      <c r="AC147">
        <v>20575</v>
      </c>
    </row>
    <row r="148" spans="1:29">
      <c r="A148" s="4" t="s">
        <v>148</v>
      </c>
      <c r="B148" s="4" t="s">
        <v>636</v>
      </c>
      <c r="C148" s="4" t="s">
        <v>618</v>
      </c>
      <c r="D148" s="1">
        <v>1</v>
      </c>
      <c r="E148" s="1">
        <v>2</v>
      </c>
      <c r="F148" s="2">
        <v>0</v>
      </c>
      <c r="G148" s="2">
        <v>5</v>
      </c>
      <c r="H148" s="2">
        <v>6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1</v>
      </c>
      <c r="O148" s="2">
        <v>0</v>
      </c>
      <c r="P148" s="2">
        <v>0</v>
      </c>
      <c r="Q148" s="2">
        <v>1</v>
      </c>
      <c r="R148" s="2">
        <v>0</v>
      </c>
      <c r="S148" s="2">
        <v>0</v>
      </c>
      <c r="T148" s="2">
        <v>0</v>
      </c>
      <c r="U148" s="2">
        <v>0</v>
      </c>
      <c r="V148" s="12">
        <v>23551</v>
      </c>
      <c r="W148" s="12">
        <v>12965</v>
      </c>
      <c r="X148" s="12">
        <v>24289</v>
      </c>
      <c r="Y148" s="12">
        <v>13416</v>
      </c>
      <c r="Z148">
        <v>19282</v>
      </c>
      <c r="AA148">
        <v>11201</v>
      </c>
      <c r="AB148" s="15">
        <v>19906</v>
      </c>
      <c r="AC148">
        <v>11764</v>
      </c>
    </row>
    <row r="149" spans="1:29">
      <c r="A149" s="4" t="s">
        <v>149</v>
      </c>
      <c r="B149" s="4" t="s">
        <v>637</v>
      </c>
      <c r="C149" s="4" t="s">
        <v>618</v>
      </c>
      <c r="D149" s="1">
        <v>0</v>
      </c>
      <c r="E149" s="1">
        <v>1</v>
      </c>
      <c r="F149" s="2">
        <v>1</v>
      </c>
      <c r="G149" s="2">
        <v>1</v>
      </c>
      <c r="H149" s="2">
        <v>3</v>
      </c>
      <c r="I149" s="2">
        <v>0</v>
      </c>
      <c r="J149" s="2">
        <v>0</v>
      </c>
      <c r="K149" s="2">
        <v>1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12">
        <v>60332</v>
      </c>
      <c r="W149" s="12">
        <v>41481</v>
      </c>
      <c r="X149" s="12">
        <v>68113</v>
      </c>
      <c r="Y149" s="12">
        <v>46454</v>
      </c>
      <c r="Z149">
        <v>51642</v>
      </c>
      <c r="AA149">
        <v>38747</v>
      </c>
      <c r="AB149" s="15">
        <v>57028</v>
      </c>
      <c r="AC149">
        <v>43411</v>
      </c>
    </row>
    <row r="150" spans="1:29">
      <c r="A150" s="4" t="s">
        <v>150</v>
      </c>
      <c r="B150" s="4" t="s">
        <v>638</v>
      </c>
      <c r="C150" s="4" t="s">
        <v>618</v>
      </c>
      <c r="D150" s="1">
        <v>0</v>
      </c>
      <c r="E150" s="1">
        <v>1</v>
      </c>
      <c r="F150" s="2">
        <v>1</v>
      </c>
      <c r="G150" s="2">
        <v>2</v>
      </c>
      <c r="H150" s="2">
        <v>4</v>
      </c>
      <c r="I150" s="2">
        <v>0</v>
      </c>
      <c r="J150" s="2">
        <v>0</v>
      </c>
      <c r="K150" s="2">
        <v>0</v>
      </c>
      <c r="L150" s="2">
        <v>1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12">
        <v>105910</v>
      </c>
      <c r="W150" s="12">
        <v>69972</v>
      </c>
      <c r="X150" s="12">
        <v>116856</v>
      </c>
      <c r="Y150" s="12">
        <v>78098</v>
      </c>
      <c r="Z150">
        <v>88508</v>
      </c>
      <c r="AA150">
        <v>61383</v>
      </c>
      <c r="AB150" s="15">
        <v>96652</v>
      </c>
      <c r="AC150">
        <v>69296</v>
      </c>
    </row>
    <row r="151" spans="1:29">
      <c r="A151" s="4" t="s">
        <v>151</v>
      </c>
      <c r="B151" s="4" t="s">
        <v>639</v>
      </c>
      <c r="C151" s="4" t="s">
        <v>618</v>
      </c>
      <c r="D151" s="1">
        <v>1</v>
      </c>
      <c r="E151" s="1">
        <v>2</v>
      </c>
      <c r="F151" s="2">
        <v>0</v>
      </c>
      <c r="G151" s="2">
        <v>5</v>
      </c>
      <c r="H151" s="2">
        <v>6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1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12">
        <v>29761</v>
      </c>
      <c r="W151" s="12">
        <v>17074</v>
      </c>
      <c r="X151" s="12">
        <v>31389</v>
      </c>
      <c r="Y151" s="12">
        <v>18266</v>
      </c>
      <c r="Z151">
        <v>23564</v>
      </c>
      <c r="AA151">
        <v>15230</v>
      </c>
      <c r="AB151" s="15">
        <v>25350</v>
      </c>
      <c r="AC151">
        <v>16373</v>
      </c>
    </row>
    <row r="152" spans="1:29">
      <c r="A152" s="4" t="s">
        <v>152</v>
      </c>
      <c r="B152" s="4" t="s">
        <v>640</v>
      </c>
      <c r="C152" s="4" t="s">
        <v>618</v>
      </c>
      <c r="D152" s="1">
        <v>0</v>
      </c>
      <c r="E152" s="1">
        <v>1</v>
      </c>
      <c r="F152" s="2">
        <v>1</v>
      </c>
      <c r="G152" s="2">
        <v>1</v>
      </c>
      <c r="H152" s="2">
        <v>5</v>
      </c>
      <c r="I152" s="2">
        <v>0</v>
      </c>
      <c r="J152" s="2">
        <v>0</v>
      </c>
      <c r="K152" s="2">
        <v>0</v>
      </c>
      <c r="L152" s="2">
        <v>0</v>
      </c>
      <c r="M152" s="2">
        <v>1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1</v>
      </c>
      <c r="T152" s="2">
        <v>0</v>
      </c>
      <c r="U152" s="2">
        <v>0</v>
      </c>
      <c r="V152" s="12">
        <v>663568</v>
      </c>
      <c r="W152" s="12">
        <v>431265</v>
      </c>
      <c r="X152" s="12">
        <v>651898</v>
      </c>
      <c r="Y152" s="12">
        <v>426778</v>
      </c>
      <c r="Z152">
        <v>544087</v>
      </c>
      <c r="AA152">
        <v>394448</v>
      </c>
      <c r="AB152" s="15">
        <v>533826</v>
      </c>
      <c r="AC152">
        <v>389897</v>
      </c>
    </row>
    <row r="153" spans="1:29">
      <c r="A153" s="4" t="s">
        <v>153</v>
      </c>
      <c r="B153" s="4" t="s">
        <v>542</v>
      </c>
      <c r="C153" s="4" t="s">
        <v>618</v>
      </c>
      <c r="D153" s="1">
        <v>0</v>
      </c>
      <c r="E153" s="1">
        <v>2</v>
      </c>
      <c r="F153" s="2">
        <v>0</v>
      </c>
      <c r="G153" s="2">
        <v>5</v>
      </c>
      <c r="H153" s="2">
        <v>3</v>
      </c>
      <c r="I153" s="2">
        <v>0</v>
      </c>
      <c r="J153" s="2">
        <v>0</v>
      </c>
      <c r="K153" s="2">
        <v>1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12">
        <v>49913</v>
      </c>
      <c r="W153" s="12">
        <v>33458</v>
      </c>
      <c r="X153" s="12">
        <v>54951</v>
      </c>
      <c r="Y153" s="12">
        <v>37546</v>
      </c>
      <c r="Z153">
        <v>41258</v>
      </c>
      <c r="AA153">
        <v>30844</v>
      </c>
      <c r="AB153" s="15">
        <v>45323</v>
      </c>
      <c r="AC153">
        <v>35175</v>
      </c>
    </row>
    <row r="154" spans="1:29">
      <c r="A154" s="4" t="s">
        <v>154</v>
      </c>
      <c r="B154" s="4" t="s">
        <v>543</v>
      </c>
      <c r="C154" s="4" t="s">
        <v>618</v>
      </c>
      <c r="D154" s="1">
        <v>0</v>
      </c>
      <c r="E154" s="1">
        <v>3</v>
      </c>
      <c r="F154" s="2">
        <v>0</v>
      </c>
      <c r="G154" s="2">
        <v>6</v>
      </c>
      <c r="H154" s="2">
        <v>3</v>
      </c>
      <c r="I154" s="2">
        <v>0</v>
      </c>
      <c r="J154" s="2">
        <v>0</v>
      </c>
      <c r="K154" s="2">
        <v>1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12">
        <v>23981</v>
      </c>
      <c r="W154" s="12">
        <v>14402</v>
      </c>
      <c r="X154" s="12">
        <v>25009</v>
      </c>
      <c r="Y154" s="12">
        <v>15336</v>
      </c>
      <c r="Z154">
        <v>19695</v>
      </c>
      <c r="AA154">
        <v>12813</v>
      </c>
      <c r="AB154" s="15">
        <v>20823</v>
      </c>
      <c r="AC154">
        <v>14281</v>
      </c>
    </row>
    <row r="155" spans="1:29">
      <c r="A155" s="4" t="s">
        <v>155</v>
      </c>
      <c r="B155" s="4" t="s">
        <v>545</v>
      </c>
      <c r="C155" s="4" t="s">
        <v>618</v>
      </c>
      <c r="D155" s="1">
        <v>1</v>
      </c>
      <c r="E155" s="1">
        <v>3</v>
      </c>
      <c r="F155" s="2">
        <v>0</v>
      </c>
      <c r="G155" s="2">
        <v>6</v>
      </c>
      <c r="H155" s="2">
        <v>2</v>
      </c>
      <c r="I155" s="2">
        <v>0</v>
      </c>
      <c r="J155" s="2">
        <v>1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1</v>
      </c>
      <c r="T155" s="2">
        <v>0</v>
      </c>
      <c r="U155" s="2">
        <v>0</v>
      </c>
      <c r="V155" s="12">
        <v>12578</v>
      </c>
      <c r="W155" s="12">
        <v>6461</v>
      </c>
      <c r="X155" s="12">
        <v>12703</v>
      </c>
      <c r="Y155" s="12">
        <v>7018</v>
      </c>
      <c r="Z155">
        <v>9672</v>
      </c>
      <c r="AA155">
        <v>5552</v>
      </c>
      <c r="AB155" s="15">
        <v>9873</v>
      </c>
      <c r="AC155">
        <v>6435</v>
      </c>
    </row>
    <row r="156" spans="1:29">
      <c r="A156" s="4" t="s">
        <v>156</v>
      </c>
      <c r="B156" s="4" t="s">
        <v>548</v>
      </c>
      <c r="C156" s="4" t="s">
        <v>618</v>
      </c>
      <c r="D156" s="1">
        <v>0</v>
      </c>
      <c r="E156" s="1">
        <v>3</v>
      </c>
      <c r="F156" s="2">
        <v>0</v>
      </c>
      <c r="G156" s="2">
        <v>6</v>
      </c>
      <c r="H156" s="2">
        <v>3</v>
      </c>
      <c r="I156" s="2">
        <v>0</v>
      </c>
      <c r="J156" s="2">
        <v>0</v>
      </c>
      <c r="K156" s="2">
        <v>1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12">
        <v>21585</v>
      </c>
      <c r="W156" s="12">
        <v>14301</v>
      </c>
      <c r="X156" s="12">
        <v>22152</v>
      </c>
      <c r="Y156" s="12">
        <v>14726</v>
      </c>
      <c r="Z156">
        <v>17395</v>
      </c>
      <c r="AA156">
        <v>13002</v>
      </c>
      <c r="AB156" s="15">
        <v>17918</v>
      </c>
      <c r="AC156">
        <v>13561</v>
      </c>
    </row>
    <row r="157" spans="1:29">
      <c r="A157" s="4" t="s">
        <v>157</v>
      </c>
      <c r="B157" s="4" t="s">
        <v>641</v>
      </c>
      <c r="C157" s="4" t="s">
        <v>618</v>
      </c>
      <c r="D157" s="1">
        <v>1</v>
      </c>
      <c r="E157" s="1">
        <v>3</v>
      </c>
      <c r="F157" s="2">
        <v>0</v>
      </c>
      <c r="G157" s="2">
        <v>4</v>
      </c>
      <c r="H157" s="2">
        <v>3</v>
      </c>
      <c r="I157" s="2">
        <v>0</v>
      </c>
      <c r="J157" s="2">
        <v>0</v>
      </c>
      <c r="K157" s="2">
        <v>1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12">
        <v>27094</v>
      </c>
      <c r="W157" s="12">
        <v>15825</v>
      </c>
      <c r="X157" s="12">
        <v>31046</v>
      </c>
      <c r="Y157" s="12">
        <v>19170</v>
      </c>
      <c r="Z157">
        <v>21672</v>
      </c>
      <c r="AA157">
        <v>13914</v>
      </c>
      <c r="AB157" s="15">
        <v>25394</v>
      </c>
      <c r="AC157">
        <v>17250</v>
      </c>
    </row>
    <row r="158" spans="1:29">
      <c r="A158" s="4" t="s">
        <v>158</v>
      </c>
      <c r="B158" s="4" t="s">
        <v>642</v>
      </c>
      <c r="C158" s="4" t="s">
        <v>618</v>
      </c>
      <c r="D158" s="1">
        <v>1</v>
      </c>
      <c r="E158" s="1">
        <v>3</v>
      </c>
      <c r="F158" s="2">
        <v>0</v>
      </c>
      <c r="G158" s="2">
        <v>4</v>
      </c>
      <c r="H158" s="2">
        <v>3</v>
      </c>
      <c r="I158" s="2">
        <v>0</v>
      </c>
      <c r="J158" s="2">
        <v>0</v>
      </c>
      <c r="K158" s="2">
        <v>1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12">
        <v>19458</v>
      </c>
      <c r="W158" s="12">
        <v>11364</v>
      </c>
      <c r="X158" s="12">
        <v>21968</v>
      </c>
      <c r="Y158" s="12">
        <v>12850</v>
      </c>
      <c r="Z158">
        <v>15698</v>
      </c>
      <c r="AA158">
        <v>10019</v>
      </c>
      <c r="AB158" s="15">
        <v>17902</v>
      </c>
      <c r="AC158">
        <v>11668</v>
      </c>
    </row>
    <row r="159" spans="1:29">
      <c r="A159" s="4" t="s">
        <v>159</v>
      </c>
      <c r="B159" s="4" t="s">
        <v>643</v>
      </c>
      <c r="C159" s="4" t="s">
        <v>618</v>
      </c>
      <c r="D159" s="1">
        <v>1</v>
      </c>
      <c r="E159" s="1">
        <v>3</v>
      </c>
      <c r="F159" s="2">
        <v>0</v>
      </c>
      <c r="G159" s="2">
        <v>9</v>
      </c>
      <c r="H159" s="2">
        <v>3</v>
      </c>
      <c r="I159" s="2">
        <v>0</v>
      </c>
      <c r="J159" s="2">
        <v>0</v>
      </c>
      <c r="K159" s="2">
        <v>1</v>
      </c>
      <c r="L159" s="2">
        <v>0</v>
      </c>
      <c r="M159" s="2">
        <v>0</v>
      </c>
      <c r="N159" s="2">
        <v>0</v>
      </c>
      <c r="O159" s="2">
        <v>0</v>
      </c>
      <c r="P159" s="2">
        <v>1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12">
        <v>22195</v>
      </c>
      <c r="W159" s="12">
        <v>14052</v>
      </c>
      <c r="X159" s="12">
        <v>26511</v>
      </c>
      <c r="Y159" s="12">
        <v>17074</v>
      </c>
      <c r="Z159">
        <v>18315</v>
      </c>
      <c r="AA159">
        <v>13233</v>
      </c>
      <c r="AB159" s="15">
        <v>22176</v>
      </c>
      <c r="AC159">
        <v>15859</v>
      </c>
    </row>
    <row r="160" spans="1:29">
      <c r="A160" s="4" t="s">
        <v>160</v>
      </c>
      <c r="B160" s="4" t="s">
        <v>644</v>
      </c>
      <c r="C160" s="4" t="s">
        <v>618</v>
      </c>
      <c r="D160" s="1">
        <v>0</v>
      </c>
      <c r="E160" s="1">
        <v>2</v>
      </c>
      <c r="F160" s="2">
        <v>0</v>
      </c>
      <c r="G160" s="2">
        <v>5</v>
      </c>
      <c r="H160" s="2">
        <v>3</v>
      </c>
      <c r="I160" s="2">
        <v>0</v>
      </c>
      <c r="J160" s="2">
        <v>0</v>
      </c>
      <c r="K160" s="2">
        <v>1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12">
        <v>41708</v>
      </c>
      <c r="W160" s="12">
        <v>27339</v>
      </c>
      <c r="X160" s="12">
        <v>44534</v>
      </c>
      <c r="Y160" s="12">
        <v>29632</v>
      </c>
      <c r="Z160">
        <v>34922</v>
      </c>
      <c r="AA160">
        <v>24682</v>
      </c>
      <c r="AB160" s="15">
        <v>37000</v>
      </c>
      <c r="AC160">
        <v>27177</v>
      </c>
    </row>
    <row r="161" spans="1:29">
      <c r="A161" s="4" t="s">
        <v>161</v>
      </c>
      <c r="B161" s="4" t="s">
        <v>551</v>
      </c>
      <c r="C161" s="4" t="s">
        <v>618</v>
      </c>
      <c r="D161" s="1">
        <v>1</v>
      </c>
      <c r="E161" s="1">
        <v>3</v>
      </c>
      <c r="F161" s="2">
        <v>0</v>
      </c>
      <c r="G161" s="2">
        <v>9</v>
      </c>
      <c r="H161" s="2">
        <v>3</v>
      </c>
      <c r="I161" s="2">
        <v>0</v>
      </c>
      <c r="J161" s="2">
        <v>0</v>
      </c>
      <c r="K161" s="2">
        <v>1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1</v>
      </c>
      <c r="R161" s="2">
        <v>0</v>
      </c>
      <c r="S161" s="2">
        <v>0</v>
      </c>
      <c r="T161" s="2">
        <v>0</v>
      </c>
      <c r="U161" s="2">
        <v>0</v>
      </c>
      <c r="V161" s="12">
        <v>22929</v>
      </c>
      <c r="W161" s="12">
        <v>11964</v>
      </c>
      <c r="X161" s="12">
        <v>25105</v>
      </c>
      <c r="Y161" s="12">
        <v>14398</v>
      </c>
      <c r="Z161">
        <v>18639</v>
      </c>
      <c r="AA161">
        <v>10133</v>
      </c>
      <c r="AB161" s="15">
        <v>20586</v>
      </c>
      <c r="AC161">
        <v>12891</v>
      </c>
    </row>
    <row r="162" spans="1:29">
      <c r="A162" s="4" t="s">
        <v>162</v>
      </c>
      <c r="B162" s="4" t="s">
        <v>552</v>
      </c>
      <c r="C162" s="4" t="s">
        <v>618</v>
      </c>
      <c r="D162" s="1">
        <v>1</v>
      </c>
      <c r="E162" s="1">
        <v>1</v>
      </c>
      <c r="F162" s="2">
        <v>1</v>
      </c>
      <c r="G162" s="2">
        <v>2</v>
      </c>
      <c r="H162" s="2">
        <v>6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1</v>
      </c>
      <c r="O162" s="2">
        <v>0</v>
      </c>
      <c r="P162" s="2">
        <v>0</v>
      </c>
      <c r="Q162" s="2">
        <v>1</v>
      </c>
      <c r="R162" s="2">
        <v>0</v>
      </c>
      <c r="S162" s="2">
        <v>1</v>
      </c>
      <c r="T162" s="2">
        <v>0</v>
      </c>
      <c r="U162" s="2">
        <v>0</v>
      </c>
      <c r="V162" s="12">
        <v>63788</v>
      </c>
      <c r="W162" s="12">
        <v>32853</v>
      </c>
      <c r="X162" s="12">
        <v>59973</v>
      </c>
      <c r="Y162" s="12">
        <v>31829</v>
      </c>
      <c r="Z162">
        <v>49707</v>
      </c>
      <c r="AA162">
        <v>28740</v>
      </c>
      <c r="AB162" s="15">
        <v>45864</v>
      </c>
      <c r="AC162">
        <v>28281</v>
      </c>
    </row>
    <row r="163" spans="1:29">
      <c r="A163" s="4" t="s">
        <v>163</v>
      </c>
      <c r="B163" s="4" t="s">
        <v>557</v>
      </c>
      <c r="C163" s="4" t="s">
        <v>618</v>
      </c>
      <c r="D163" s="1">
        <v>0</v>
      </c>
      <c r="E163" s="1">
        <v>2</v>
      </c>
      <c r="F163" s="2">
        <v>0</v>
      </c>
      <c r="G163" s="2">
        <v>3</v>
      </c>
      <c r="H163" s="2">
        <v>3</v>
      </c>
      <c r="I163" s="2">
        <v>0</v>
      </c>
      <c r="J163" s="2">
        <v>0</v>
      </c>
      <c r="K163" s="2">
        <v>1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12">
        <v>37011</v>
      </c>
      <c r="W163" s="12">
        <v>22461</v>
      </c>
      <c r="X163" s="12">
        <v>42469</v>
      </c>
      <c r="Y163" s="12">
        <v>27248</v>
      </c>
      <c r="Z163">
        <v>29566</v>
      </c>
      <c r="AA163">
        <v>20310</v>
      </c>
      <c r="AB163" s="15">
        <v>34567</v>
      </c>
      <c r="AC163">
        <v>24382</v>
      </c>
    </row>
    <row r="164" spans="1:29">
      <c r="A164" s="4" t="s">
        <v>164</v>
      </c>
      <c r="B164" s="4" t="s">
        <v>645</v>
      </c>
      <c r="C164" s="4" t="s">
        <v>618</v>
      </c>
      <c r="D164" s="1">
        <v>0</v>
      </c>
      <c r="E164" s="1">
        <v>1</v>
      </c>
      <c r="F164" s="2">
        <v>1</v>
      </c>
      <c r="G164" s="2">
        <v>1</v>
      </c>
      <c r="H164" s="2">
        <v>3</v>
      </c>
      <c r="I164" s="2">
        <v>0</v>
      </c>
      <c r="J164" s="2">
        <v>0</v>
      </c>
      <c r="K164" s="2">
        <v>1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12">
        <v>167427</v>
      </c>
      <c r="W164" s="12">
        <v>114645</v>
      </c>
      <c r="X164" s="12">
        <v>178996</v>
      </c>
      <c r="Y164" s="12">
        <v>123182</v>
      </c>
      <c r="Z164">
        <v>140944</v>
      </c>
      <c r="AA164">
        <v>106760</v>
      </c>
      <c r="AB164" s="15">
        <v>146335</v>
      </c>
      <c r="AC164">
        <v>114890</v>
      </c>
    </row>
    <row r="165" spans="1:29">
      <c r="A165" s="4" t="s">
        <v>165</v>
      </c>
      <c r="B165" s="4" t="s">
        <v>560</v>
      </c>
      <c r="C165" s="4" t="s">
        <v>618</v>
      </c>
      <c r="D165" s="1">
        <v>1</v>
      </c>
      <c r="E165" s="1">
        <v>1</v>
      </c>
      <c r="F165" s="2">
        <v>1</v>
      </c>
      <c r="G165" s="2">
        <v>2</v>
      </c>
      <c r="H165" s="2">
        <v>6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1</v>
      </c>
      <c r="O165" s="2">
        <v>0</v>
      </c>
      <c r="P165" s="2">
        <v>0</v>
      </c>
      <c r="Q165" s="2">
        <v>1</v>
      </c>
      <c r="R165" s="2">
        <v>0</v>
      </c>
      <c r="S165" s="2">
        <v>0</v>
      </c>
      <c r="T165" s="2">
        <v>0</v>
      </c>
      <c r="U165" s="2">
        <v>0</v>
      </c>
      <c r="V165" s="12">
        <v>47253</v>
      </c>
      <c r="W165" s="12">
        <v>25037</v>
      </c>
      <c r="X165" s="12">
        <v>48874</v>
      </c>
      <c r="Y165" s="12">
        <v>25978</v>
      </c>
      <c r="Z165">
        <v>38875</v>
      </c>
      <c r="AA165">
        <v>21709</v>
      </c>
      <c r="AB165" s="15">
        <v>39862</v>
      </c>
      <c r="AC165">
        <v>23130</v>
      </c>
    </row>
    <row r="166" spans="1:29">
      <c r="A166" s="4" t="s">
        <v>166</v>
      </c>
      <c r="B166" s="4" t="s">
        <v>646</v>
      </c>
      <c r="C166" s="4" t="s">
        <v>618</v>
      </c>
      <c r="D166" s="1">
        <v>0</v>
      </c>
      <c r="E166" s="1">
        <v>1</v>
      </c>
      <c r="F166" s="2">
        <v>1</v>
      </c>
      <c r="G166" s="2">
        <v>1</v>
      </c>
      <c r="H166" s="2">
        <v>6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1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12">
        <v>98363</v>
      </c>
      <c r="W166" s="12">
        <v>63884</v>
      </c>
      <c r="X166" s="12">
        <v>111782</v>
      </c>
      <c r="Y166" s="12">
        <v>75423</v>
      </c>
      <c r="Z166">
        <v>82579</v>
      </c>
      <c r="AA166">
        <v>58194</v>
      </c>
      <c r="AB166" s="15">
        <v>93962</v>
      </c>
      <c r="AC166">
        <v>70092</v>
      </c>
    </row>
    <row r="167" spans="1:29">
      <c r="A167" s="4" t="s">
        <v>167</v>
      </c>
      <c r="B167" s="4" t="s">
        <v>567</v>
      </c>
      <c r="C167" s="4" t="s">
        <v>618</v>
      </c>
      <c r="D167" s="1">
        <v>0</v>
      </c>
      <c r="E167" s="1">
        <v>2</v>
      </c>
      <c r="F167" s="2">
        <v>0</v>
      </c>
      <c r="G167" s="2">
        <v>3</v>
      </c>
      <c r="H167" s="2">
        <v>3</v>
      </c>
      <c r="I167" s="2">
        <v>0</v>
      </c>
      <c r="J167" s="2">
        <v>0</v>
      </c>
      <c r="K167" s="2">
        <v>1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12">
        <v>31954</v>
      </c>
      <c r="W167" s="12">
        <v>20289</v>
      </c>
      <c r="X167" s="12">
        <v>35139</v>
      </c>
      <c r="Y167" s="12">
        <v>23416</v>
      </c>
      <c r="Z167">
        <v>25692</v>
      </c>
      <c r="AA167">
        <v>18335</v>
      </c>
      <c r="AB167" s="15">
        <v>28634</v>
      </c>
      <c r="AC167">
        <v>21634</v>
      </c>
    </row>
    <row r="168" spans="1:29">
      <c r="A168" s="4" t="s">
        <v>168</v>
      </c>
      <c r="B168" s="4" t="s">
        <v>647</v>
      </c>
      <c r="C168" s="4" t="s">
        <v>618</v>
      </c>
      <c r="D168" s="1">
        <v>0</v>
      </c>
      <c r="E168" s="1">
        <v>1</v>
      </c>
      <c r="F168" s="2">
        <v>1</v>
      </c>
      <c r="G168" s="2">
        <v>1</v>
      </c>
      <c r="H168" s="2">
        <v>3</v>
      </c>
      <c r="I168" s="2">
        <v>0</v>
      </c>
      <c r="J168" s="2">
        <v>0</v>
      </c>
      <c r="K168" s="2">
        <v>1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12">
        <v>205224</v>
      </c>
      <c r="W168" s="12">
        <v>130972</v>
      </c>
      <c r="X168" s="12">
        <v>218114</v>
      </c>
      <c r="Y168" s="12">
        <v>141833</v>
      </c>
      <c r="Z168">
        <v>172147</v>
      </c>
      <c r="AA168">
        <v>119836</v>
      </c>
      <c r="AB168" s="15">
        <v>178014</v>
      </c>
      <c r="AC168">
        <v>131785</v>
      </c>
    </row>
    <row r="169" spans="1:29">
      <c r="A169" s="4" t="s">
        <v>169</v>
      </c>
      <c r="B169" s="4" t="s">
        <v>648</v>
      </c>
      <c r="C169" s="4" t="s">
        <v>618</v>
      </c>
      <c r="D169" s="1">
        <v>0</v>
      </c>
      <c r="E169" s="1">
        <v>1</v>
      </c>
      <c r="F169" s="2">
        <v>1</v>
      </c>
      <c r="G169" s="2">
        <v>2</v>
      </c>
      <c r="H169" s="2">
        <v>6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1</v>
      </c>
      <c r="O169" s="2">
        <v>0</v>
      </c>
      <c r="P169" s="2">
        <v>0</v>
      </c>
      <c r="Q169" s="2">
        <v>0</v>
      </c>
      <c r="R169" s="2">
        <v>0</v>
      </c>
      <c r="S169" s="2">
        <v>1</v>
      </c>
      <c r="T169" s="2">
        <v>0</v>
      </c>
      <c r="U169" s="2">
        <v>0</v>
      </c>
      <c r="V169" s="12">
        <v>353141</v>
      </c>
      <c r="W169" s="12">
        <v>224379</v>
      </c>
      <c r="X169" s="12">
        <v>348524</v>
      </c>
      <c r="Y169" s="12">
        <v>226450</v>
      </c>
      <c r="Z169">
        <v>291475</v>
      </c>
      <c r="AA169">
        <v>199426</v>
      </c>
      <c r="AB169" s="15">
        <v>287662</v>
      </c>
      <c r="AC169">
        <v>205324</v>
      </c>
    </row>
    <row r="170" spans="1:29">
      <c r="A170" s="4" t="s">
        <v>170</v>
      </c>
      <c r="B170" s="4" t="s">
        <v>572</v>
      </c>
      <c r="C170" s="4" t="s">
        <v>618</v>
      </c>
      <c r="D170" s="1">
        <v>0</v>
      </c>
      <c r="E170" s="1">
        <v>1</v>
      </c>
      <c r="F170" s="2">
        <v>1</v>
      </c>
      <c r="G170" s="2">
        <v>1</v>
      </c>
      <c r="H170" s="2">
        <v>3</v>
      </c>
      <c r="I170" s="2">
        <v>0</v>
      </c>
      <c r="J170" s="2">
        <v>0</v>
      </c>
      <c r="K170" s="2">
        <v>1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12">
        <v>28915</v>
      </c>
      <c r="W170" s="12">
        <v>17275</v>
      </c>
      <c r="X170" s="12">
        <v>31563</v>
      </c>
      <c r="Y170" s="12">
        <v>18802</v>
      </c>
      <c r="Z170">
        <v>21226</v>
      </c>
      <c r="AA170">
        <v>16095</v>
      </c>
      <c r="AB170" s="15">
        <v>23156</v>
      </c>
      <c r="AC170">
        <v>17603</v>
      </c>
    </row>
    <row r="171" spans="1:29">
      <c r="A171" s="4" t="s">
        <v>171</v>
      </c>
      <c r="B171" s="4" t="s">
        <v>649</v>
      </c>
      <c r="C171" s="4" t="s">
        <v>618</v>
      </c>
      <c r="D171" s="1">
        <v>0</v>
      </c>
      <c r="E171" s="1">
        <v>1</v>
      </c>
      <c r="F171" s="2">
        <v>1</v>
      </c>
      <c r="G171" s="2">
        <v>2</v>
      </c>
      <c r="H171" s="2">
        <v>5</v>
      </c>
      <c r="I171" s="2">
        <v>0</v>
      </c>
      <c r="J171" s="2">
        <v>0</v>
      </c>
      <c r="K171" s="2">
        <v>0</v>
      </c>
      <c r="L171" s="2">
        <v>0</v>
      </c>
      <c r="M171" s="2">
        <v>1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1</v>
      </c>
      <c r="T171" s="2">
        <v>0</v>
      </c>
      <c r="U171" s="2">
        <v>0</v>
      </c>
      <c r="V171" s="12">
        <v>207534</v>
      </c>
      <c r="W171" s="12">
        <v>117325</v>
      </c>
      <c r="X171" s="12">
        <v>203419</v>
      </c>
      <c r="Y171" s="12">
        <v>118973</v>
      </c>
      <c r="Z171">
        <v>161467</v>
      </c>
      <c r="AA171">
        <v>102742</v>
      </c>
      <c r="AB171" s="15">
        <v>154563</v>
      </c>
      <c r="AC171">
        <v>106739</v>
      </c>
    </row>
    <row r="172" spans="1:29">
      <c r="A172" s="4" t="s">
        <v>172</v>
      </c>
      <c r="B172" s="4" t="s">
        <v>574</v>
      </c>
      <c r="C172" s="4" t="s">
        <v>618</v>
      </c>
      <c r="D172" s="1">
        <v>0</v>
      </c>
      <c r="E172" s="1">
        <v>2</v>
      </c>
      <c r="F172" s="2">
        <v>0</v>
      </c>
      <c r="G172" s="2">
        <v>3</v>
      </c>
      <c r="H172" s="2">
        <v>3</v>
      </c>
      <c r="I172" s="2">
        <v>0</v>
      </c>
      <c r="J172" s="2">
        <v>0</v>
      </c>
      <c r="K172" s="2">
        <v>1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12">
        <v>49014</v>
      </c>
      <c r="W172" s="12">
        <v>29936</v>
      </c>
      <c r="X172" s="12">
        <v>51814</v>
      </c>
      <c r="Y172" s="12">
        <v>31167</v>
      </c>
      <c r="Z172">
        <v>38790</v>
      </c>
      <c r="AA172">
        <v>26558</v>
      </c>
      <c r="AB172" s="15">
        <v>38830</v>
      </c>
      <c r="AC172">
        <v>28436</v>
      </c>
    </row>
    <row r="173" spans="1:29">
      <c r="A173" s="4" t="s">
        <v>173</v>
      </c>
      <c r="B173" s="4" t="s">
        <v>650</v>
      </c>
      <c r="C173" s="4" t="s">
        <v>618</v>
      </c>
      <c r="D173" s="1">
        <v>0</v>
      </c>
      <c r="E173" s="1">
        <v>1</v>
      </c>
      <c r="F173" s="2">
        <v>1</v>
      </c>
      <c r="G173" s="2">
        <v>1</v>
      </c>
      <c r="H173" s="2">
        <v>3</v>
      </c>
      <c r="I173" s="2">
        <v>0</v>
      </c>
      <c r="J173" s="2">
        <v>0</v>
      </c>
      <c r="K173" s="2">
        <v>1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12">
        <v>91490</v>
      </c>
      <c r="W173" s="12">
        <v>63498</v>
      </c>
      <c r="X173" s="12">
        <v>114163</v>
      </c>
      <c r="Y173" s="12">
        <v>80564</v>
      </c>
      <c r="Z173">
        <v>79475</v>
      </c>
      <c r="AA173">
        <v>59074</v>
      </c>
      <c r="AB173" s="15">
        <v>97926</v>
      </c>
      <c r="AC173">
        <v>75732</v>
      </c>
    </row>
    <row r="174" spans="1:29">
      <c r="A174" s="4" t="s">
        <v>174</v>
      </c>
      <c r="B174" s="4" t="s">
        <v>651</v>
      </c>
      <c r="C174" s="4" t="s">
        <v>618</v>
      </c>
      <c r="D174" s="1">
        <v>1</v>
      </c>
      <c r="E174" s="1">
        <v>3</v>
      </c>
      <c r="F174" s="2">
        <v>0</v>
      </c>
      <c r="G174" s="2">
        <v>6</v>
      </c>
      <c r="H174" s="2">
        <v>2</v>
      </c>
      <c r="I174" s="2">
        <v>0</v>
      </c>
      <c r="J174" s="2">
        <v>1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1</v>
      </c>
      <c r="R174" s="2">
        <v>0</v>
      </c>
      <c r="S174" s="2">
        <v>0</v>
      </c>
      <c r="T174" s="2">
        <v>0</v>
      </c>
      <c r="U174" s="2">
        <v>0</v>
      </c>
      <c r="V174" s="12">
        <v>17479</v>
      </c>
      <c r="W174" s="12">
        <v>8888</v>
      </c>
      <c r="X174" s="12">
        <v>18242</v>
      </c>
      <c r="Y174" s="12">
        <v>9959</v>
      </c>
      <c r="Z174">
        <v>13970</v>
      </c>
      <c r="AA174">
        <v>7474</v>
      </c>
      <c r="AB174" s="15">
        <v>14806</v>
      </c>
      <c r="AC174">
        <v>8654</v>
      </c>
    </row>
    <row r="175" spans="1:29">
      <c r="A175" s="4" t="s">
        <v>175</v>
      </c>
      <c r="B175" s="4" t="s">
        <v>580</v>
      </c>
      <c r="C175" s="4" t="s">
        <v>618</v>
      </c>
      <c r="D175" s="1">
        <v>0</v>
      </c>
      <c r="E175" s="1">
        <v>2</v>
      </c>
      <c r="F175" s="2">
        <v>0</v>
      </c>
      <c r="G175" s="2">
        <v>8</v>
      </c>
      <c r="H175" s="2">
        <v>3</v>
      </c>
      <c r="I175" s="2">
        <v>0</v>
      </c>
      <c r="J175" s="2">
        <v>0</v>
      </c>
      <c r="K175" s="2">
        <v>1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12">
        <v>28363</v>
      </c>
      <c r="W175" s="12">
        <v>19173</v>
      </c>
      <c r="X175" s="12">
        <v>30301</v>
      </c>
      <c r="Y175" s="12">
        <v>20667</v>
      </c>
      <c r="Z175">
        <v>22961</v>
      </c>
      <c r="AA175">
        <v>17733</v>
      </c>
      <c r="AB175" s="15">
        <v>24336</v>
      </c>
      <c r="AC175">
        <v>19085</v>
      </c>
    </row>
    <row r="176" spans="1:29">
      <c r="A176" s="4" t="s">
        <v>176</v>
      </c>
      <c r="B176" s="4" t="s">
        <v>652</v>
      </c>
      <c r="C176" s="4" t="s">
        <v>618</v>
      </c>
      <c r="D176" s="1">
        <v>0</v>
      </c>
      <c r="E176" s="1">
        <v>1</v>
      </c>
      <c r="F176" s="2">
        <v>1</v>
      </c>
      <c r="G176" s="2">
        <v>2</v>
      </c>
      <c r="H176" s="2">
        <v>3</v>
      </c>
      <c r="I176" s="2">
        <v>0</v>
      </c>
      <c r="J176" s="2">
        <v>0</v>
      </c>
      <c r="K176" s="2">
        <v>1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12">
        <v>70908</v>
      </c>
      <c r="W176" s="12">
        <v>47439</v>
      </c>
      <c r="X176" s="12">
        <v>76287</v>
      </c>
      <c r="Y176" s="12">
        <v>52381</v>
      </c>
      <c r="Z176">
        <v>58885</v>
      </c>
      <c r="AA176">
        <v>43894</v>
      </c>
      <c r="AB176" s="15">
        <v>62740</v>
      </c>
      <c r="AC176">
        <v>48796</v>
      </c>
    </row>
    <row r="177" spans="1:29">
      <c r="A177" s="4" t="s">
        <v>177</v>
      </c>
      <c r="B177" s="4" t="s">
        <v>582</v>
      </c>
      <c r="C177" s="4" t="s">
        <v>618</v>
      </c>
      <c r="D177" s="1">
        <v>1</v>
      </c>
      <c r="E177" s="1">
        <v>3</v>
      </c>
      <c r="F177" s="2">
        <v>0</v>
      </c>
      <c r="G177" s="2">
        <v>6</v>
      </c>
      <c r="H177" s="2">
        <v>3</v>
      </c>
      <c r="I177" s="2">
        <v>0</v>
      </c>
      <c r="J177" s="2">
        <v>0</v>
      </c>
      <c r="K177" s="2">
        <v>1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1</v>
      </c>
      <c r="R177" s="2">
        <v>0</v>
      </c>
      <c r="S177" s="2">
        <v>1</v>
      </c>
      <c r="T177" s="2">
        <v>0</v>
      </c>
      <c r="U177" s="2">
        <v>0</v>
      </c>
      <c r="V177" s="12">
        <v>12043</v>
      </c>
      <c r="W177" s="12">
        <v>6133</v>
      </c>
      <c r="X177" s="12">
        <v>12070</v>
      </c>
      <c r="Y177" s="12">
        <v>6319</v>
      </c>
      <c r="Z177">
        <v>9610</v>
      </c>
      <c r="AA177">
        <v>5192</v>
      </c>
      <c r="AB177" s="15">
        <v>9587</v>
      </c>
      <c r="AC177">
        <v>5680</v>
      </c>
    </row>
    <row r="178" spans="1:29">
      <c r="A178" s="4" t="s">
        <v>178</v>
      </c>
      <c r="B178" s="4" t="s">
        <v>583</v>
      </c>
      <c r="C178" s="4" t="s">
        <v>618</v>
      </c>
      <c r="D178" s="1">
        <v>0</v>
      </c>
      <c r="E178" s="1">
        <v>1</v>
      </c>
      <c r="F178" s="2">
        <v>1</v>
      </c>
      <c r="G178" s="2">
        <v>2</v>
      </c>
      <c r="H178" s="2">
        <v>3</v>
      </c>
      <c r="I178" s="2">
        <v>0</v>
      </c>
      <c r="J178" s="2">
        <v>0</v>
      </c>
      <c r="K178" s="2">
        <v>1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12">
        <v>446104</v>
      </c>
      <c r="W178" s="12">
        <v>288493</v>
      </c>
      <c r="X178" s="12">
        <v>436241</v>
      </c>
      <c r="Y178" s="12">
        <v>279635</v>
      </c>
      <c r="Z178">
        <v>365756</v>
      </c>
      <c r="AA178">
        <v>258734</v>
      </c>
      <c r="AB178" s="15">
        <v>353803</v>
      </c>
      <c r="AC178">
        <v>252444</v>
      </c>
    </row>
    <row r="179" spans="1:29">
      <c r="A179" s="4" t="s">
        <v>179</v>
      </c>
      <c r="B179" s="4" t="s">
        <v>584</v>
      </c>
      <c r="C179" s="4" t="s">
        <v>618</v>
      </c>
      <c r="D179" s="1">
        <v>1</v>
      </c>
      <c r="E179" s="1">
        <v>3</v>
      </c>
      <c r="F179" s="2">
        <v>0</v>
      </c>
      <c r="G179" s="2">
        <v>7</v>
      </c>
      <c r="H179" s="2">
        <v>6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1</v>
      </c>
      <c r="O179" s="2">
        <v>0</v>
      </c>
      <c r="P179" s="2">
        <v>0</v>
      </c>
      <c r="Q179" s="2">
        <v>1</v>
      </c>
      <c r="R179" s="2">
        <v>0</v>
      </c>
      <c r="S179" s="2">
        <v>0</v>
      </c>
      <c r="T179" s="2">
        <v>0</v>
      </c>
      <c r="U179" s="2">
        <v>0</v>
      </c>
      <c r="V179" s="12">
        <v>10607</v>
      </c>
      <c r="W179" s="12">
        <v>5659</v>
      </c>
      <c r="X179" s="12">
        <v>11599</v>
      </c>
      <c r="Y179" s="12">
        <v>6504</v>
      </c>
      <c r="Z179">
        <v>8462</v>
      </c>
      <c r="AA179">
        <v>4830</v>
      </c>
      <c r="AB179" s="15">
        <v>9289</v>
      </c>
      <c r="AC179">
        <v>5682</v>
      </c>
    </row>
    <row r="180" spans="1:29">
      <c r="A180" s="4" t="s">
        <v>180</v>
      </c>
      <c r="B180" s="4" t="s">
        <v>653</v>
      </c>
      <c r="C180" s="4" t="s">
        <v>618</v>
      </c>
      <c r="D180" s="1">
        <v>0</v>
      </c>
      <c r="E180" s="1">
        <v>1</v>
      </c>
      <c r="F180" s="2">
        <v>1</v>
      </c>
      <c r="G180" s="2">
        <v>1</v>
      </c>
      <c r="H180" s="2">
        <v>3</v>
      </c>
      <c r="I180" s="2">
        <v>0</v>
      </c>
      <c r="J180" s="2">
        <v>0</v>
      </c>
      <c r="K180" s="2">
        <v>1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12">
        <v>20668</v>
      </c>
      <c r="W180" s="12">
        <v>13376</v>
      </c>
      <c r="X180" s="12">
        <v>23951</v>
      </c>
      <c r="Y180" s="12">
        <v>16024</v>
      </c>
      <c r="Z180">
        <v>17535</v>
      </c>
      <c r="AA180">
        <v>12177</v>
      </c>
      <c r="AB180" s="15">
        <v>20163</v>
      </c>
      <c r="AC180">
        <v>14885</v>
      </c>
    </row>
    <row r="181" spans="1:29">
      <c r="A181" s="4" t="s">
        <v>181</v>
      </c>
      <c r="B181" s="4" t="s">
        <v>654</v>
      </c>
      <c r="C181" s="4" t="s">
        <v>618</v>
      </c>
      <c r="D181" s="1">
        <v>1</v>
      </c>
      <c r="E181" s="1">
        <v>2</v>
      </c>
      <c r="F181" s="2">
        <v>0</v>
      </c>
      <c r="G181" s="2">
        <v>3</v>
      </c>
      <c r="H181" s="2">
        <v>6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1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12">
        <v>62530</v>
      </c>
      <c r="W181" s="12">
        <v>38393</v>
      </c>
      <c r="X181" s="12">
        <v>65022</v>
      </c>
      <c r="Y181" s="12">
        <v>40968</v>
      </c>
      <c r="Z181">
        <v>50917</v>
      </c>
      <c r="AA181">
        <v>33833</v>
      </c>
      <c r="AB181" s="15">
        <v>52536</v>
      </c>
      <c r="AC181">
        <v>36989</v>
      </c>
    </row>
    <row r="182" spans="1:29">
      <c r="A182" s="4" t="s">
        <v>182</v>
      </c>
      <c r="B182" s="4" t="s">
        <v>655</v>
      </c>
      <c r="C182" s="4" t="s">
        <v>618</v>
      </c>
      <c r="D182" s="1">
        <v>1</v>
      </c>
      <c r="E182" s="1">
        <v>3</v>
      </c>
      <c r="F182" s="2">
        <v>0</v>
      </c>
      <c r="G182" s="2">
        <v>7</v>
      </c>
      <c r="H182" s="2">
        <v>4</v>
      </c>
      <c r="I182" s="2">
        <v>0</v>
      </c>
      <c r="J182" s="2">
        <v>0</v>
      </c>
      <c r="K182" s="2">
        <v>0</v>
      </c>
      <c r="L182" s="2">
        <v>1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12">
        <v>8451</v>
      </c>
      <c r="W182" s="12">
        <v>4775</v>
      </c>
      <c r="X182" s="12">
        <v>11251</v>
      </c>
      <c r="Y182" s="12">
        <v>5435</v>
      </c>
      <c r="Z182">
        <v>6716</v>
      </c>
      <c r="AA182">
        <v>4082</v>
      </c>
      <c r="AB182" s="15">
        <v>7346</v>
      </c>
      <c r="AC182">
        <v>4877</v>
      </c>
    </row>
    <row r="183" spans="1:29">
      <c r="A183" s="4" t="s">
        <v>183</v>
      </c>
      <c r="B183" s="4" t="s">
        <v>656</v>
      </c>
      <c r="C183" s="4" t="s">
        <v>618</v>
      </c>
      <c r="D183" s="1">
        <v>0</v>
      </c>
      <c r="E183" s="1">
        <v>1</v>
      </c>
      <c r="F183" s="2">
        <v>1</v>
      </c>
      <c r="G183" s="2">
        <v>2</v>
      </c>
      <c r="H183" s="2">
        <v>3</v>
      </c>
      <c r="I183" s="2">
        <v>0</v>
      </c>
      <c r="J183" s="2">
        <v>0</v>
      </c>
      <c r="K183" s="2">
        <v>1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1</v>
      </c>
      <c r="U183" s="2">
        <v>0</v>
      </c>
      <c r="V183" s="12">
        <v>31306</v>
      </c>
      <c r="W183" s="12">
        <v>19853</v>
      </c>
      <c r="X183" s="12">
        <v>32648</v>
      </c>
      <c r="Y183" s="12">
        <v>20711</v>
      </c>
      <c r="Z183">
        <v>24879</v>
      </c>
      <c r="AA183">
        <v>17700</v>
      </c>
      <c r="AB183" s="15">
        <v>25700</v>
      </c>
      <c r="AC183">
        <v>19050</v>
      </c>
    </row>
    <row r="184" spans="1:29">
      <c r="A184" s="4" t="s">
        <v>184</v>
      </c>
      <c r="B184" s="4" t="s">
        <v>657</v>
      </c>
      <c r="C184" s="4" t="s">
        <v>618</v>
      </c>
      <c r="D184" s="1">
        <v>0</v>
      </c>
      <c r="E184" s="1">
        <v>3</v>
      </c>
      <c r="F184" s="2">
        <v>0</v>
      </c>
      <c r="G184" s="2">
        <v>6</v>
      </c>
      <c r="H184" s="2">
        <v>3</v>
      </c>
      <c r="I184" s="2">
        <v>0</v>
      </c>
      <c r="J184" s="2">
        <v>0</v>
      </c>
      <c r="K184" s="2">
        <v>1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1</v>
      </c>
      <c r="T184" s="2">
        <v>0</v>
      </c>
      <c r="U184" s="2">
        <v>0</v>
      </c>
      <c r="V184" s="12">
        <v>15052</v>
      </c>
      <c r="W184" s="12">
        <v>9599</v>
      </c>
      <c r="X184" s="12">
        <v>15583</v>
      </c>
      <c r="Y184" s="12">
        <v>10187</v>
      </c>
      <c r="Z184">
        <v>12577</v>
      </c>
      <c r="AA184">
        <v>8727</v>
      </c>
      <c r="AB184" s="15">
        <v>13019</v>
      </c>
      <c r="AC184">
        <v>9514</v>
      </c>
    </row>
    <row r="185" spans="1:29">
      <c r="A185" s="4" t="s">
        <v>185</v>
      </c>
      <c r="B185" s="4" t="s">
        <v>593</v>
      </c>
      <c r="C185" s="4" t="s">
        <v>618</v>
      </c>
      <c r="D185" s="1">
        <v>1</v>
      </c>
      <c r="E185" s="1">
        <v>3</v>
      </c>
      <c r="F185" s="2">
        <v>0</v>
      </c>
      <c r="G185" s="2">
        <v>4</v>
      </c>
      <c r="H185" s="2">
        <v>3</v>
      </c>
      <c r="I185" s="2">
        <v>0</v>
      </c>
      <c r="J185" s="2">
        <v>0</v>
      </c>
      <c r="K185" s="2">
        <v>1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12">
        <v>23443</v>
      </c>
      <c r="W185" s="12">
        <v>13637</v>
      </c>
      <c r="X185" s="12">
        <v>25562</v>
      </c>
      <c r="Y185" s="12">
        <v>15603</v>
      </c>
      <c r="Z185">
        <v>19356</v>
      </c>
      <c r="AA185">
        <v>11887</v>
      </c>
      <c r="AB185" s="15">
        <v>21437</v>
      </c>
      <c r="AC185">
        <v>14160</v>
      </c>
    </row>
    <row r="186" spans="1:29">
      <c r="A186" s="4" t="s">
        <v>186</v>
      </c>
      <c r="B186" s="4" t="s">
        <v>658</v>
      </c>
      <c r="C186" s="4" t="s">
        <v>618</v>
      </c>
      <c r="D186" s="1">
        <v>0</v>
      </c>
      <c r="E186" s="1">
        <v>1</v>
      </c>
      <c r="F186" s="2">
        <v>1</v>
      </c>
      <c r="G186" s="2">
        <v>1</v>
      </c>
      <c r="H186" s="2">
        <v>3</v>
      </c>
      <c r="I186" s="2">
        <v>0</v>
      </c>
      <c r="J186" s="2">
        <v>0</v>
      </c>
      <c r="K186" s="2">
        <v>1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12">
        <v>37956</v>
      </c>
      <c r="W186" s="12">
        <v>21217</v>
      </c>
      <c r="X186" s="12">
        <v>41529</v>
      </c>
      <c r="Y186" s="12">
        <v>23277</v>
      </c>
      <c r="Z186">
        <v>27737</v>
      </c>
      <c r="AA186">
        <v>19327</v>
      </c>
      <c r="AB186" s="15">
        <v>29923</v>
      </c>
      <c r="AC186">
        <v>21461</v>
      </c>
    </row>
    <row r="187" spans="1:29">
      <c r="A187" s="4" t="s">
        <v>187</v>
      </c>
      <c r="B187" s="4" t="s">
        <v>594</v>
      </c>
      <c r="C187" s="4" t="s">
        <v>618</v>
      </c>
      <c r="D187" s="1">
        <v>1</v>
      </c>
      <c r="E187" s="1">
        <v>3</v>
      </c>
      <c r="F187" s="2">
        <v>0</v>
      </c>
      <c r="G187" s="2">
        <v>9</v>
      </c>
      <c r="H187" s="2">
        <v>3</v>
      </c>
      <c r="I187" s="2">
        <v>0</v>
      </c>
      <c r="J187" s="2">
        <v>0</v>
      </c>
      <c r="K187" s="2">
        <v>1</v>
      </c>
      <c r="L187" s="2">
        <v>0</v>
      </c>
      <c r="M187" s="2">
        <v>0</v>
      </c>
      <c r="N187" s="2">
        <v>0</v>
      </c>
      <c r="O187" s="2">
        <v>0</v>
      </c>
      <c r="P187" s="2">
        <v>1</v>
      </c>
      <c r="Q187" s="2">
        <v>1</v>
      </c>
      <c r="R187" s="2">
        <v>0</v>
      </c>
      <c r="S187" s="2">
        <v>0</v>
      </c>
      <c r="T187" s="2">
        <v>0</v>
      </c>
      <c r="U187" s="2">
        <v>1</v>
      </c>
      <c r="V187" s="12">
        <v>18112</v>
      </c>
      <c r="W187" s="12">
        <v>9190</v>
      </c>
      <c r="X187" s="12">
        <v>21094</v>
      </c>
      <c r="Y187" s="12">
        <v>11451</v>
      </c>
      <c r="Z187">
        <v>14700</v>
      </c>
      <c r="AA187">
        <v>7790</v>
      </c>
      <c r="AB187" s="15">
        <v>17253</v>
      </c>
      <c r="AC187">
        <v>10013</v>
      </c>
    </row>
    <row r="188" spans="1:29">
      <c r="A188" s="4" t="s">
        <v>188</v>
      </c>
      <c r="B188" s="4" t="s">
        <v>659</v>
      </c>
      <c r="C188" s="4" t="s">
        <v>618</v>
      </c>
      <c r="D188" s="1">
        <v>0</v>
      </c>
      <c r="E188" s="1">
        <v>1</v>
      </c>
      <c r="F188" s="2">
        <v>1</v>
      </c>
      <c r="G188" s="2">
        <v>2</v>
      </c>
      <c r="H188" s="2">
        <v>3</v>
      </c>
      <c r="I188" s="2">
        <v>0</v>
      </c>
      <c r="J188" s="2">
        <v>0</v>
      </c>
      <c r="K188" s="2">
        <v>1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12">
        <v>111341</v>
      </c>
      <c r="W188" s="12">
        <v>73544</v>
      </c>
      <c r="X188" s="12">
        <v>120208</v>
      </c>
      <c r="Y188" s="12">
        <v>83571</v>
      </c>
      <c r="Z188">
        <v>97731</v>
      </c>
      <c r="AA188">
        <v>67680</v>
      </c>
      <c r="AB188" s="15">
        <v>103149</v>
      </c>
      <c r="AC188">
        <v>77427</v>
      </c>
    </row>
    <row r="189" spans="1:29">
      <c r="A189" s="4" t="s">
        <v>189</v>
      </c>
      <c r="B189" s="4" t="s">
        <v>660</v>
      </c>
      <c r="C189" s="4" t="s">
        <v>618</v>
      </c>
      <c r="D189" s="1">
        <v>0</v>
      </c>
      <c r="E189" s="1">
        <v>1</v>
      </c>
      <c r="F189" s="2">
        <v>1</v>
      </c>
      <c r="G189" s="2">
        <v>2</v>
      </c>
      <c r="H189" s="2">
        <v>3</v>
      </c>
      <c r="I189" s="2">
        <v>0</v>
      </c>
      <c r="J189" s="2">
        <v>0</v>
      </c>
      <c r="K189" s="2">
        <v>1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12">
        <v>30231</v>
      </c>
      <c r="W189" s="12">
        <v>19236</v>
      </c>
      <c r="X189" s="12">
        <v>32607</v>
      </c>
      <c r="Y189" s="12">
        <v>21490</v>
      </c>
      <c r="Z189">
        <v>25156</v>
      </c>
      <c r="AA189">
        <v>17477</v>
      </c>
      <c r="AB189" s="15">
        <v>26922</v>
      </c>
      <c r="AC189">
        <v>19906</v>
      </c>
    </row>
    <row r="190" spans="1:29">
      <c r="A190" s="4" t="s">
        <v>190</v>
      </c>
      <c r="B190" s="4" t="s">
        <v>661</v>
      </c>
      <c r="C190" s="4" t="s">
        <v>618</v>
      </c>
      <c r="D190" s="1">
        <v>0</v>
      </c>
      <c r="E190" s="1">
        <v>3</v>
      </c>
      <c r="F190" s="2">
        <v>0</v>
      </c>
      <c r="G190" s="2">
        <v>6</v>
      </c>
      <c r="H190" s="2">
        <v>3</v>
      </c>
      <c r="I190" s="2">
        <v>0</v>
      </c>
      <c r="J190" s="2">
        <v>0</v>
      </c>
      <c r="K190" s="2">
        <v>1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12">
        <v>24195</v>
      </c>
      <c r="W190" s="12">
        <v>16302</v>
      </c>
      <c r="X190" s="12">
        <v>25640</v>
      </c>
      <c r="Y190" s="12">
        <v>17622</v>
      </c>
      <c r="Z190">
        <v>19966</v>
      </c>
      <c r="AA190">
        <v>15283</v>
      </c>
      <c r="AB190" s="15">
        <v>20974</v>
      </c>
      <c r="AC190">
        <v>16537</v>
      </c>
    </row>
    <row r="191" spans="1:29">
      <c r="A191" s="4" t="s">
        <v>191</v>
      </c>
      <c r="B191" s="4" t="s">
        <v>662</v>
      </c>
      <c r="C191" s="4" t="s">
        <v>618</v>
      </c>
      <c r="D191" s="1">
        <v>0</v>
      </c>
      <c r="E191" s="1">
        <v>1</v>
      </c>
      <c r="F191" s="2">
        <v>1</v>
      </c>
      <c r="G191" s="2">
        <v>2</v>
      </c>
      <c r="H191" s="2">
        <v>3</v>
      </c>
      <c r="I191" s="2">
        <v>0</v>
      </c>
      <c r="J191" s="2">
        <v>0</v>
      </c>
      <c r="K191" s="2">
        <v>1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12">
        <v>96940</v>
      </c>
      <c r="W191" s="12">
        <v>60517</v>
      </c>
      <c r="X191" s="12">
        <v>100548</v>
      </c>
      <c r="Y191" s="12">
        <v>61318</v>
      </c>
      <c r="Z191">
        <v>77939</v>
      </c>
      <c r="AA191">
        <v>54628</v>
      </c>
      <c r="AB191" s="15">
        <v>77169</v>
      </c>
      <c r="AC191">
        <v>56071</v>
      </c>
    </row>
    <row r="192" spans="1:29">
      <c r="A192" s="4" t="s">
        <v>192</v>
      </c>
      <c r="B192" s="4" t="s">
        <v>663</v>
      </c>
      <c r="C192" s="4" t="s">
        <v>618</v>
      </c>
      <c r="D192" s="1">
        <v>1</v>
      </c>
      <c r="E192" s="1">
        <v>2</v>
      </c>
      <c r="F192" s="2">
        <v>0</v>
      </c>
      <c r="G192" s="2">
        <v>3</v>
      </c>
      <c r="H192" s="2">
        <v>3</v>
      </c>
      <c r="I192" s="2">
        <v>0</v>
      </c>
      <c r="J192" s="2">
        <v>0</v>
      </c>
      <c r="K192" s="2">
        <v>1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12">
        <v>54017</v>
      </c>
      <c r="W192" s="12">
        <v>28942</v>
      </c>
      <c r="X192" s="12">
        <v>57818</v>
      </c>
      <c r="Y192" s="12">
        <v>32772</v>
      </c>
      <c r="Z192">
        <v>40518</v>
      </c>
      <c r="AA192">
        <v>25379</v>
      </c>
      <c r="AB192" s="15">
        <v>44414</v>
      </c>
      <c r="AC192">
        <v>30205</v>
      </c>
    </row>
    <row r="193" spans="1:29">
      <c r="A193" s="4" t="s">
        <v>193</v>
      </c>
      <c r="B193" s="4" t="s">
        <v>664</v>
      </c>
      <c r="C193" s="4" t="s">
        <v>618</v>
      </c>
      <c r="D193" s="1">
        <v>0</v>
      </c>
      <c r="E193" s="1">
        <v>2</v>
      </c>
      <c r="F193" s="2">
        <v>0</v>
      </c>
      <c r="G193" s="2">
        <v>5</v>
      </c>
      <c r="H193" s="2">
        <v>3</v>
      </c>
      <c r="I193" s="2">
        <v>0</v>
      </c>
      <c r="J193" s="2">
        <v>0</v>
      </c>
      <c r="K193" s="2">
        <v>1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1</v>
      </c>
      <c r="T193" s="2">
        <v>0</v>
      </c>
      <c r="U193" s="2">
        <v>0</v>
      </c>
      <c r="V193" s="12">
        <v>46513</v>
      </c>
      <c r="W193" s="12">
        <v>30182</v>
      </c>
      <c r="X193" s="12">
        <v>47628</v>
      </c>
      <c r="Y193" s="12">
        <v>31870</v>
      </c>
      <c r="Z193">
        <v>37973</v>
      </c>
      <c r="AA193">
        <v>27150</v>
      </c>
      <c r="AB193" s="15">
        <v>38554</v>
      </c>
      <c r="AC193">
        <v>29337</v>
      </c>
    </row>
    <row r="194" spans="1:29">
      <c r="A194" s="4" t="s">
        <v>194</v>
      </c>
      <c r="B194" s="4" t="s">
        <v>665</v>
      </c>
      <c r="C194" s="4" t="s">
        <v>618</v>
      </c>
      <c r="D194" s="1">
        <v>1</v>
      </c>
      <c r="E194" s="1">
        <v>2</v>
      </c>
      <c r="F194" s="2">
        <v>0</v>
      </c>
      <c r="G194" s="2">
        <v>5</v>
      </c>
      <c r="H194" s="2">
        <v>6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1</v>
      </c>
      <c r="O194" s="2">
        <v>0</v>
      </c>
      <c r="P194" s="2">
        <v>0</v>
      </c>
      <c r="Q194" s="2">
        <v>1</v>
      </c>
      <c r="R194" s="2">
        <v>0</v>
      </c>
      <c r="S194" s="2">
        <v>1</v>
      </c>
      <c r="T194" s="2">
        <v>0</v>
      </c>
      <c r="U194" s="2">
        <v>0</v>
      </c>
      <c r="V194" s="12">
        <v>61364</v>
      </c>
      <c r="W194" s="12">
        <v>28780</v>
      </c>
      <c r="X194" s="12">
        <v>62385</v>
      </c>
      <c r="Y194" s="12">
        <v>31898</v>
      </c>
      <c r="Z194">
        <v>46932</v>
      </c>
      <c r="AA194">
        <v>24501</v>
      </c>
      <c r="AB194" s="15">
        <v>48402</v>
      </c>
      <c r="AC194">
        <v>27916</v>
      </c>
    </row>
    <row r="195" spans="1:29">
      <c r="A195" s="4" t="s">
        <v>195</v>
      </c>
      <c r="B195" s="4" t="s">
        <v>666</v>
      </c>
      <c r="C195" s="4" t="s">
        <v>618</v>
      </c>
      <c r="D195" s="1">
        <v>0</v>
      </c>
      <c r="E195" s="1">
        <v>2</v>
      </c>
      <c r="F195" s="2">
        <v>0</v>
      </c>
      <c r="G195" s="2">
        <v>5</v>
      </c>
      <c r="H195" s="2">
        <v>3</v>
      </c>
      <c r="I195" s="2">
        <v>0</v>
      </c>
      <c r="J195" s="2">
        <v>0</v>
      </c>
      <c r="K195" s="2">
        <v>1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1</v>
      </c>
      <c r="T195" s="2">
        <v>0</v>
      </c>
      <c r="U195" s="2">
        <v>0</v>
      </c>
      <c r="V195" s="12">
        <v>44708</v>
      </c>
      <c r="W195" s="12">
        <v>28494</v>
      </c>
      <c r="X195" s="12">
        <v>45390</v>
      </c>
      <c r="Y195" s="12">
        <v>30376</v>
      </c>
      <c r="Z195">
        <v>36382</v>
      </c>
      <c r="AA195">
        <v>25433</v>
      </c>
      <c r="AB195" s="15">
        <v>37047</v>
      </c>
      <c r="AC195">
        <v>27872</v>
      </c>
    </row>
    <row r="196" spans="1:29">
      <c r="A196" s="4" t="s">
        <v>196</v>
      </c>
      <c r="B196" s="4" t="s">
        <v>602</v>
      </c>
      <c r="C196" s="4" t="s">
        <v>618</v>
      </c>
      <c r="D196" s="1">
        <v>0</v>
      </c>
      <c r="E196" s="1">
        <v>2</v>
      </c>
      <c r="F196" s="2">
        <v>0</v>
      </c>
      <c r="G196" s="2">
        <v>5</v>
      </c>
      <c r="H196" s="2">
        <v>3</v>
      </c>
      <c r="I196" s="2">
        <v>0</v>
      </c>
      <c r="J196" s="2">
        <v>0</v>
      </c>
      <c r="K196" s="2">
        <v>1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12">
        <v>32934</v>
      </c>
      <c r="W196" s="12">
        <v>22643</v>
      </c>
      <c r="X196" s="12">
        <v>35730</v>
      </c>
      <c r="Y196" s="12">
        <v>24761</v>
      </c>
      <c r="Z196">
        <v>27646</v>
      </c>
      <c r="AA196">
        <v>20933</v>
      </c>
      <c r="AB196" s="15">
        <v>29672</v>
      </c>
      <c r="AC196">
        <v>23257</v>
      </c>
    </row>
    <row r="197" spans="1:29">
      <c r="A197" s="4" t="s">
        <v>197</v>
      </c>
      <c r="B197" s="4" t="s">
        <v>667</v>
      </c>
      <c r="C197" s="4" t="s">
        <v>618</v>
      </c>
      <c r="D197" s="1">
        <v>0</v>
      </c>
      <c r="E197" s="1">
        <v>1</v>
      </c>
      <c r="F197" s="2">
        <v>1</v>
      </c>
      <c r="G197" s="2">
        <v>2</v>
      </c>
      <c r="H197" s="2">
        <v>3</v>
      </c>
      <c r="I197" s="2">
        <v>0</v>
      </c>
      <c r="J197" s="2">
        <v>0</v>
      </c>
      <c r="K197" s="2">
        <v>1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12">
        <v>285508</v>
      </c>
      <c r="W197" s="12">
        <v>177481</v>
      </c>
      <c r="X197" s="12">
        <v>295090</v>
      </c>
      <c r="Y197" s="12">
        <v>189219</v>
      </c>
      <c r="Z197">
        <v>230486</v>
      </c>
      <c r="AA197">
        <v>159680</v>
      </c>
      <c r="AB197" s="15">
        <v>236727</v>
      </c>
      <c r="AC197">
        <v>174448</v>
      </c>
    </row>
    <row r="198" spans="1:29">
      <c r="A198" s="4" t="s">
        <v>198</v>
      </c>
      <c r="B198" s="4" t="s">
        <v>668</v>
      </c>
      <c r="C198" s="4" t="s">
        <v>618</v>
      </c>
      <c r="D198" s="1">
        <v>0</v>
      </c>
      <c r="E198" s="1">
        <v>1</v>
      </c>
      <c r="F198" s="2">
        <v>1</v>
      </c>
      <c r="G198" s="2">
        <v>2</v>
      </c>
      <c r="H198" s="2">
        <v>3</v>
      </c>
      <c r="I198" s="2">
        <v>0</v>
      </c>
      <c r="J198" s="2">
        <v>0</v>
      </c>
      <c r="K198" s="2">
        <v>1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12">
        <v>402226</v>
      </c>
      <c r="W198" s="12">
        <v>253622</v>
      </c>
      <c r="X198" s="12">
        <v>421407</v>
      </c>
      <c r="Y198" s="12">
        <v>277240</v>
      </c>
      <c r="Z198">
        <v>329115</v>
      </c>
      <c r="AA198">
        <v>230423</v>
      </c>
      <c r="AB198" s="15">
        <v>342619</v>
      </c>
      <c r="AC198">
        <v>254123</v>
      </c>
    </row>
    <row r="199" spans="1:29">
      <c r="A199" s="4" t="s">
        <v>199</v>
      </c>
      <c r="B199" s="4" t="s">
        <v>669</v>
      </c>
      <c r="C199" s="4" t="s">
        <v>618</v>
      </c>
      <c r="D199" s="1">
        <v>0</v>
      </c>
      <c r="E199" s="1">
        <v>1</v>
      </c>
      <c r="F199" s="2">
        <v>1</v>
      </c>
      <c r="G199" s="2">
        <v>2</v>
      </c>
      <c r="H199" s="2">
        <v>3</v>
      </c>
      <c r="I199" s="2">
        <v>0</v>
      </c>
      <c r="J199" s="2">
        <v>0</v>
      </c>
      <c r="K199" s="2">
        <v>1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1</v>
      </c>
      <c r="T199" s="2">
        <v>0</v>
      </c>
      <c r="U199" s="2">
        <v>0</v>
      </c>
      <c r="V199" s="12">
        <v>176894</v>
      </c>
      <c r="W199" s="12">
        <v>107252</v>
      </c>
      <c r="X199" s="12">
        <v>176895</v>
      </c>
      <c r="Y199" s="12">
        <v>105683</v>
      </c>
      <c r="Z199">
        <v>143171</v>
      </c>
      <c r="AA199">
        <v>96310</v>
      </c>
      <c r="AB199" s="15">
        <v>139580</v>
      </c>
      <c r="AC199">
        <v>96509</v>
      </c>
    </row>
    <row r="200" spans="1:29">
      <c r="A200" s="4" t="s">
        <v>200</v>
      </c>
      <c r="B200" s="4" t="s">
        <v>670</v>
      </c>
      <c r="C200" s="4" t="s">
        <v>618</v>
      </c>
      <c r="D200" s="1">
        <v>1</v>
      </c>
      <c r="E200" s="1">
        <v>2</v>
      </c>
      <c r="F200" s="2">
        <v>0</v>
      </c>
      <c r="G200" s="2">
        <v>5</v>
      </c>
      <c r="H200" s="2">
        <v>3</v>
      </c>
      <c r="I200" s="2">
        <v>0</v>
      </c>
      <c r="J200" s="2">
        <v>0</v>
      </c>
      <c r="K200" s="2">
        <v>1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12">
        <v>64350</v>
      </c>
      <c r="W200" s="12">
        <v>38803</v>
      </c>
      <c r="X200" s="12">
        <v>70453</v>
      </c>
      <c r="Y200" s="12">
        <v>44731</v>
      </c>
      <c r="Z200">
        <v>51652</v>
      </c>
      <c r="AA200">
        <v>34716</v>
      </c>
      <c r="AB200" s="15">
        <v>56678</v>
      </c>
      <c r="AC200">
        <v>41583</v>
      </c>
    </row>
    <row r="201" spans="1:29">
      <c r="A201" s="4" t="s">
        <v>201</v>
      </c>
      <c r="B201" s="4" t="s">
        <v>609</v>
      </c>
      <c r="C201" s="4" t="s">
        <v>618</v>
      </c>
      <c r="D201" s="1">
        <v>0</v>
      </c>
      <c r="E201" s="1">
        <v>1</v>
      </c>
      <c r="F201" s="2">
        <v>1</v>
      </c>
      <c r="G201" s="2">
        <v>1</v>
      </c>
      <c r="H201" s="2">
        <v>3</v>
      </c>
      <c r="I201" s="2">
        <v>0</v>
      </c>
      <c r="J201" s="2">
        <v>0</v>
      </c>
      <c r="K201" s="2">
        <v>1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12">
        <v>24373</v>
      </c>
      <c r="W201" s="12">
        <v>15709</v>
      </c>
      <c r="X201" s="12">
        <v>30747</v>
      </c>
      <c r="Y201" s="12">
        <v>21333</v>
      </c>
      <c r="Z201">
        <v>19244</v>
      </c>
      <c r="AA201">
        <v>14758</v>
      </c>
      <c r="AB201" s="15">
        <v>24837</v>
      </c>
      <c r="AC201">
        <v>20281</v>
      </c>
    </row>
    <row r="202" spans="1:29">
      <c r="A202" s="4" t="s">
        <v>202</v>
      </c>
      <c r="B202" s="4" t="s">
        <v>671</v>
      </c>
      <c r="C202" s="4" t="s">
        <v>618</v>
      </c>
      <c r="D202" s="1">
        <v>0</v>
      </c>
      <c r="E202" s="1">
        <v>2</v>
      </c>
      <c r="F202" s="2">
        <v>0</v>
      </c>
      <c r="G202" s="2">
        <v>5</v>
      </c>
      <c r="H202" s="2">
        <v>3</v>
      </c>
      <c r="I202" s="2">
        <v>0</v>
      </c>
      <c r="J202" s="2">
        <v>0</v>
      </c>
      <c r="K202" s="2">
        <v>1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12">
        <v>22878</v>
      </c>
      <c r="W202" s="12">
        <v>15167</v>
      </c>
      <c r="X202" s="12">
        <v>22945</v>
      </c>
      <c r="Y202" s="12">
        <v>15343</v>
      </c>
      <c r="Z202">
        <v>18287</v>
      </c>
      <c r="AA202">
        <v>14004</v>
      </c>
      <c r="AB202" s="15">
        <v>18293</v>
      </c>
      <c r="AC202">
        <v>14029</v>
      </c>
    </row>
    <row r="203" spans="1:29">
      <c r="A203" s="4" t="s">
        <v>203</v>
      </c>
      <c r="B203" s="4" t="s">
        <v>672</v>
      </c>
      <c r="C203" s="4" t="s">
        <v>618</v>
      </c>
      <c r="D203" s="1">
        <v>1</v>
      </c>
      <c r="E203" s="1">
        <v>3</v>
      </c>
      <c r="F203" s="2">
        <v>0</v>
      </c>
      <c r="G203" s="2">
        <v>10</v>
      </c>
      <c r="H203" s="2">
        <v>3</v>
      </c>
      <c r="I203" s="2">
        <v>0</v>
      </c>
      <c r="J203" s="2">
        <v>0</v>
      </c>
      <c r="K203" s="2">
        <v>1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1</v>
      </c>
      <c r="R203" s="2">
        <v>0</v>
      </c>
      <c r="S203" s="2">
        <v>0</v>
      </c>
      <c r="T203" s="2">
        <v>0</v>
      </c>
      <c r="U203" s="2">
        <v>0</v>
      </c>
      <c r="V203" s="12">
        <v>8439</v>
      </c>
      <c r="W203" s="12">
        <v>4324</v>
      </c>
      <c r="X203" s="12">
        <v>9665</v>
      </c>
      <c r="Y203" s="12">
        <v>5383</v>
      </c>
      <c r="Z203">
        <v>6865</v>
      </c>
      <c r="AA203">
        <v>3688</v>
      </c>
      <c r="AB203" s="15">
        <v>8078</v>
      </c>
      <c r="AC203">
        <v>4783</v>
      </c>
    </row>
    <row r="204" spans="1:29">
      <c r="A204" s="4" t="s">
        <v>204</v>
      </c>
      <c r="B204" s="4" t="s">
        <v>610</v>
      </c>
      <c r="C204" s="4" t="s">
        <v>618</v>
      </c>
      <c r="D204" s="1">
        <v>0</v>
      </c>
      <c r="E204" s="1">
        <v>1</v>
      </c>
      <c r="F204" s="2">
        <v>1</v>
      </c>
      <c r="G204" s="2">
        <v>1</v>
      </c>
      <c r="H204" s="2">
        <v>3</v>
      </c>
      <c r="I204" s="2">
        <v>0</v>
      </c>
      <c r="J204" s="2">
        <v>0</v>
      </c>
      <c r="K204" s="2">
        <v>1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12">
        <v>86498</v>
      </c>
      <c r="W204" s="12">
        <v>57608</v>
      </c>
      <c r="X204" s="12">
        <v>118933</v>
      </c>
      <c r="Y204" s="12">
        <v>80221</v>
      </c>
      <c r="Z204">
        <v>72926</v>
      </c>
      <c r="AA204">
        <v>53850</v>
      </c>
      <c r="AB204" s="15">
        <v>98862</v>
      </c>
      <c r="AC204">
        <v>75850</v>
      </c>
    </row>
    <row r="205" spans="1:29">
      <c r="A205" s="4" t="s">
        <v>205</v>
      </c>
      <c r="B205" s="4" t="s">
        <v>611</v>
      </c>
      <c r="C205" s="4" t="s">
        <v>618</v>
      </c>
      <c r="D205" s="1">
        <v>1</v>
      </c>
      <c r="E205" s="1">
        <v>1</v>
      </c>
      <c r="F205" s="2">
        <v>1</v>
      </c>
      <c r="G205" s="2">
        <v>2</v>
      </c>
      <c r="H205" s="2">
        <v>3</v>
      </c>
      <c r="I205" s="2">
        <v>0</v>
      </c>
      <c r="J205" s="2">
        <v>0</v>
      </c>
      <c r="K205" s="2">
        <v>1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12">
        <v>48298</v>
      </c>
      <c r="W205" s="12">
        <v>29074</v>
      </c>
      <c r="X205" s="12">
        <v>50225</v>
      </c>
      <c r="Y205" s="12">
        <v>30918</v>
      </c>
      <c r="Z205">
        <v>39513</v>
      </c>
      <c r="AA205">
        <v>26529</v>
      </c>
      <c r="AB205" s="15">
        <v>40634</v>
      </c>
      <c r="AC205">
        <v>27652</v>
      </c>
    </row>
    <row r="206" spans="1:29">
      <c r="A206" s="4" t="s">
        <v>206</v>
      </c>
      <c r="B206" s="4" t="s">
        <v>612</v>
      </c>
      <c r="C206" s="4" t="s">
        <v>618</v>
      </c>
      <c r="D206" s="1">
        <v>0</v>
      </c>
      <c r="E206" s="1">
        <v>2</v>
      </c>
      <c r="F206" s="2">
        <v>0</v>
      </c>
      <c r="G206" s="2">
        <v>3</v>
      </c>
      <c r="H206" s="2">
        <v>3</v>
      </c>
      <c r="I206" s="2">
        <v>0</v>
      </c>
      <c r="J206" s="2">
        <v>0</v>
      </c>
      <c r="K206" s="2">
        <v>1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12">
        <v>75737</v>
      </c>
      <c r="W206" s="12">
        <v>50482</v>
      </c>
      <c r="X206" s="12">
        <v>84608</v>
      </c>
      <c r="Y206" s="12">
        <v>57350</v>
      </c>
      <c r="Z206">
        <v>63507</v>
      </c>
      <c r="AA206">
        <v>46214</v>
      </c>
      <c r="AB206" s="15">
        <v>70668</v>
      </c>
      <c r="AC206">
        <v>53484</v>
      </c>
    </row>
    <row r="207" spans="1:29">
      <c r="A207" s="4" t="s">
        <v>207</v>
      </c>
      <c r="B207" s="4" t="s">
        <v>673</v>
      </c>
      <c r="C207" s="4" t="s">
        <v>618</v>
      </c>
      <c r="D207" s="1">
        <v>0</v>
      </c>
      <c r="E207" s="1">
        <v>3</v>
      </c>
      <c r="F207" s="2">
        <v>0</v>
      </c>
      <c r="G207" s="2">
        <v>9</v>
      </c>
      <c r="H207" s="2">
        <v>3</v>
      </c>
      <c r="I207" s="2">
        <v>0</v>
      </c>
      <c r="J207" s="2">
        <v>0</v>
      </c>
      <c r="K207" s="2">
        <v>1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12">
        <v>27623</v>
      </c>
      <c r="W207" s="12">
        <v>19261</v>
      </c>
      <c r="X207" s="12">
        <v>30122</v>
      </c>
      <c r="Y207" s="12">
        <v>20753</v>
      </c>
      <c r="Z207">
        <v>22491</v>
      </c>
      <c r="AA207">
        <v>17575</v>
      </c>
      <c r="AB207" s="15">
        <v>24020</v>
      </c>
      <c r="AC207">
        <v>19380</v>
      </c>
    </row>
    <row r="208" spans="1:29">
      <c r="A208" s="4" t="s">
        <v>208</v>
      </c>
      <c r="B208" s="4" t="s">
        <v>674</v>
      </c>
      <c r="C208" s="4" t="s">
        <v>618</v>
      </c>
      <c r="D208" s="1">
        <v>0</v>
      </c>
      <c r="E208" s="1">
        <v>1</v>
      </c>
      <c r="F208" s="2">
        <v>1</v>
      </c>
      <c r="G208" s="2">
        <v>2</v>
      </c>
      <c r="H208" s="2">
        <v>3</v>
      </c>
      <c r="I208" s="2">
        <v>0</v>
      </c>
      <c r="J208" s="2">
        <v>0</v>
      </c>
      <c r="K208" s="2">
        <v>1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12">
        <v>88739</v>
      </c>
      <c r="W208" s="12">
        <v>59212</v>
      </c>
      <c r="X208" s="12">
        <v>96086</v>
      </c>
      <c r="Y208" s="12">
        <v>66683</v>
      </c>
      <c r="Z208">
        <v>77005</v>
      </c>
      <c r="AA208">
        <v>54391</v>
      </c>
      <c r="AB208" s="15">
        <v>82570</v>
      </c>
      <c r="AC208">
        <v>60878</v>
      </c>
    </row>
    <row r="209" spans="1:29">
      <c r="A209" s="4" t="s">
        <v>209</v>
      </c>
      <c r="B209" s="4" t="s">
        <v>675</v>
      </c>
      <c r="C209" s="4" t="s">
        <v>618</v>
      </c>
      <c r="D209" s="1">
        <v>0</v>
      </c>
      <c r="E209" s="1">
        <v>3</v>
      </c>
      <c r="F209" s="2">
        <v>0</v>
      </c>
      <c r="G209" s="2">
        <v>9</v>
      </c>
      <c r="H209" s="2">
        <v>3</v>
      </c>
      <c r="I209" s="2">
        <v>0</v>
      </c>
      <c r="J209" s="2">
        <v>0</v>
      </c>
      <c r="K209" s="2">
        <v>1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12">
        <v>16780</v>
      </c>
      <c r="W209" s="12">
        <v>11005</v>
      </c>
      <c r="X209" s="12">
        <v>17671</v>
      </c>
      <c r="Y209" s="12">
        <v>11839</v>
      </c>
      <c r="Z209">
        <v>13452</v>
      </c>
      <c r="AA209">
        <v>10003</v>
      </c>
      <c r="AB209" s="15">
        <v>14095</v>
      </c>
      <c r="AC209">
        <v>11001</v>
      </c>
    </row>
    <row r="210" spans="1:29">
      <c r="A210" s="4" t="s">
        <v>210</v>
      </c>
      <c r="B210" s="4" t="s">
        <v>499</v>
      </c>
      <c r="C210" s="4" t="s">
        <v>676</v>
      </c>
      <c r="D210" s="1">
        <v>1</v>
      </c>
      <c r="E210" s="1">
        <v>1</v>
      </c>
      <c r="F210" s="2">
        <v>1</v>
      </c>
      <c r="G210" s="2">
        <v>2</v>
      </c>
      <c r="H210" s="2">
        <v>3</v>
      </c>
      <c r="I210" s="2">
        <v>0</v>
      </c>
      <c r="J210" s="2">
        <v>0</v>
      </c>
      <c r="K210" s="2">
        <v>1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12">
        <v>53773</v>
      </c>
      <c r="W210" s="12">
        <v>32886</v>
      </c>
      <c r="X210" s="12">
        <v>56756</v>
      </c>
      <c r="Y210" s="12">
        <v>33076</v>
      </c>
      <c r="Z210">
        <v>43037</v>
      </c>
      <c r="AA210">
        <v>29726</v>
      </c>
      <c r="AB210" s="15">
        <v>44767</v>
      </c>
      <c r="AC210">
        <v>30200</v>
      </c>
    </row>
    <row r="211" spans="1:29">
      <c r="A211" s="4" t="s">
        <v>211</v>
      </c>
      <c r="B211" s="4" t="s">
        <v>677</v>
      </c>
      <c r="C211" s="4" t="s">
        <v>676</v>
      </c>
      <c r="D211" s="1">
        <v>0</v>
      </c>
      <c r="E211" s="1">
        <v>2</v>
      </c>
      <c r="F211" s="2">
        <v>0</v>
      </c>
      <c r="G211" s="2">
        <v>3</v>
      </c>
      <c r="H211" s="2">
        <v>3</v>
      </c>
      <c r="I211" s="2">
        <v>0</v>
      </c>
      <c r="J211" s="2">
        <v>0</v>
      </c>
      <c r="K211" s="2">
        <v>1</v>
      </c>
      <c r="L211" s="2">
        <v>0</v>
      </c>
      <c r="M211" s="2">
        <v>0</v>
      </c>
      <c r="N211" s="2">
        <v>0</v>
      </c>
      <c r="O211" s="2">
        <v>0</v>
      </c>
      <c r="P211" s="2">
        <v>1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12">
        <v>23535</v>
      </c>
      <c r="W211" s="12">
        <v>15472</v>
      </c>
      <c r="X211" s="12">
        <v>29024</v>
      </c>
      <c r="Y211" s="12">
        <v>19378</v>
      </c>
      <c r="Z211">
        <v>18876</v>
      </c>
      <c r="AA211">
        <v>14118</v>
      </c>
      <c r="AB211" s="15">
        <v>24128</v>
      </c>
      <c r="AC211">
        <v>17683</v>
      </c>
    </row>
    <row r="212" spans="1:29">
      <c r="A212" s="4" t="s">
        <v>212</v>
      </c>
      <c r="B212" s="4" t="s">
        <v>678</v>
      </c>
      <c r="C212" s="4" t="s">
        <v>676</v>
      </c>
      <c r="D212" s="1">
        <v>0</v>
      </c>
      <c r="E212" s="1">
        <v>3</v>
      </c>
      <c r="F212" s="2">
        <v>0</v>
      </c>
      <c r="G212" s="2">
        <v>9</v>
      </c>
      <c r="H212" s="2">
        <v>6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1</v>
      </c>
      <c r="O212" s="2">
        <v>0</v>
      </c>
      <c r="P212" s="2">
        <v>1</v>
      </c>
      <c r="Q212" s="2">
        <v>1</v>
      </c>
      <c r="R212" s="2">
        <v>0</v>
      </c>
      <c r="S212" s="2">
        <v>0</v>
      </c>
      <c r="T212" s="2">
        <v>0</v>
      </c>
      <c r="U212" s="2">
        <v>0</v>
      </c>
      <c r="V212" s="12">
        <v>11590</v>
      </c>
      <c r="W212" s="12">
        <v>6606</v>
      </c>
      <c r="X212" s="12">
        <v>13321</v>
      </c>
      <c r="Y212" s="12">
        <v>7220</v>
      </c>
      <c r="Z212">
        <v>8941</v>
      </c>
      <c r="AA212">
        <v>5885</v>
      </c>
      <c r="AB212" s="15">
        <v>10276</v>
      </c>
      <c r="AC212">
        <v>6375</v>
      </c>
    </row>
    <row r="213" spans="1:29">
      <c r="A213" s="4" t="s">
        <v>213</v>
      </c>
      <c r="B213" s="4" t="s">
        <v>679</v>
      </c>
      <c r="C213" s="4" t="s">
        <v>676</v>
      </c>
      <c r="D213" s="1">
        <v>0</v>
      </c>
      <c r="E213" s="1">
        <v>3</v>
      </c>
      <c r="F213" s="2">
        <v>0</v>
      </c>
      <c r="G213" s="2">
        <v>7</v>
      </c>
      <c r="H213" s="2">
        <v>1</v>
      </c>
      <c r="I213" s="2">
        <v>1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1</v>
      </c>
      <c r="Q213" s="2">
        <v>0</v>
      </c>
      <c r="R213" s="2">
        <v>0</v>
      </c>
      <c r="S213" s="2">
        <v>0</v>
      </c>
      <c r="T213" s="2">
        <v>0</v>
      </c>
      <c r="U213" s="2">
        <v>1</v>
      </c>
      <c r="V213" s="12">
        <v>7686</v>
      </c>
      <c r="W213" s="12">
        <v>3969</v>
      </c>
      <c r="X213" s="12">
        <v>9864</v>
      </c>
      <c r="Y213" s="12">
        <v>5310</v>
      </c>
      <c r="Z213">
        <v>5538</v>
      </c>
      <c r="AA213">
        <v>3550</v>
      </c>
      <c r="AB213" s="15">
        <v>7336</v>
      </c>
      <c r="AC213">
        <v>4755</v>
      </c>
    </row>
    <row r="214" spans="1:29">
      <c r="A214" s="4" t="s">
        <v>214</v>
      </c>
      <c r="B214" s="4" t="s">
        <v>680</v>
      </c>
      <c r="C214" s="4" t="s">
        <v>676</v>
      </c>
      <c r="D214" s="1">
        <v>0</v>
      </c>
      <c r="E214" s="1">
        <v>1</v>
      </c>
      <c r="F214" s="2">
        <v>1</v>
      </c>
      <c r="G214" s="2">
        <v>2</v>
      </c>
      <c r="H214" s="2">
        <v>3</v>
      </c>
      <c r="I214" s="2">
        <v>0</v>
      </c>
      <c r="J214" s="2">
        <v>0</v>
      </c>
      <c r="K214" s="2">
        <v>1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12">
        <v>68751</v>
      </c>
      <c r="W214" s="12">
        <v>41934</v>
      </c>
      <c r="X214" s="12">
        <v>84333</v>
      </c>
      <c r="Y214" s="12">
        <v>52693</v>
      </c>
      <c r="Z214">
        <v>55682</v>
      </c>
      <c r="AA214">
        <v>38112</v>
      </c>
      <c r="AB214" s="15">
        <v>68740</v>
      </c>
      <c r="AC214">
        <v>48507</v>
      </c>
    </row>
    <row r="215" spans="1:29">
      <c r="A215" s="4" t="s">
        <v>215</v>
      </c>
      <c r="B215" s="4" t="s">
        <v>681</v>
      </c>
      <c r="C215" s="4" t="s">
        <v>676</v>
      </c>
      <c r="D215" s="1">
        <v>0</v>
      </c>
      <c r="E215" s="1">
        <v>1</v>
      </c>
      <c r="F215" s="2">
        <v>1</v>
      </c>
      <c r="G215" s="2">
        <v>2</v>
      </c>
      <c r="H215" s="2">
        <v>3</v>
      </c>
      <c r="I215" s="2">
        <v>0</v>
      </c>
      <c r="J215" s="2">
        <v>0</v>
      </c>
      <c r="K215" s="2">
        <v>1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12">
        <v>57740</v>
      </c>
      <c r="W215" s="12">
        <v>38541</v>
      </c>
      <c r="X215" s="12">
        <v>69244</v>
      </c>
      <c r="Y215" s="12">
        <v>44724</v>
      </c>
      <c r="Z215">
        <v>49470</v>
      </c>
      <c r="AA215">
        <v>35596</v>
      </c>
      <c r="AB215" s="15">
        <v>58831</v>
      </c>
      <c r="AC215">
        <v>41116</v>
      </c>
    </row>
    <row r="216" spans="1:29">
      <c r="A216" s="4" t="s">
        <v>216</v>
      </c>
      <c r="B216" s="4" t="s">
        <v>515</v>
      </c>
      <c r="C216" s="4" t="s">
        <v>676</v>
      </c>
      <c r="D216" s="1">
        <v>1</v>
      </c>
      <c r="E216" s="1">
        <v>2</v>
      </c>
      <c r="F216" s="2">
        <v>0</v>
      </c>
      <c r="G216" s="2">
        <v>5</v>
      </c>
      <c r="H216" s="2">
        <v>6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1</v>
      </c>
      <c r="O216" s="2">
        <v>0</v>
      </c>
      <c r="P216" s="2">
        <v>1</v>
      </c>
      <c r="Q216" s="2">
        <v>1</v>
      </c>
      <c r="R216" s="2">
        <v>1</v>
      </c>
      <c r="S216" s="2">
        <v>0</v>
      </c>
      <c r="T216" s="2">
        <v>0</v>
      </c>
      <c r="U216" s="2">
        <v>1</v>
      </c>
      <c r="V216" s="12">
        <v>27324</v>
      </c>
      <c r="W216" s="12">
        <v>13794</v>
      </c>
      <c r="X216" s="12">
        <v>31804</v>
      </c>
      <c r="Y216" s="12">
        <v>15664</v>
      </c>
      <c r="Z216">
        <v>22106</v>
      </c>
      <c r="AA216">
        <v>11976</v>
      </c>
      <c r="AB216" s="15">
        <v>25605</v>
      </c>
      <c r="AC216">
        <v>14215</v>
      </c>
    </row>
    <row r="217" spans="1:29">
      <c r="A217" s="4" t="s">
        <v>217</v>
      </c>
      <c r="B217" s="4" t="s">
        <v>682</v>
      </c>
      <c r="C217" s="4" t="s">
        <v>676</v>
      </c>
      <c r="D217" s="1">
        <v>1</v>
      </c>
      <c r="E217" s="1">
        <v>1</v>
      </c>
      <c r="F217" s="2">
        <v>1</v>
      </c>
      <c r="G217" s="2">
        <v>1</v>
      </c>
      <c r="H217" s="2">
        <v>5</v>
      </c>
      <c r="I217" s="2">
        <v>0</v>
      </c>
      <c r="J217" s="2">
        <v>0</v>
      </c>
      <c r="K217" s="2">
        <v>0</v>
      </c>
      <c r="L217" s="2">
        <v>0</v>
      </c>
      <c r="M217" s="2">
        <v>1</v>
      </c>
      <c r="N217" s="2">
        <v>0</v>
      </c>
      <c r="O217" s="2">
        <v>0</v>
      </c>
      <c r="P217" s="2">
        <v>1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12">
        <v>8156</v>
      </c>
      <c r="W217" s="12">
        <v>5221</v>
      </c>
      <c r="X217" s="12">
        <v>9922</v>
      </c>
      <c r="Y217" s="12">
        <v>6217</v>
      </c>
      <c r="Z217">
        <v>6517</v>
      </c>
      <c r="AA217">
        <v>4769</v>
      </c>
      <c r="AB217" s="15">
        <v>8112</v>
      </c>
      <c r="AC217">
        <v>5723</v>
      </c>
    </row>
    <row r="218" spans="1:29">
      <c r="A218" s="4" t="s">
        <v>218</v>
      </c>
      <c r="B218" s="4" t="s">
        <v>517</v>
      </c>
      <c r="C218" s="4" t="s">
        <v>676</v>
      </c>
      <c r="D218" s="1">
        <v>0</v>
      </c>
      <c r="E218" s="1">
        <v>3</v>
      </c>
      <c r="F218" s="2">
        <v>0</v>
      </c>
      <c r="G218" s="2">
        <v>6</v>
      </c>
      <c r="H218" s="2">
        <v>3</v>
      </c>
      <c r="I218" s="2">
        <v>0</v>
      </c>
      <c r="J218" s="2">
        <v>0</v>
      </c>
      <c r="K218" s="2">
        <v>1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12">
        <v>21702</v>
      </c>
      <c r="W218" s="12">
        <v>12979</v>
      </c>
      <c r="X218" s="12">
        <v>23448</v>
      </c>
      <c r="Y218" s="12">
        <v>13940</v>
      </c>
      <c r="Z218">
        <v>16670</v>
      </c>
      <c r="AA218">
        <v>11701</v>
      </c>
      <c r="AB218" s="15">
        <v>18266</v>
      </c>
      <c r="AC218">
        <v>12266</v>
      </c>
    </row>
    <row r="219" spans="1:29">
      <c r="A219" s="4" t="s">
        <v>219</v>
      </c>
      <c r="B219" s="4" t="s">
        <v>518</v>
      </c>
      <c r="C219" s="4" t="s">
        <v>676</v>
      </c>
      <c r="D219" s="1">
        <v>1</v>
      </c>
      <c r="E219" s="1">
        <v>1</v>
      </c>
      <c r="F219" s="2">
        <v>1</v>
      </c>
      <c r="G219" s="2">
        <v>2</v>
      </c>
      <c r="H219" s="2">
        <v>6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1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12">
        <v>41561</v>
      </c>
      <c r="W219" s="12">
        <v>24411</v>
      </c>
      <c r="X219" s="12">
        <v>46053</v>
      </c>
      <c r="Y219" s="12">
        <v>27249</v>
      </c>
      <c r="Z219">
        <v>33387</v>
      </c>
      <c r="AA219">
        <v>21896</v>
      </c>
      <c r="AB219" s="15">
        <v>37144</v>
      </c>
      <c r="AC219">
        <v>24945</v>
      </c>
    </row>
    <row r="220" spans="1:29">
      <c r="A220" s="4" t="s">
        <v>220</v>
      </c>
      <c r="B220" s="4" t="s">
        <v>683</v>
      </c>
      <c r="C220" s="4" t="s">
        <v>676</v>
      </c>
      <c r="D220" s="1">
        <v>0</v>
      </c>
      <c r="E220" s="1">
        <v>1</v>
      </c>
      <c r="F220" s="2">
        <v>1</v>
      </c>
      <c r="G220" s="2">
        <v>1</v>
      </c>
      <c r="H220" s="2">
        <v>3</v>
      </c>
      <c r="I220" s="2">
        <v>0</v>
      </c>
      <c r="J220" s="2">
        <v>0</v>
      </c>
      <c r="K220" s="2">
        <v>1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12">
        <v>20374</v>
      </c>
      <c r="W220" s="12">
        <v>14227</v>
      </c>
      <c r="X220" s="12">
        <v>27008</v>
      </c>
      <c r="Y220" s="12">
        <v>18933</v>
      </c>
      <c r="Z220">
        <v>17946</v>
      </c>
      <c r="AA220">
        <v>13139</v>
      </c>
      <c r="AB220" s="15">
        <v>23722</v>
      </c>
      <c r="AC220">
        <v>17929</v>
      </c>
    </row>
    <row r="221" spans="1:29">
      <c r="A221" s="4" t="s">
        <v>221</v>
      </c>
      <c r="B221" s="4" t="s">
        <v>684</v>
      </c>
      <c r="C221" s="4" t="s">
        <v>676</v>
      </c>
      <c r="D221" s="1">
        <v>0</v>
      </c>
      <c r="E221" s="1">
        <v>1</v>
      </c>
      <c r="F221" s="2">
        <v>1</v>
      </c>
      <c r="G221" s="2">
        <v>2</v>
      </c>
      <c r="H221" s="2">
        <v>6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1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12">
        <v>10129</v>
      </c>
      <c r="W221" s="12">
        <v>6041</v>
      </c>
      <c r="X221" s="12">
        <v>12112</v>
      </c>
      <c r="Y221" s="12">
        <v>7615</v>
      </c>
      <c r="Z221">
        <v>8194</v>
      </c>
      <c r="AA221">
        <v>5428</v>
      </c>
      <c r="AB221" s="15">
        <v>9885</v>
      </c>
      <c r="AC221">
        <v>6777</v>
      </c>
    </row>
    <row r="222" spans="1:29">
      <c r="A222" s="4" t="s">
        <v>222</v>
      </c>
      <c r="B222" s="4" t="s">
        <v>685</v>
      </c>
      <c r="C222" s="4" t="s">
        <v>676</v>
      </c>
      <c r="D222" s="1">
        <v>1</v>
      </c>
      <c r="E222" s="1">
        <v>3</v>
      </c>
      <c r="F222" s="2">
        <v>0</v>
      </c>
      <c r="G222" s="2">
        <v>6</v>
      </c>
      <c r="H222" s="2">
        <v>3</v>
      </c>
      <c r="I222" s="2">
        <v>0</v>
      </c>
      <c r="J222" s="2">
        <v>0</v>
      </c>
      <c r="K222" s="2">
        <v>1</v>
      </c>
      <c r="L222" s="2">
        <v>0</v>
      </c>
      <c r="M222" s="2">
        <v>0</v>
      </c>
      <c r="N222" s="2">
        <v>0</v>
      </c>
      <c r="O222" s="2">
        <v>0</v>
      </c>
      <c r="P222" s="2">
        <v>1</v>
      </c>
      <c r="Q222" s="2">
        <v>1</v>
      </c>
      <c r="R222" s="2">
        <v>1</v>
      </c>
      <c r="S222" s="2">
        <v>0</v>
      </c>
      <c r="T222" s="2">
        <v>0</v>
      </c>
      <c r="U222" s="2">
        <v>0</v>
      </c>
      <c r="V222" s="12">
        <v>20343</v>
      </c>
      <c r="W222" s="12">
        <v>11064</v>
      </c>
      <c r="X222" s="12">
        <v>23690</v>
      </c>
      <c r="Y222" s="12">
        <v>12681</v>
      </c>
      <c r="Z222">
        <v>16886</v>
      </c>
      <c r="AA222">
        <v>9861</v>
      </c>
      <c r="AB222" s="15">
        <v>19556</v>
      </c>
      <c r="AC222">
        <v>11379</v>
      </c>
    </row>
    <row r="223" spans="1:29">
      <c r="A223" s="4" t="s">
        <v>223</v>
      </c>
      <c r="B223" s="4" t="s">
        <v>522</v>
      </c>
      <c r="C223" s="4" t="s">
        <v>676</v>
      </c>
      <c r="D223" s="1">
        <v>1</v>
      </c>
      <c r="E223" s="1">
        <v>3</v>
      </c>
      <c r="F223" s="2">
        <v>0</v>
      </c>
      <c r="G223" s="2">
        <v>4</v>
      </c>
      <c r="H223" s="2">
        <v>3</v>
      </c>
      <c r="I223" s="2">
        <v>0</v>
      </c>
      <c r="J223" s="2">
        <v>0</v>
      </c>
      <c r="K223" s="2">
        <v>1</v>
      </c>
      <c r="L223" s="2">
        <v>0</v>
      </c>
      <c r="M223" s="2">
        <v>0</v>
      </c>
      <c r="N223" s="2">
        <v>0</v>
      </c>
      <c r="O223" s="2">
        <v>0</v>
      </c>
      <c r="P223" s="2">
        <v>1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12">
        <v>5744</v>
      </c>
      <c r="W223" s="12">
        <v>3406</v>
      </c>
      <c r="X223" s="12">
        <v>6418</v>
      </c>
      <c r="Y223" s="12">
        <v>3735</v>
      </c>
      <c r="Z223">
        <v>4570</v>
      </c>
      <c r="AA223">
        <v>3085</v>
      </c>
      <c r="AB223" s="15">
        <v>5116</v>
      </c>
      <c r="AC223">
        <v>3299</v>
      </c>
    </row>
    <row r="224" spans="1:29">
      <c r="A224" s="4" t="s">
        <v>224</v>
      </c>
      <c r="B224" s="4" t="s">
        <v>686</v>
      </c>
      <c r="C224" s="4" t="s">
        <v>676</v>
      </c>
      <c r="D224" s="1">
        <v>1</v>
      </c>
      <c r="E224" s="1">
        <v>2</v>
      </c>
      <c r="F224" s="2">
        <v>0</v>
      </c>
      <c r="G224" s="2">
        <v>5</v>
      </c>
      <c r="H224" s="2">
        <v>3</v>
      </c>
      <c r="I224" s="2">
        <v>0</v>
      </c>
      <c r="J224" s="2">
        <v>0</v>
      </c>
      <c r="K224" s="2">
        <v>1</v>
      </c>
      <c r="L224" s="2">
        <v>0</v>
      </c>
      <c r="M224" s="2">
        <v>0</v>
      </c>
      <c r="N224" s="2">
        <v>0</v>
      </c>
      <c r="O224" s="2">
        <v>0</v>
      </c>
      <c r="P224" s="2">
        <v>1</v>
      </c>
      <c r="Q224" s="2">
        <v>1</v>
      </c>
      <c r="R224" s="2">
        <v>1</v>
      </c>
      <c r="S224" s="2">
        <v>0</v>
      </c>
      <c r="T224" s="2">
        <v>0</v>
      </c>
      <c r="U224" s="2">
        <v>0</v>
      </c>
      <c r="V224" s="12">
        <v>23054</v>
      </c>
      <c r="W224" s="12">
        <v>13996</v>
      </c>
      <c r="X224" s="12">
        <v>26755</v>
      </c>
      <c r="Y224" s="12">
        <v>15407</v>
      </c>
      <c r="Z224">
        <v>19185</v>
      </c>
      <c r="AA224">
        <v>12175</v>
      </c>
      <c r="AB224" s="15">
        <v>22010</v>
      </c>
      <c r="AC224">
        <v>13515</v>
      </c>
    </row>
    <row r="225" spans="1:29">
      <c r="A225" s="4" t="s">
        <v>225</v>
      </c>
      <c r="B225" s="4" t="s">
        <v>687</v>
      </c>
      <c r="C225" s="4" t="s">
        <v>676</v>
      </c>
      <c r="D225" s="1">
        <v>0</v>
      </c>
      <c r="E225" s="1">
        <v>2</v>
      </c>
      <c r="F225" s="2">
        <v>0</v>
      </c>
      <c r="G225" s="2">
        <v>3</v>
      </c>
      <c r="H225" s="2">
        <v>5</v>
      </c>
      <c r="I225" s="2">
        <v>0</v>
      </c>
      <c r="J225" s="2">
        <v>0</v>
      </c>
      <c r="K225" s="2">
        <v>0</v>
      </c>
      <c r="L225" s="2">
        <v>0</v>
      </c>
      <c r="M225" s="2">
        <v>1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12">
        <v>31084</v>
      </c>
      <c r="W225" s="12">
        <v>19171</v>
      </c>
      <c r="X225" s="12">
        <v>37439</v>
      </c>
      <c r="Y225" s="12">
        <v>23457</v>
      </c>
      <c r="Z225">
        <v>25137</v>
      </c>
      <c r="AA225">
        <v>17502</v>
      </c>
      <c r="AB225" s="15">
        <v>30159</v>
      </c>
      <c r="AC225">
        <v>21165</v>
      </c>
    </row>
    <row r="226" spans="1:29">
      <c r="A226" s="4" t="s">
        <v>226</v>
      </c>
      <c r="B226" s="4" t="s">
        <v>688</v>
      </c>
      <c r="C226" s="4" t="s">
        <v>676</v>
      </c>
      <c r="D226" s="1">
        <v>0</v>
      </c>
      <c r="E226" s="1">
        <v>3</v>
      </c>
      <c r="F226" s="2">
        <v>0</v>
      </c>
      <c r="G226" s="2">
        <v>7</v>
      </c>
      <c r="H226" s="2">
        <v>3</v>
      </c>
      <c r="I226" s="2">
        <v>0</v>
      </c>
      <c r="J226" s="2">
        <v>0</v>
      </c>
      <c r="K226" s="2">
        <v>1</v>
      </c>
      <c r="L226" s="2">
        <v>0</v>
      </c>
      <c r="M226" s="2">
        <v>0</v>
      </c>
      <c r="N226" s="2">
        <v>0</v>
      </c>
      <c r="O226" s="2">
        <v>0</v>
      </c>
      <c r="P226" s="2">
        <v>1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12">
        <v>10487</v>
      </c>
      <c r="W226" s="12">
        <v>6218</v>
      </c>
      <c r="X226" s="12">
        <v>11297</v>
      </c>
      <c r="Y226" s="12">
        <v>6672</v>
      </c>
      <c r="Z226">
        <v>7884</v>
      </c>
      <c r="AA226">
        <v>5486</v>
      </c>
      <c r="AB226" s="15">
        <v>8907</v>
      </c>
      <c r="AC226">
        <v>6023</v>
      </c>
    </row>
    <row r="227" spans="1:29">
      <c r="A227" s="4" t="s">
        <v>227</v>
      </c>
      <c r="B227" s="4" t="s">
        <v>525</v>
      </c>
      <c r="C227" s="4" t="s">
        <v>676</v>
      </c>
      <c r="D227" s="1">
        <v>1</v>
      </c>
      <c r="E227" s="1">
        <v>2</v>
      </c>
      <c r="F227" s="2">
        <v>0</v>
      </c>
      <c r="G227" s="2">
        <v>8</v>
      </c>
      <c r="H227" s="2">
        <v>5</v>
      </c>
      <c r="I227" s="2">
        <v>0</v>
      </c>
      <c r="J227" s="2">
        <v>0</v>
      </c>
      <c r="K227" s="2">
        <v>0</v>
      </c>
      <c r="L227" s="2">
        <v>0</v>
      </c>
      <c r="M227" s="2">
        <v>1</v>
      </c>
      <c r="N227" s="2">
        <v>0</v>
      </c>
      <c r="O227" s="2">
        <v>0</v>
      </c>
      <c r="P227" s="2">
        <v>0</v>
      </c>
      <c r="Q227" s="2">
        <v>1</v>
      </c>
      <c r="R227" s="2">
        <v>0</v>
      </c>
      <c r="S227" s="2">
        <v>0</v>
      </c>
      <c r="T227" s="2">
        <v>0</v>
      </c>
      <c r="U227" s="2">
        <v>1</v>
      </c>
      <c r="V227" s="12">
        <v>27662</v>
      </c>
      <c r="W227" s="12">
        <v>15372</v>
      </c>
      <c r="X227" s="12">
        <v>37933</v>
      </c>
      <c r="Y227" s="12">
        <v>19872</v>
      </c>
      <c r="Z227">
        <v>21482</v>
      </c>
      <c r="AA227">
        <v>13553</v>
      </c>
      <c r="AB227" s="15">
        <v>28099</v>
      </c>
      <c r="AC227">
        <v>17911</v>
      </c>
    </row>
    <row r="228" spans="1:29">
      <c r="A228" s="4" t="s">
        <v>228</v>
      </c>
      <c r="B228" s="4" t="s">
        <v>689</v>
      </c>
      <c r="C228" s="4" t="s">
        <v>676</v>
      </c>
      <c r="D228" s="1">
        <v>0</v>
      </c>
      <c r="E228" s="1">
        <v>1</v>
      </c>
      <c r="F228" s="2">
        <v>1</v>
      </c>
      <c r="G228" s="2">
        <v>1</v>
      </c>
      <c r="H228" s="2">
        <v>5</v>
      </c>
      <c r="I228" s="2">
        <v>0</v>
      </c>
      <c r="J228" s="2">
        <v>0</v>
      </c>
      <c r="K228" s="2">
        <v>0</v>
      </c>
      <c r="L228" s="2">
        <v>0</v>
      </c>
      <c r="M228" s="2">
        <v>1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12">
        <v>406148</v>
      </c>
      <c r="W228" s="12">
        <v>279305</v>
      </c>
      <c r="X228" s="12">
        <v>456655</v>
      </c>
      <c r="Y228" s="12">
        <v>307653</v>
      </c>
      <c r="Z228">
        <v>339448</v>
      </c>
      <c r="AA228">
        <v>256405</v>
      </c>
      <c r="AB228" s="15">
        <v>385235</v>
      </c>
      <c r="AC228">
        <v>282076</v>
      </c>
    </row>
    <row r="229" spans="1:29">
      <c r="A229" s="4" t="s">
        <v>229</v>
      </c>
      <c r="B229" s="4" t="s">
        <v>690</v>
      </c>
      <c r="C229" s="4" t="s">
        <v>676</v>
      </c>
      <c r="D229" s="1">
        <v>0</v>
      </c>
      <c r="E229" s="1">
        <v>3</v>
      </c>
      <c r="F229" s="2">
        <v>0</v>
      </c>
      <c r="G229" s="2">
        <v>12</v>
      </c>
      <c r="H229" s="2">
        <v>3</v>
      </c>
      <c r="I229" s="2">
        <v>0</v>
      </c>
      <c r="J229" s="2">
        <v>0</v>
      </c>
      <c r="K229" s="2">
        <v>1</v>
      </c>
      <c r="L229" s="2">
        <v>0</v>
      </c>
      <c r="M229" s="2">
        <v>0</v>
      </c>
      <c r="N229" s="2">
        <v>0</v>
      </c>
      <c r="O229" s="2">
        <v>0</v>
      </c>
      <c r="P229" s="2">
        <v>1</v>
      </c>
      <c r="Q229" s="2">
        <v>0</v>
      </c>
      <c r="R229" s="2">
        <v>0</v>
      </c>
      <c r="S229" s="2">
        <v>0</v>
      </c>
      <c r="T229" s="2">
        <v>0</v>
      </c>
      <c r="U229" s="2">
        <v>1</v>
      </c>
      <c r="V229" s="12">
        <v>8400</v>
      </c>
      <c r="W229" s="12">
        <v>4632</v>
      </c>
      <c r="X229" s="12">
        <v>9502</v>
      </c>
      <c r="Y229" s="12">
        <v>5454</v>
      </c>
      <c r="Z229">
        <v>6370</v>
      </c>
      <c r="AA229">
        <v>4198</v>
      </c>
      <c r="AB229" s="15">
        <v>7349</v>
      </c>
      <c r="AC229">
        <v>4978</v>
      </c>
    </row>
    <row r="230" spans="1:29">
      <c r="A230" s="4" t="s">
        <v>230</v>
      </c>
      <c r="B230" s="4" t="s">
        <v>691</v>
      </c>
      <c r="C230" s="4" t="s">
        <v>676</v>
      </c>
      <c r="D230" s="1">
        <v>1</v>
      </c>
      <c r="E230" s="1">
        <v>3</v>
      </c>
      <c r="F230" s="2">
        <v>0</v>
      </c>
      <c r="G230" s="2">
        <v>4</v>
      </c>
      <c r="H230" s="2">
        <v>3</v>
      </c>
      <c r="I230" s="2">
        <v>0</v>
      </c>
      <c r="J230" s="2">
        <v>0</v>
      </c>
      <c r="K230" s="2">
        <v>1</v>
      </c>
      <c r="L230" s="2">
        <v>0</v>
      </c>
      <c r="M230" s="2">
        <v>0</v>
      </c>
      <c r="N230" s="2">
        <v>0</v>
      </c>
      <c r="O230" s="2">
        <v>0</v>
      </c>
      <c r="P230" s="2">
        <v>1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12">
        <v>11318</v>
      </c>
      <c r="W230" s="12">
        <v>6990</v>
      </c>
      <c r="X230" s="12">
        <v>13851</v>
      </c>
      <c r="Y230" s="12">
        <v>8425</v>
      </c>
      <c r="Z230">
        <v>9017</v>
      </c>
      <c r="AA230">
        <v>6285</v>
      </c>
      <c r="AB230" s="15">
        <v>11361</v>
      </c>
      <c r="AC230">
        <v>7705</v>
      </c>
    </row>
    <row r="231" spans="1:29">
      <c r="A231" s="4" t="s">
        <v>231</v>
      </c>
      <c r="B231" s="4" t="s">
        <v>692</v>
      </c>
      <c r="C231" s="4" t="s">
        <v>676</v>
      </c>
      <c r="D231" s="1">
        <v>0</v>
      </c>
      <c r="E231" s="1">
        <v>1</v>
      </c>
      <c r="F231" s="2">
        <v>1</v>
      </c>
      <c r="G231" s="2">
        <v>1</v>
      </c>
      <c r="H231" s="2">
        <v>3</v>
      </c>
      <c r="I231" s="2">
        <v>0</v>
      </c>
      <c r="J231" s="2">
        <v>0</v>
      </c>
      <c r="K231" s="2">
        <v>1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12">
        <v>26639</v>
      </c>
      <c r="W231" s="12">
        <v>17188</v>
      </c>
      <c r="X231" s="12">
        <v>33022</v>
      </c>
      <c r="Y231" s="12">
        <v>21657</v>
      </c>
      <c r="Z231">
        <v>22177</v>
      </c>
      <c r="AA231">
        <v>15625</v>
      </c>
      <c r="AB231" s="15">
        <v>27707</v>
      </c>
      <c r="AC231">
        <v>20058</v>
      </c>
    </row>
    <row r="232" spans="1:29">
      <c r="A232" s="4" t="s">
        <v>232</v>
      </c>
      <c r="B232" s="4" t="s">
        <v>693</v>
      </c>
      <c r="C232" s="4" t="s">
        <v>676</v>
      </c>
      <c r="D232" s="1">
        <v>0</v>
      </c>
      <c r="E232" s="1">
        <v>2</v>
      </c>
      <c r="F232" s="2">
        <v>0</v>
      </c>
      <c r="G232" s="2">
        <v>8</v>
      </c>
      <c r="H232" s="2">
        <v>3</v>
      </c>
      <c r="I232" s="2">
        <v>0</v>
      </c>
      <c r="J232" s="2">
        <v>0</v>
      </c>
      <c r="K232" s="2">
        <v>1</v>
      </c>
      <c r="L232" s="2">
        <v>0</v>
      </c>
      <c r="M232" s="2">
        <v>0</v>
      </c>
      <c r="N232" s="2">
        <v>0</v>
      </c>
      <c r="O232" s="2">
        <v>0</v>
      </c>
      <c r="P232" s="2">
        <v>1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12">
        <v>27011</v>
      </c>
      <c r="W232" s="12">
        <v>16835</v>
      </c>
      <c r="X232" s="12">
        <v>28737</v>
      </c>
      <c r="Y232" s="12">
        <v>18004</v>
      </c>
      <c r="Z232">
        <v>21627</v>
      </c>
      <c r="AA232">
        <v>15112</v>
      </c>
      <c r="AB232" s="15">
        <v>23540</v>
      </c>
      <c r="AC232">
        <v>16024</v>
      </c>
    </row>
    <row r="233" spans="1:29">
      <c r="A233" s="4" t="s">
        <v>233</v>
      </c>
      <c r="B233" s="4" t="s">
        <v>530</v>
      </c>
      <c r="C233" s="4" t="s">
        <v>676</v>
      </c>
      <c r="D233" s="1">
        <v>0</v>
      </c>
      <c r="E233" s="1">
        <v>1</v>
      </c>
      <c r="F233" s="2">
        <v>1</v>
      </c>
      <c r="G233" s="2">
        <v>1</v>
      </c>
      <c r="H233" s="2">
        <v>3</v>
      </c>
      <c r="I233" s="2">
        <v>0</v>
      </c>
      <c r="J233" s="2">
        <v>0</v>
      </c>
      <c r="K233" s="2">
        <v>1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12">
        <v>18774</v>
      </c>
      <c r="W233" s="12">
        <v>11543</v>
      </c>
      <c r="X233" s="12">
        <v>22326</v>
      </c>
      <c r="Y233" s="12">
        <v>13526</v>
      </c>
      <c r="Z233">
        <v>15281</v>
      </c>
      <c r="AA233">
        <v>10208</v>
      </c>
      <c r="AB233" s="15">
        <v>18293</v>
      </c>
      <c r="AC233">
        <v>12176</v>
      </c>
    </row>
    <row r="234" spans="1:29">
      <c r="A234" s="4" t="s">
        <v>234</v>
      </c>
      <c r="B234" s="4" t="s">
        <v>694</v>
      </c>
      <c r="C234" s="4" t="s">
        <v>676</v>
      </c>
      <c r="D234" s="1">
        <v>1</v>
      </c>
      <c r="E234" s="1">
        <v>3</v>
      </c>
      <c r="F234" s="2">
        <v>0</v>
      </c>
      <c r="G234" s="2">
        <v>10</v>
      </c>
      <c r="H234" s="2">
        <v>6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1</v>
      </c>
      <c r="O234" s="2">
        <v>0</v>
      </c>
      <c r="P234" s="2">
        <v>1</v>
      </c>
      <c r="Q234" s="2">
        <v>1</v>
      </c>
      <c r="R234" s="2">
        <v>1</v>
      </c>
      <c r="S234" s="2">
        <v>0</v>
      </c>
      <c r="T234" s="2">
        <v>0</v>
      </c>
      <c r="U234" s="2">
        <v>1</v>
      </c>
      <c r="V234" s="12">
        <v>11401</v>
      </c>
      <c r="W234" s="12">
        <v>6351</v>
      </c>
      <c r="X234" s="12">
        <v>13023</v>
      </c>
      <c r="Y234" s="12">
        <v>6822</v>
      </c>
      <c r="Z234">
        <v>9364</v>
      </c>
      <c r="AA234">
        <v>5557</v>
      </c>
      <c r="AB234" s="15">
        <v>10697</v>
      </c>
      <c r="AC234">
        <v>6143</v>
      </c>
    </row>
    <row r="235" spans="1:29">
      <c r="A235" s="4" t="s">
        <v>235</v>
      </c>
      <c r="B235" s="4" t="s">
        <v>533</v>
      </c>
      <c r="C235" s="4" t="s">
        <v>676</v>
      </c>
      <c r="D235" s="1">
        <v>0</v>
      </c>
      <c r="E235" s="1">
        <v>2</v>
      </c>
      <c r="F235" s="2">
        <v>0</v>
      </c>
      <c r="G235" s="2">
        <v>5</v>
      </c>
      <c r="H235" s="2">
        <v>3</v>
      </c>
      <c r="I235" s="2">
        <v>0</v>
      </c>
      <c r="J235" s="2">
        <v>0</v>
      </c>
      <c r="K235" s="2">
        <v>1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12">
        <v>27246</v>
      </c>
      <c r="W235" s="12">
        <v>16642</v>
      </c>
      <c r="X235" s="12">
        <v>31281</v>
      </c>
      <c r="Y235" s="12">
        <v>18512</v>
      </c>
      <c r="Z235">
        <v>22067</v>
      </c>
      <c r="AA235">
        <v>14839</v>
      </c>
      <c r="AB235" s="15">
        <v>25150</v>
      </c>
      <c r="AC235">
        <v>16803</v>
      </c>
    </row>
    <row r="236" spans="1:29">
      <c r="A236" s="4" t="s">
        <v>236</v>
      </c>
      <c r="B236" s="4" t="s">
        <v>695</v>
      </c>
      <c r="C236" s="4" t="s">
        <v>676</v>
      </c>
      <c r="D236" s="1">
        <v>0</v>
      </c>
      <c r="E236" s="1">
        <v>3</v>
      </c>
      <c r="F236" s="2">
        <v>0</v>
      </c>
      <c r="G236" s="2">
        <v>6</v>
      </c>
      <c r="H236" s="2">
        <v>3</v>
      </c>
      <c r="I236" s="2">
        <v>0</v>
      </c>
      <c r="J236" s="2">
        <v>0</v>
      </c>
      <c r="K236" s="2">
        <v>1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12">
        <v>36610</v>
      </c>
      <c r="W236" s="12">
        <v>21757</v>
      </c>
      <c r="X236" s="12">
        <v>37889</v>
      </c>
      <c r="Y236" s="12">
        <v>22725</v>
      </c>
      <c r="Z236">
        <v>27915</v>
      </c>
      <c r="AA236">
        <v>19003</v>
      </c>
      <c r="AB236" s="15">
        <v>29170</v>
      </c>
      <c r="AC236">
        <v>20526</v>
      </c>
    </row>
    <row r="237" spans="1:29">
      <c r="A237" s="4" t="s">
        <v>237</v>
      </c>
      <c r="B237" s="4" t="s">
        <v>696</v>
      </c>
      <c r="C237" s="4" t="s">
        <v>676</v>
      </c>
      <c r="D237" s="1">
        <v>0</v>
      </c>
      <c r="E237" s="1">
        <v>3</v>
      </c>
      <c r="F237" s="2">
        <v>0</v>
      </c>
      <c r="G237" s="2">
        <v>6</v>
      </c>
      <c r="H237" s="2">
        <v>3</v>
      </c>
      <c r="I237" s="2">
        <v>0</v>
      </c>
      <c r="J237" s="2">
        <v>0</v>
      </c>
      <c r="K237" s="2">
        <v>1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12">
        <v>20097</v>
      </c>
      <c r="W237" s="12">
        <v>12248</v>
      </c>
      <c r="X237" s="12">
        <v>23077</v>
      </c>
      <c r="Y237" s="12">
        <v>14429</v>
      </c>
      <c r="Z237">
        <v>15874</v>
      </c>
      <c r="AA237">
        <v>11026</v>
      </c>
      <c r="AB237" s="15">
        <v>18711</v>
      </c>
      <c r="AC237">
        <v>13214</v>
      </c>
    </row>
    <row r="238" spans="1:29">
      <c r="A238" s="4" t="s">
        <v>238</v>
      </c>
      <c r="B238" s="4" t="s">
        <v>697</v>
      </c>
      <c r="C238" s="4" t="s">
        <v>676</v>
      </c>
      <c r="D238" s="1">
        <v>1</v>
      </c>
      <c r="E238" s="1">
        <v>1</v>
      </c>
      <c r="F238" s="2">
        <v>1</v>
      </c>
      <c r="G238" s="2">
        <v>2</v>
      </c>
      <c r="H238" s="2">
        <v>3</v>
      </c>
      <c r="I238" s="2">
        <v>0</v>
      </c>
      <c r="J238" s="2">
        <v>0</v>
      </c>
      <c r="K238" s="2">
        <v>1</v>
      </c>
      <c r="L238" s="2">
        <v>0</v>
      </c>
      <c r="M238" s="2">
        <v>0</v>
      </c>
      <c r="N238" s="2">
        <v>0</v>
      </c>
      <c r="O238" s="2">
        <v>0</v>
      </c>
      <c r="P238" s="2">
        <v>1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12">
        <v>13399</v>
      </c>
      <c r="W238" s="12">
        <v>7889</v>
      </c>
      <c r="X238" s="12">
        <v>16431</v>
      </c>
      <c r="Y238" s="12">
        <v>9397</v>
      </c>
      <c r="Z238">
        <v>11172</v>
      </c>
      <c r="AA238">
        <v>7158</v>
      </c>
      <c r="AB238" s="15">
        <v>13810</v>
      </c>
      <c r="AC238">
        <v>8712</v>
      </c>
    </row>
    <row r="239" spans="1:29">
      <c r="A239" s="4" t="s">
        <v>239</v>
      </c>
      <c r="B239" s="4" t="s">
        <v>638</v>
      </c>
      <c r="C239" s="4" t="s">
        <v>676</v>
      </c>
      <c r="D239" s="1">
        <v>1</v>
      </c>
      <c r="E239" s="1">
        <v>2</v>
      </c>
      <c r="F239" s="2">
        <v>0</v>
      </c>
      <c r="G239" s="2">
        <v>5</v>
      </c>
      <c r="H239" s="2">
        <v>3</v>
      </c>
      <c r="I239" s="2">
        <v>0</v>
      </c>
      <c r="J239" s="2">
        <v>0</v>
      </c>
      <c r="K239" s="2">
        <v>1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12">
        <v>44754</v>
      </c>
      <c r="W239" s="12">
        <v>28320</v>
      </c>
      <c r="X239" s="12">
        <v>50370</v>
      </c>
      <c r="Y239" s="12">
        <v>30652</v>
      </c>
      <c r="Z239">
        <v>36749</v>
      </c>
      <c r="AA239">
        <v>25344</v>
      </c>
      <c r="AB239" s="15">
        <v>40439</v>
      </c>
      <c r="AC239">
        <v>27840</v>
      </c>
    </row>
    <row r="240" spans="1:29">
      <c r="A240" s="4" t="s">
        <v>240</v>
      </c>
      <c r="B240" s="4" t="s">
        <v>698</v>
      </c>
      <c r="C240" s="4" t="s">
        <v>676</v>
      </c>
      <c r="D240" s="1">
        <v>0</v>
      </c>
      <c r="E240" s="1">
        <v>3</v>
      </c>
      <c r="F240" s="2">
        <v>0</v>
      </c>
      <c r="G240" s="2">
        <v>7</v>
      </c>
      <c r="H240" s="2">
        <v>6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1</v>
      </c>
      <c r="O240" s="2">
        <v>0</v>
      </c>
      <c r="P240" s="2">
        <v>1</v>
      </c>
      <c r="Q240" s="2">
        <v>1</v>
      </c>
      <c r="R240" s="2">
        <v>1</v>
      </c>
      <c r="S240" s="2">
        <v>0</v>
      </c>
      <c r="T240" s="2">
        <v>0</v>
      </c>
      <c r="U240" s="2">
        <v>0</v>
      </c>
      <c r="V240" s="12">
        <v>10104</v>
      </c>
      <c r="W240" s="12">
        <v>5430</v>
      </c>
      <c r="X240" s="12">
        <v>11171</v>
      </c>
      <c r="Y240" s="12">
        <v>5748</v>
      </c>
      <c r="Z240">
        <v>8142</v>
      </c>
      <c r="AA240">
        <v>4804</v>
      </c>
      <c r="AB240" s="15">
        <v>9144</v>
      </c>
      <c r="AC240">
        <v>5228</v>
      </c>
    </row>
    <row r="241" spans="1:29">
      <c r="A241" s="4" t="s">
        <v>241</v>
      </c>
      <c r="B241" s="4" t="s">
        <v>699</v>
      </c>
      <c r="C241" s="4" t="s">
        <v>676</v>
      </c>
      <c r="D241" s="1">
        <v>1</v>
      </c>
      <c r="E241" s="1">
        <v>1</v>
      </c>
      <c r="F241" s="2">
        <v>1</v>
      </c>
      <c r="G241" s="2">
        <v>2</v>
      </c>
      <c r="H241" s="2">
        <v>3</v>
      </c>
      <c r="I241" s="2">
        <v>0</v>
      </c>
      <c r="J241" s="2">
        <v>0</v>
      </c>
      <c r="K241" s="2">
        <v>1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12">
        <v>40176</v>
      </c>
      <c r="W241" s="12">
        <v>25669</v>
      </c>
      <c r="X241" s="12">
        <v>46240</v>
      </c>
      <c r="Y241" s="12">
        <v>28662</v>
      </c>
      <c r="Z241">
        <v>33891</v>
      </c>
      <c r="AA241">
        <v>23535</v>
      </c>
      <c r="AB241" s="15">
        <v>38270</v>
      </c>
      <c r="AC241">
        <v>26572</v>
      </c>
    </row>
    <row r="242" spans="1:29">
      <c r="A242" s="4" t="s">
        <v>242</v>
      </c>
      <c r="B242" s="4" t="s">
        <v>640</v>
      </c>
      <c r="C242" s="4" t="s">
        <v>676</v>
      </c>
      <c r="D242" s="1">
        <v>0</v>
      </c>
      <c r="E242" s="1">
        <v>1</v>
      </c>
      <c r="F242" s="2">
        <v>1</v>
      </c>
      <c r="G242" s="2">
        <v>2</v>
      </c>
      <c r="H242" s="2">
        <v>5</v>
      </c>
      <c r="I242" s="2">
        <v>0</v>
      </c>
      <c r="J242" s="2">
        <v>0</v>
      </c>
      <c r="K242" s="2">
        <v>0</v>
      </c>
      <c r="L242" s="2">
        <v>0</v>
      </c>
      <c r="M242" s="2">
        <v>1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12">
        <v>224741</v>
      </c>
      <c r="W242" s="12">
        <v>142832</v>
      </c>
      <c r="X242" s="12">
        <v>244332</v>
      </c>
      <c r="Y242" s="12">
        <v>157919</v>
      </c>
      <c r="Z242">
        <v>184899</v>
      </c>
      <c r="AA242">
        <v>130426</v>
      </c>
      <c r="AB242" s="15">
        <v>200024</v>
      </c>
      <c r="AC242">
        <v>143530</v>
      </c>
    </row>
    <row r="243" spans="1:29">
      <c r="A243" s="4" t="s">
        <v>243</v>
      </c>
      <c r="B243" s="4" t="s">
        <v>542</v>
      </c>
      <c r="C243" s="4" t="s">
        <v>676</v>
      </c>
      <c r="D243" s="1">
        <v>1</v>
      </c>
      <c r="E243" s="1">
        <v>3</v>
      </c>
      <c r="F243" s="2">
        <v>0</v>
      </c>
      <c r="G243" s="2">
        <v>7</v>
      </c>
      <c r="H243" s="2">
        <v>6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1</v>
      </c>
      <c r="O243" s="2">
        <v>0</v>
      </c>
      <c r="P243" s="2">
        <v>1</v>
      </c>
      <c r="Q243" s="2">
        <v>1</v>
      </c>
      <c r="R243" s="2">
        <v>1</v>
      </c>
      <c r="S243" s="2">
        <v>0</v>
      </c>
      <c r="T243" s="2">
        <v>0</v>
      </c>
      <c r="U243" s="2">
        <v>0</v>
      </c>
      <c r="V243" s="12">
        <v>5232</v>
      </c>
      <c r="W243" s="12">
        <v>2261</v>
      </c>
      <c r="X243" s="12">
        <v>5456</v>
      </c>
      <c r="Y243" s="12">
        <v>2640</v>
      </c>
      <c r="Z243">
        <v>4042</v>
      </c>
      <c r="AA243">
        <v>1928</v>
      </c>
      <c r="AB243" s="15">
        <v>4256</v>
      </c>
      <c r="AC243">
        <v>2408</v>
      </c>
    </row>
    <row r="244" spans="1:29">
      <c r="A244" s="4" t="s">
        <v>244</v>
      </c>
      <c r="B244" s="4" t="s">
        <v>700</v>
      </c>
      <c r="C244" s="4" t="s">
        <v>676</v>
      </c>
      <c r="D244" s="1">
        <v>0</v>
      </c>
      <c r="E244" s="1">
        <v>3</v>
      </c>
      <c r="F244" s="2">
        <v>0</v>
      </c>
      <c r="G244" s="2">
        <v>6</v>
      </c>
      <c r="H244" s="2">
        <v>3</v>
      </c>
      <c r="I244" s="2">
        <v>0</v>
      </c>
      <c r="J244" s="2">
        <v>0</v>
      </c>
      <c r="K244" s="2">
        <v>1</v>
      </c>
      <c r="L244" s="2">
        <v>0</v>
      </c>
      <c r="M244" s="2">
        <v>0</v>
      </c>
      <c r="N244" s="2">
        <v>0</v>
      </c>
      <c r="O244" s="2">
        <v>1</v>
      </c>
      <c r="P244" s="2">
        <v>1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12">
        <v>17466</v>
      </c>
      <c r="W244" s="12">
        <v>9839</v>
      </c>
      <c r="X244" s="12">
        <v>22173</v>
      </c>
      <c r="Y244" s="12">
        <v>10879</v>
      </c>
      <c r="Z244">
        <v>13660</v>
      </c>
      <c r="AA244">
        <v>8740</v>
      </c>
      <c r="AB244" s="15">
        <v>15052</v>
      </c>
      <c r="AC244">
        <v>9726</v>
      </c>
    </row>
    <row r="245" spans="1:29">
      <c r="A245" s="4" t="s">
        <v>245</v>
      </c>
      <c r="B245" s="4" t="s">
        <v>543</v>
      </c>
      <c r="C245" s="4" t="s">
        <v>676</v>
      </c>
      <c r="D245" s="1">
        <v>0</v>
      </c>
      <c r="E245" s="1">
        <v>3</v>
      </c>
      <c r="F245" s="2">
        <v>0</v>
      </c>
      <c r="G245" s="2">
        <v>6</v>
      </c>
      <c r="H245" s="2">
        <v>3</v>
      </c>
      <c r="I245" s="2">
        <v>0</v>
      </c>
      <c r="J245" s="2">
        <v>0</v>
      </c>
      <c r="K245" s="2">
        <v>1</v>
      </c>
      <c r="L245" s="2">
        <v>0</v>
      </c>
      <c r="M245" s="2">
        <v>0</v>
      </c>
      <c r="N245" s="2">
        <v>0</v>
      </c>
      <c r="O245" s="2">
        <v>0</v>
      </c>
      <c r="P245" s="2">
        <v>1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12">
        <v>17730</v>
      </c>
      <c r="W245" s="12">
        <v>10274</v>
      </c>
      <c r="X245" s="12">
        <v>20358</v>
      </c>
      <c r="Y245" s="12">
        <v>11428</v>
      </c>
      <c r="Z245">
        <v>14193</v>
      </c>
      <c r="AA245">
        <v>9318</v>
      </c>
      <c r="AB245" s="15">
        <v>16161</v>
      </c>
      <c r="AC245">
        <v>10353</v>
      </c>
    </row>
    <row r="246" spans="1:29">
      <c r="A246" s="4" t="s">
        <v>246</v>
      </c>
      <c r="B246" s="4" t="s">
        <v>701</v>
      </c>
      <c r="C246" s="4" t="s">
        <v>676</v>
      </c>
      <c r="D246" s="1">
        <v>1</v>
      </c>
      <c r="E246" s="1">
        <v>1</v>
      </c>
      <c r="F246" s="2">
        <v>1</v>
      </c>
      <c r="G246" s="2">
        <v>2</v>
      </c>
      <c r="H246" s="2">
        <v>3</v>
      </c>
      <c r="I246" s="2">
        <v>0</v>
      </c>
      <c r="J246" s="2">
        <v>0</v>
      </c>
      <c r="K246" s="2">
        <v>1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1</v>
      </c>
      <c r="R246" s="2">
        <v>0</v>
      </c>
      <c r="S246" s="2">
        <v>0</v>
      </c>
      <c r="T246" s="2">
        <v>0</v>
      </c>
      <c r="U246" s="2">
        <v>0</v>
      </c>
      <c r="V246" s="12">
        <v>35410</v>
      </c>
      <c r="W246" s="12">
        <v>20894</v>
      </c>
      <c r="X246" s="12">
        <v>42473</v>
      </c>
      <c r="Y246" s="12">
        <v>24007</v>
      </c>
      <c r="Z246">
        <v>29442</v>
      </c>
      <c r="AA246">
        <v>18959</v>
      </c>
      <c r="AB246" s="15">
        <v>35302</v>
      </c>
      <c r="AC246">
        <v>22169</v>
      </c>
    </row>
    <row r="247" spans="1:29">
      <c r="A247" s="4" t="s">
        <v>247</v>
      </c>
      <c r="B247" s="4" t="s">
        <v>702</v>
      </c>
      <c r="C247" s="4" t="s">
        <v>676</v>
      </c>
      <c r="D247" s="1">
        <v>0</v>
      </c>
      <c r="E247" s="1">
        <v>2</v>
      </c>
      <c r="F247" s="2">
        <v>0</v>
      </c>
      <c r="G247" s="2">
        <v>5</v>
      </c>
      <c r="H247" s="2">
        <v>3</v>
      </c>
      <c r="I247" s="2">
        <v>0</v>
      </c>
      <c r="J247" s="2">
        <v>0</v>
      </c>
      <c r="K247" s="2">
        <v>1</v>
      </c>
      <c r="L247" s="2">
        <v>0</v>
      </c>
      <c r="M247" s="2">
        <v>0</v>
      </c>
      <c r="N247" s="2">
        <v>0</v>
      </c>
      <c r="O247" s="2">
        <v>1</v>
      </c>
      <c r="P247" s="2">
        <v>1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12">
        <v>14458</v>
      </c>
      <c r="W247" s="12">
        <v>8481</v>
      </c>
      <c r="X247" s="12">
        <v>14982</v>
      </c>
      <c r="Y247" s="12">
        <v>9103</v>
      </c>
      <c r="Z247">
        <v>11374</v>
      </c>
      <c r="AA247">
        <v>7445</v>
      </c>
      <c r="AB247" s="15">
        <v>12157</v>
      </c>
      <c r="AC247">
        <v>8164</v>
      </c>
    </row>
    <row r="248" spans="1:29">
      <c r="A248" s="4" t="s">
        <v>248</v>
      </c>
      <c r="B248" s="4" t="s">
        <v>547</v>
      </c>
      <c r="C248" s="4" t="s">
        <v>676</v>
      </c>
      <c r="D248" s="1">
        <v>0</v>
      </c>
      <c r="E248" s="1">
        <v>3</v>
      </c>
      <c r="F248" s="2">
        <v>0</v>
      </c>
      <c r="G248" s="2">
        <v>6</v>
      </c>
      <c r="H248" s="2">
        <v>3</v>
      </c>
      <c r="I248" s="2">
        <v>0</v>
      </c>
      <c r="J248" s="2">
        <v>0</v>
      </c>
      <c r="K248" s="2">
        <v>1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12">
        <v>16996</v>
      </c>
      <c r="W248" s="12">
        <v>10781</v>
      </c>
      <c r="X248" s="12">
        <v>19944</v>
      </c>
      <c r="Y248" s="12">
        <v>12264</v>
      </c>
      <c r="Z248">
        <v>13652</v>
      </c>
      <c r="AA248">
        <v>9885</v>
      </c>
      <c r="AB248" s="15">
        <v>16220</v>
      </c>
      <c r="AC248">
        <v>11352</v>
      </c>
    </row>
    <row r="249" spans="1:29">
      <c r="A249" s="4" t="s">
        <v>249</v>
      </c>
      <c r="B249" s="4" t="s">
        <v>548</v>
      </c>
      <c r="C249" s="4" t="s">
        <v>676</v>
      </c>
      <c r="D249" s="1">
        <v>0</v>
      </c>
      <c r="E249" s="1">
        <v>2</v>
      </c>
      <c r="F249" s="2">
        <v>0</v>
      </c>
      <c r="G249" s="2">
        <v>8</v>
      </c>
      <c r="H249" s="2">
        <v>3</v>
      </c>
      <c r="I249" s="2">
        <v>0</v>
      </c>
      <c r="J249" s="2">
        <v>0</v>
      </c>
      <c r="K249" s="2">
        <v>1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12">
        <v>22314</v>
      </c>
      <c r="W249" s="12">
        <v>12488</v>
      </c>
      <c r="X249" s="12">
        <v>25099</v>
      </c>
      <c r="Y249" s="12">
        <v>14566</v>
      </c>
      <c r="Z249">
        <v>16715</v>
      </c>
      <c r="AA249">
        <v>11021</v>
      </c>
      <c r="AB249" s="15">
        <v>19296</v>
      </c>
      <c r="AC249">
        <v>13060</v>
      </c>
    </row>
    <row r="250" spans="1:29">
      <c r="A250" s="4" t="s">
        <v>250</v>
      </c>
      <c r="B250" s="4" t="s">
        <v>549</v>
      </c>
      <c r="C250" s="4" t="s">
        <v>676</v>
      </c>
      <c r="D250" s="1">
        <v>0</v>
      </c>
      <c r="E250" s="1">
        <v>1</v>
      </c>
      <c r="F250" s="2">
        <v>1</v>
      </c>
      <c r="G250" s="2">
        <v>1</v>
      </c>
      <c r="H250" s="2">
        <v>3</v>
      </c>
      <c r="I250" s="2">
        <v>0</v>
      </c>
      <c r="J250" s="2">
        <v>0</v>
      </c>
      <c r="K250" s="2">
        <v>1</v>
      </c>
      <c r="L250" s="2">
        <v>0</v>
      </c>
      <c r="M250" s="2">
        <v>0</v>
      </c>
      <c r="N250" s="2">
        <v>0</v>
      </c>
      <c r="O250" s="2">
        <v>0</v>
      </c>
      <c r="P250" s="2">
        <v>1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12">
        <v>13249</v>
      </c>
      <c r="W250" s="12">
        <v>7500</v>
      </c>
      <c r="X250" s="12">
        <v>17348</v>
      </c>
      <c r="Y250" s="12">
        <v>9529</v>
      </c>
      <c r="Z250">
        <v>9950</v>
      </c>
      <c r="AA250">
        <v>6731</v>
      </c>
      <c r="AB250" s="15">
        <v>13438</v>
      </c>
      <c r="AC250">
        <v>8809</v>
      </c>
    </row>
    <row r="251" spans="1:29">
      <c r="A251" s="4" t="s">
        <v>251</v>
      </c>
      <c r="B251" s="4" t="s">
        <v>703</v>
      </c>
      <c r="C251" s="4" t="s">
        <v>676</v>
      </c>
      <c r="D251" s="1">
        <v>0</v>
      </c>
      <c r="E251" s="1">
        <v>3</v>
      </c>
      <c r="F251" s="2">
        <v>0</v>
      </c>
      <c r="G251" s="2">
        <v>4</v>
      </c>
      <c r="H251" s="2">
        <v>5</v>
      </c>
      <c r="I251" s="2">
        <v>0</v>
      </c>
      <c r="J251" s="2">
        <v>0</v>
      </c>
      <c r="K251" s="2">
        <v>0</v>
      </c>
      <c r="L251" s="2">
        <v>0</v>
      </c>
      <c r="M251" s="2">
        <v>1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12">
        <v>5550</v>
      </c>
      <c r="W251" s="12">
        <v>2937</v>
      </c>
      <c r="X251" s="12">
        <v>6333</v>
      </c>
      <c r="Y251" s="12">
        <v>3438</v>
      </c>
      <c r="Z251">
        <v>4266</v>
      </c>
      <c r="AA251">
        <v>2625</v>
      </c>
      <c r="AB251" s="15">
        <v>4931</v>
      </c>
      <c r="AC251">
        <v>3187</v>
      </c>
    </row>
    <row r="252" spans="1:29">
      <c r="A252" s="4" t="s">
        <v>252</v>
      </c>
      <c r="B252" s="4" t="s">
        <v>704</v>
      </c>
      <c r="C252" s="4" t="s">
        <v>676</v>
      </c>
      <c r="D252" s="1">
        <v>0</v>
      </c>
      <c r="E252" s="1">
        <v>3</v>
      </c>
      <c r="F252" s="2">
        <v>0</v>
      </c>
      <c r="G252" s="2">
        <v>4</v>
      </c>
      <c r="H252" s="2">
        <v>3</v>
      </c>
      <c r="I252" s="2">
        <v>0</v>
      </c>
      <c r="J252" s="2">
        <v>0</v>
      </c>
      <c r="K252" s="2">
        <v>1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12">
        <v>12308</v>
      </c>
      <c r="W252" s="12">
        <v>7270</v>
      </c>
      <c r="X252" s="12">
        <v>14210</v>
      </c>
      <c r="Y252" s="12">
        <v>8547</v>
      </c>
      <c r="Z252">
        <v>9949</v>
      </c>
      <c r="AA252">
        <v>6444</v>
      </c>
      <c r="AB252" s="15">
        <v>11493</v>
      </c>
      <c r="AC252">
        <v>7790</v>
      </c>
    </row>
    <row r="253" spans="1:29">
      <c r="A253" s="4" t="s">
        <v>253</v>
      </c>
      <c r="B253" s="4" t="s">
        <v>551</v>
      </c>
      <c r="C253" s="4" t="s">
        <v>676</v>
      </c>
      <c r="D253" s="1">
        <v>1</v>
      </c>
      <c r="E253" s="1">
        <v>2</v>
      </c>
      <c r="F253" s="2">
        <v>0</v>
      </c>
      <c r="G253" s="2">
        <v>3</v>
      </c>
      <c r="H253" s="2">
        <v>3</v>
      </c>
      <c r="I253" s="2">
        <v>0</v>
      </c>
      <c r="J253" s="2">
        <v>0</v>
      </c>
      <c r="K253" s="2">
        <v>1</v>
      </c>
      <c r="L253" s="2">
        <v>0</v>
      </c>
      <c r="M253" s="2">
        <v>0</v>
      </c>
      <c r="N253" s="2">
        <v>0</v>
      </c>
      <c r="O253" s="2">
        <v>0</v>
      </c>
      <c r="P253" s="2">
        <v>1</v>
      </c>
      <c r="Q253" s="2">
        <v>1</v>
      </c>
      <c r="R253" s="2">
        <v>0</v>
      </c>
      <c r="S253" s="2">
        <v>0</v>
      </c>
      <c r="T253" s="2">
        <v>0</v>
      </c>
      <c r="U253" s="2">
        <v>0</v>
      </c>
      <c r="V253" s="12">
        <v>7460</v>
      </c>
      <c r="W253" s="12">
        <v>4251</v>
      </c>
      <c r="X253" s="12">
        <v>8893</v>
      </c>
      <c r="Y253" s="12">
        <v>4946</v>
      </c>
      <c r="Z253">
        <v>5852</v>
      </c>
      <c r="AA253">
        <v>3719</v>
      </c>
      <c r="AB253" s="15">
        <v>7235</v>
      </c>
      <c r="AC253">
        <v>4486</v>
      </c>
    </row>
    <row r="254" spans="1:29">
      <c r="A254" s="4" t="s">
        <v>254</v>
      </c>
      <c r="B254" s="4" t="s">
        <v>552</v>
      </c>
      <c r="C254" s="4" t="s">
        <v>676</v>
      </c>
      <c r="D254" s="1">
        <v>1</v>
      </c>
      <c r="E254" s="1">
        <v>1</v>
      </c>
      <c r="F254" s="2">
        <v>1</v>
      </c>
      <c r="G254" s="2">
        <v>2</v>
      </c>
      <c r="H254" s="2">
        <v>6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1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1</v>
      </c>
      <c r="V254" s="12">
        <v>26836</v>
      </c>
      <c r="W254" s="12">
        <v>16413</v>
      </c>
      <c r="X254" s="12">
        <v>35276</v>
      </c>
      <c r="Y254" s="12">
        <v>21868</v>
      </c>
      <c r="Z254">
        <v>22225</v>
      </c>
      <c r="AA254">
        <v>14782</v>
      </c>
      <c r="AB254" s="15">
        <v>29313</v>
      </c>
      <c r="AC254">
        <v>19987</v>
      </c>
    </row>
    <row r="255" spans="1:29">
      <c r="A255" s="4" t="s">
        <v>255</v>
      </c>
      <c r="B255" s="4" t="s">
        <v>554</v>
      </c>
      <c r="C255" s="4" t="s">
        <v>676</v>
      </c>
      <c r="D255" s="1">
        <v>1</v>
      </c>
      <c r="E255" s="1">
        <v>3</v>
      </c>
      <c r="F255" s="2">
        <v>0</v>
      </c>
      <c r="G255" s="2">
        <v>7</v>
      </c>
      <c r="H255" s="2">
        <v>3</v>
      </c>
      <c r="I255" s="2">
        <v>0</v>
      </c>
      <c r="J255" s="2">
        <v>0</v>
      </c>
      <c r="K255" s="2">
        <v>1</v>
      </c>
      <c r="L255" s="2">
        <v>0</v>
      </c>
      <c r="M255" s="2">
        <v>0</v>
      </c>
      <c r="N255" s="2">
        <v>0</v>
      </c>
      <c r="O255" s="2">
        <v>0</v>
      </c>
      <c r="P255" s="2">
        <v>1</v>
      </c>
      <c r="Q255" s="2">
        <v>1</v>
      </c>
      <c r="R255" s="2">
        <v>1</v>
      </c>
      <c r="S255" s="2">
        <v>0</v>
      </c>
      <c r="T255" s="2">
        <v>0</v>
      </c>
      <c r="U255" s="2">
        <v>1</v>
      </c>
      <c r="V255" s="12">
        <v>11006</v>
      </c>
      <c r="W255" s="12">
        <v>6055</v>
      </c>
      <c r="X255" s="12">
        <v>14447</v>
      </c>
      <c r="Y255" s="12">
        <v>6783</v>
      </c>
      <c r="Z255">
        <v>8674</v>
      </c>
      <c r="AA255">
        <v>5375</v>
      </c>
      <c r="AB255" s="15">
        <v>10380</v>
      </c>
      <c r="AC255">
        <v>6062</v>
      </c>
    </row>
    <row r="256" spans="1:29">
      <c r="A256" s="4" t="s">
        <v>256</v>
      </c>
      <c r="B256" s="4" t="s">
        <v>557</v>
      </c>
      <c r="C256" s="4" t="s">
        <v>676</v>
      </c>
      <c r="D256" s="1">
        <v>1</v>
      </c>
      <c r="E256" s="1">
        <v>1</v>
      </c>
      <c r="F256" s="2">
        <v>1</v>
      </c>
      <c r="G256" s="2">
        <v>2</v>
      </c>
      <c r="H256" s="2">
        <v>5</v>
      </c>
      <c r="I256" s="2">
        <v>0</v>
      </c>
      <c r="J256" s="2">
        <v>0</v>
      </c>
      <c r="K256" s="2">
        <v>0</v>
      </c>
      <c r="L256" s="2">
        <v>0</v>
      </c>
      <c r="M256" s="2">
        <v>1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12">
        <v>269323</v>
      </c>
      <c r="W256" s="12">
        <v>173515</v>
      </c>
      <c r="X256" s="12">
        <v>306264</v>
      </c>
      <c r="Y256" s="12">
        <v>197352</v>
      </c>
      <c r="Z256">
        <v>225054</v>
      </c>
      <c r="AA256">
        <v>158902</v>
      </c>
      <c r="AB256" s="15">
        <v>256677</v>
      </c>
      <c r="AC256">
        <v>181604</v>
      </c>
    </row>
    <row r="257" spans="1:29">
      <c r="A257" s="4" t="s">
        <v>257</v>
      </c>
      <c r="B257" s="4" t="s">
        <v>645</v>
      </c>
      <c r="C257" s="4" t="s">
        <v>676</v>
      </c>
      <c r="D257" s="1">
        <v>0</v>
      </c>
      <c r="E257" s="1">
        <v>3</v>
      </c>
      <c r="F257" s="2">
        <v>0</v>
      </c>
      <c r="G257" s="2">
        <v>10</v>
      </c>
      <c r="H257" s="2">
        <v>4</v>
      </c>
      <c r="I257" s="2">
        <v>0</v>
      </c>
      <c r="J257" s="2">
        <v>0</v>
      </c>
      <c r="K257" s="2">
        <v>0</v>
      </c>
      <c r="L257" s="2">
        <v>1</v>
      </c>
      <c r="M257" s="2">
        <v>0</v>
      </c>
      <c r="N257" s="2">
        <v>0</v>
      </c>
      <c r="O257" s="2">
        <v>0</v>
      </c>
      <c r="P257" s="2">
        <v>1</v>
      </c>
      <c r="Q257" s="2">
        <v>1</v>
      </c>
      <c r="R257" s="2">
        <v>1</v>
      </c>
      <c r="S257" s="2">
        <v>0</v>
      </c>
      <c r="T257" s="2">
        <v>0</v>
      </c>
      <c r="U257" s="2">
        <v>0</v>
      </c>
      <c r="V257" s="12">
        <v>5775</v>
      </c>
      <c r="W257" s="12">
        <v>2733</v>
      </c>
      <c r="X257" s="12">
        <v>6756</v>
      </c>
      <c r="Y257" s="12">
        <v>2556</v>
      </c>
      <c r="Z257">
        <v>3810</v>
      </c>
      <c r="AA257">
        <v>2410</v>
      </c>
      <c r="AB257" s="15">
        <v>3563</v>
      </c>
      <c r="AC257">
        <v>2190</v>
      </c>
    </row>
    <row r="258" spans="1:29">
      <c r="A258" s="4" t="s">
        <v>258</v>
      </c>
      <c r="B258" s="4" t="s">
        <v>705</v>
      </c>
      <c r="C258" s="4" t="s">
        <v>676</v>
      </c>
      <c r="D258" s="1">
        <v>0</v>
      </c>
      <c r="E258" s="1">
        <v>3</v>
      </c>
      <c r="F258" s="2">
        <v>0</v>
      </c>
      <c r="G258" s="2">
        <v>4</v>
      </c>
      <c r="H258" s="2">
        <v>3</v>
      </c>
      <c r="I258" s="2">
        <v>0</v>
      </c>
      <c r="J258" s="2">
        <v>0</v>
      </c>
      <c r="K258" s="2">
        <v>1</v>
      </c>
      <c r="L258" s="2">
        <v>0</v>
      </c>
      <c r="M258" s="2">
        <v>0</v>
      </c>
      <c r="N258" s="2">
        <v>0</v>
      </c>
      <c r="O258" s="2">
        <v>0</v>
      </c>
      <c r="P258" s="2">
        <v>1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12">
        <v>17723</v>
      </c>
      <c r="W258" s="12">
        <v>10208</v>
      </c>
      <c r="X258" s="12">
        <v>21187</v>
      </c>
      <c r="Y258" s="12">
        <v>11006</v>
      </c>
      <c r="Z258">
        <v>13499</v>
      </c>
      <c r="AA258">
        <v>8808</v>
      </c>
      <c r="AB258" s="15">
        <v>15454</v>
      </c>
      <c r="AC258">
        <v>10023</v>
      </c>
    </row>
    <row r="259" spans="1:29">
      <c r="A259" s="4" t="s">
        <v>259</v>
      </c>
      <c r="B259" s="4" t="s">
        <v>560</v>
      </c>
      <c r="C259" s="4" t="s">
        <v>676</v>
      </c>
      <c r="D259" s="1">
        <v>0</v>
      </c>
      <c r="E259" s="1">
        <v>2</v>
      </c>
      <c r="F259" s="2">
        <v>0</v>
      </c>
      <c r="G259" s="2">
        <v>5</v>
      </c>
      <c r="H259" s="2">
        <v>3</v>
      </c>
      <c r="I259" s="2">
        <v>0</v>
      </c>
      <c r="J259" s="2">
        <v>0</v>
      </c>
      <c r="K259" s="2">
        <v>1</v>
      </c>
      <c r="L259" s="2">
        <v>0</v>
      </c>
      <c r="M259" s="2">
        <v>0</v>
      </c>
      <c r="N259" s="2">
        <v>0</v>
      </c>
      <c r="O259" s="2">
        <v>0</v>
      </c>
      <c r="P259" s="2">
        <v>1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12">
        <v>27070</v>
      </c>
      <c r="W259" s="12">
        <v>16318</v>
      </c>
      <c r="X259" s="12">
        <v>30692</v>
      </c>
      <c r="Y259" s="12">
        <v>18568</v>
      </c>
      <c r="Z259">
        <v>21803</v>
      </c>
      <c r="AA259">
        <v>14962</v>
      </c>
      <c r="AB259" s="15">
        <v>24748</v>
      </c>
      <c r="AC259">
        <v>16504</v>
      </c>
    </row>
    <row r="260" spans="1:29">
      <c r="A260" s="4" t="s">
        <v>260</v>
      </c>
      <c r="B260" s="4" t="s">
        <v>564</v>
      </c>
      <c r="C260" s="4" t="s">
        <v>676</v>
      </c>
      <c r="D260" s="1">
        <v>0</v>
      </c>
      <c r="E260" s="1">
        <v>3</v>
      </c>
      <c r="F260" s="2">
        <v>0</v>
      </c>
      <c r="G260" s="2">
        <v>4</v>
      </c>
      <c r="H260" s="2">
        <v>3</v>
      </c>
      <c r="I260" s="2">
        <v>0</v>
      </c>
      <c r="J260" s="2">
        <v>0</v>
      </c>
      <c r="K260" s="2">
        <v>1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12">
        <v>7082</v>
      </c>
      <c r="W260" s="12">
        <v>4188</v>
      </c>
      <c r="X260" s="12">
        <v>8817</v>
      </c>
      <c r="Y260" s="12">
        <v>5267</v>
      </c>
      <c r="Z260">
        <v>5622</v>
      </c>
      <c r="AA260">
        <v>3777</v>
      </c>
      <c r="AB260" s="15">
        <v>7189</v>
      </c>
      <c r="AC260">
        <v>4671</v>
      </c>
    </row>
    <row r="261" spans="1:29">
      <c r="A261" s="4" t="s">
        <v>261</v>
      </c>
      <c r="B261" s="4" t="s">
        <v>565</v>
      </c>
      <c r="C261" s="4" t="s">
        <v>676</v>
      </c>
      <c r="D261" s="1">
        <v>0</v>
      </c>
      <c r="E261" s="1">
        <v>3</v>
      </c>
      <c r="F261" s="2">
        <v>0</v>
      </c>
      <c r="G261" s="2">
        <v>6</v>
      </c>
      <c r="H261" s="2">
        <v>3</v>
      </c>
      <c r="I261" s="2">
        <v>0</v>
      </c>
      <c r="J261" s="2">
        <v>0</v>
      </c>
      <c r="K261" s="2">
        <v>1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12">
        <v>22009</v>
      </c>
      <c r="W261" s="12">
        <v>14030</v>
      </c>
      <c r="X261" s="12">
        <v>24738</v>
      </c>
      <c r="Y261" s="12">
        <v>15662</v>
      </c>
      <c r="Z261">
        <v>17516</v>
      </c>
      <c r="AA261">
        <v>12646</v>
      </c>
      <c r="AB261" s="15">
        <v>19713</v>
      </c>
      <c r="AC261">
        <v>14006</v>
      </c>
    </row>
    <row r="262" spans="1:29">
      <c r="A262" s="4" t="s">
        <v>262</v>
      </c>
      <c r="B262" s="4" t="s">
        <v>706</v>
      </c>
      <c r="C262" s="4" t="s">
        <v>676</v>
      </c>
      <c r="D262" s="1">
        <v>0</v>
      </c>
      <c r="E262" s="1">
        <v>1</v>
      </c>
      <c r="F262" s="2">
        <v>1</v>
      </c>
      <c r="G262" s="2">
        <v>2</v>
      </c>
      <c r="H262" s="2">
        <v>3</v>
      </c>
      <c r="I262" s="2">
        <v>0</v>
      </c>
      <c r="J262" s="2">
        <v>0</v>
      </c>
      <c r="K262" s="2">
        <v>1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1</v>
      </c>
      <c r="V262" s="12">
        <v>24789</v>
      </c>
      <c r="W262" s="12">
        <v>15708</v>
      </c>
      <c r="X262" s="12">
        <v>31500</v>
      </c>
      <c r="Y262" s="12">
        <v>18752</v>
      </c>
      <c r="Z262">
        <v>20151</v>
      </c>
      <c r="AA262">
        <v>14305</v>
      </c>
      <c r="AB262" s="15">
        <v>25121</v>
      </c>
      <c r="AC262">
        <v>17367</v>
      </c>
    </row>
    <row r="263" spans="1:29">
      <c r="A263" s="4" t="s">
        <v>263</v>
      </c>
      <c r="B263" s="4" t="s">
        <v>707</v>
      </c>
      <c r="C263" s="4" t="s">
        <v>676</v>
      </c>
      <c r="D263" s="1">
        <v>0</v>
      </c>
      <c r="E263" s="1">
        <v>2</v>
      </c>
      <c r="F263" s="2">
        <v>0</v>
      </c>
      <c r="G263" s="2">
        <v>5</v>
      </c>
      <c r="H263" s="2">
        <v>3</v>
      </c>
      <c r="I263" s="2">
        <v>0</v>
      </c>
      <c r="J263" s="2">
        <v>0</v>
      </c>
      <c r="K263" s="2">
        <v>1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12">
        <v>33426</v>
      </c>
      <c r="W263" s="12">
        <v>20480</v>
      </c>
      <c r="X263" s="12">
        <v>38553</v>
      </c>
      <c r="Y263" s="12">
        <v>23222</v>
      </c>
      <c r="Z263">
        <v>27263</v>
      </c>
      <c r="AA263">
        <v>18200</v>
      </c>
      <c r="AB263" s="15">
        <v>31305</v>
      </c>
      <c r="AC263">
        <v>21139</v>
      </c>
    </row>
    <row r="264" spans="1:29">
      <c r="A264" s="4" t="s">
        <v>264</v>
      </c>
      <c r="B264" s="4" t="s">
        <v>708</v>
      </c>
      <c r="C264" s="4" t="s">
        <v>676</v>
      </c>
      <c r="D264" s="1">
        <v>0</v>
      </c>
      <c r="E264" s="1">
        <v>3</v>
      </c>
      <c r="F264" s="2">
        <v>0</v>
      </c>
      <c r="G264" s="2">
        <v>6</v>
      </c>
      <c r="H264" s="2">
        <v>3</v>
      </c>
      <c r="I264" s="2">
        <v>0</v>
      </c>
      <c r="J264" s="2">
        <v>0</v>
      </c>
      <c r="K264" s="2">
        <v>1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12">
        <v>17606</v>
      </c>
      <c r="W264" s="12">
        <v>10192</v>
      </c>
      <c r="X264" s="12">
        <v>19533</v>
      </c>
      <c r="Y264" s="12">
        <v>11396</v>
      </c>
      <c r="Z264">
        <v>13965</v>
      </c>
      <c r="AA264">
        <v>9184</v>
      </c>
      <c r="AB264" s="15">
        <v>15543</v>
      </c>
      <c r="AC264">
        <v>10446</v>
      </c>
    </row>
    <row r="265" spans="1:29">
      <c r="A265" s="4" t="s">
        <v>265</v>
      </c>
      <c r="B265" s="4" t="s">
        <v>709</v>
      </c>
      <c r="C265" s="4" t="s">
        <v>676</v>
      </c>
      <c r="D265" s="1">
        <v>1</v>
      </c>
      <c r="E265" s="1">
        <v>1</v>
      </c>
      <c r="F265" s="2">
        <v>1</v>
      </c>
      <c r="G265" s="2">
        <v>1</v>
      </c>
      <c r="H265" s="2">
        <v>3</v>
      </c>
      <c r="I265" s="2">
        <v>0</v>
      </c>
      <c r="J265" s="2">
        <v>0</v>
      </c>
      <c r="K265" s="2">
        <v>1</v>
      </c>
      <c r="L265" s="2">
        <v>0</v>
      </c>
      <c r="M265" s="2">
        <v>0</v>
      </c>
      <c r="N265" s="2">
        <v>0</v>
      </c>
      <c r="O265" s="2">
        <v>0</v>
      </c>
      <c r="P265" s="2">
        <v>1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12">
        <v>12379</v>
      </c>
      <c r="W265" s="12">
        <v>7767</v>
      </c>
      <c r="X265" s="12">
        <v>15664</v>
      </c>
      <c r="Y265" s="12">
        <v>10014</v>
      </c>
      <c r="Z265">
        <v>10046</v>
      </c>
      <c r="AA265">
        <v>7037</v>
      </c>
      <c r="AB265" s="15">
        <v>13038</v>
      </c>
      <c r="AC265">
        <v>9090</v>
      </c>
    </row>
    <row r="266" spans="1:29">
      <c r="A266" s="4" t="s">
        <v>266</v>
      </c>
      <c r="B266" s="4" t="s">
        <v>572</v>
      </c>
      <c r="C266" s="4" t="s">
        <v>676</v>
      </c>
      <c r="D266" s="1">
        <v>0</v>
      </c>
      <c r="E266" s="1">
        <v>1</v>
      </c>
      <c r="F266" s="2">
        <v>1</v>
      </c>
      <c r="G266" s="2">
        <v>2</v>
      </c>
      <c r="H266" s="2">
        <v>3</v>
      </c>
      <c r="I266" s="2">
        <v>0</v>
      </c>
      <c r="J266" s="2">
        <v>0</v>
      </c>
      <c r="K266" s="2">
        <v>1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12">
        <v>59706</v>
      </c>
      <c r="W266" s="12">
        <v>37966</v>
      </c>
      <c r="X266" s="12">
        <v>70711</v>
      </c>
      <c r="Y266" s="12">
        <v>46818</v>
      </c>
      <c r="Z266">
        <v>48665</v>
      </c>
      <c r="AA266">
        <v>34451</v>
      </c>
      <c r="AB266" s="15">
        <v>58757</v>
      </c>
      <c r="AC266">
        <v>42087</v>
      </c>
    </row>
    <row r="267" spans="1:29">
      <c r="A267" s="4" t="s">
        <v>267</v>
      </c>
      <c r="B267" s="4" t="s">
        <v>574</v>
      </c>
      <c r="C267" s="4" t="s">
        <v>676</v>
      </c>
      <c r="D267" s="1">
        <v>0</v>
      </c>
      <c r="E267" s="1">
        <v>1</v>
      </c>
      <c r="F267" s="2">
        <v>1</v>
      </c>
      <c r="G267" s="2">
        <v>2</v>
      </c>
      <c r="H267" s="2">
        <v>3</v>
      </c>
      <c r="I267" s="2">
        <v>0</v>
      </c>
      <c r="J267" s="2">
        <v>0</v>
      </c>
      <c r="K267" s="2">
        <v>1</v>
      </c>
      <c r="L267" s="2">
        <v>0</v>
      </c>
      <c r="M267" s="2">
        <v>0</v>
      </c>
      <c r="N267" s="2">
        <v>0</v>
      </c>
      <c r="O267" s="2">
        <v>0</v>
      </c>
      <c r="P267" s="2">
        <v>1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12">
        <v>19183</v>
      </c>
      <c r="W267" s="12">
        <v>11588</v>
      </c>
      <c r="X267" s="12">
        <v>21961</v>
      </c>
      <c r="Y267" s="12">
        <v>12742</v>
      </c>
      <c r="Z267">
        <v>16041</v>
      </c>
      <c r="AA267">
        <v>10336</v>
      </c>
      <c r="AB267" s="15">
        <v>18317</v>
      </c>
      <c r="AC267">
        <v>11554</v>
      </c>
    </row>
    <row r="268" spans="1:29">
      <c r="A268" s="4" t="s">
        <v>268</v>
      </c>
      <c r="B268" s="4" t="s">
        <v>575</v>
      </c>
      <c r="C268" s="4" t="s">
        <v>676</v>
      </c>
      <c r="D268" s="1">
        <v>0</v>
      </c>
      <c r="E268" s="1">
        <v>3</v>
      </c>
      <c r="F268" s="2">
        <v>0</v>
      </c>
      <c r="G268" s="2">
        <v>4</v>
      </c>
      <c r="H268" s="2">
        <v>3</v>
      </c>
      <c r="I268" s="2">
        <v>0</v>
      </c>
      <c r="J268" s="2">
        <v>0</v>
      </c>
      <c r="K268" s="2">
        <v>1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12">
        <v>16741</v>
      </c>
      <c r="W268" s="12">
        <v>11142</v>
      </c>
      <c r="X268" s="12">
        <v>20773</v>
      </c>
      <c r="Y268" s="12">
        <v>13677</v>
      </c>
      <c r="Z268">
        <v>13364</v>
      </c>
      <c r="AA268">
        <v>10129</v>
      </c>
      <c r="AB268" s="15">
        <v>17368</v>
      </c>
      <c r="AC268">
        <v>12585</v>
      </c>
    </row>
    <row r="269" spans="1:29">
      <c r="A269" s="4" t="s">
        <v>269</v>
      </c>
      <c r="B269" s="4" t="s">
        <v>710</v>
      </c>
      <c r="C269" s="4" t="s">
        <v>676</v>
      </c>
      <c r="D269" s="1">
        <v>0</v>
      </c>
      <c r="E269" s="1">
        <v>2</v>
      </c>
      <c r="F269" s="2">
        <v>0</v>
      </c>
      <c r="G269" s="2">
        <v>3</v>
      </c>
      <c r="H269" s="2">
        <v>3</v>
      </c>
      <c r="I269" s="2">
        <v>0</v>
      </c>
      <c r="J269" s="2">
        <v>0</v>
      </c>
      <c r="K269" s="2">
        <v>1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12">
        <v>42064</v>
      </c>
      <c r="W269" s="12">
        <v>27324</v>
      </c>
      <c r="X269" s="12">
        <v>53524</v>
      </c>
      <c r="Y269" s="12">
        <v>35721</v>
      </c>
      <c r="Z269">
        <v>34674</v>
      </c>
      <c r="AA269">
        <v>24951</v>
      </c>
      <c r="AB269" s="15">
        <v>44785</v>
      </c>
      <c r="AC269">
        <v>32898</v>
      </c>
    </row>
    <row r="270" spans="1:29">
      <c r="A270" s="4" t="s">
        <v>270</v>
      </c>
      <c r="B270" s="4" t="s">
        <v>651</v>
      </c>
      <c r="C270" s="4" t="s">
        <v>676</v>
      </c>
      <c r="D270" s="1">
        <v>0</v>
      </c>
      <c r="E270" s="1">
        <v>3</v>
      </c>
      <c r="F270" s="2">
        <v>0</v>
      </c>
      <c r="G270" s="2">
        <v>7</v>
      </c>
      <c r="H270" s="2">
        <v>3</v>
      </c>
      <c r="I270" s="2">
        <v>0</v>
      </c>
      <c r="J270" s="2">
        <v>0</v>
      </c>
      <c r="K270" s="2">
        <v>1</v>
      </c>
      <c r="L270" s="2">
        <v>0</v>
      </c>
      <c r="M270" s="2">
        <v>0</v>
      </c>
      <c r="N270" s="2">
        <v>0</v>
      </c>
      <c r="O270" s="2">
        <v>0</v>
      </c>
      <c r="P270" s="2">
        <v>1</v>
      </c>
      <c r="Q270" s="2">
        <v>1</v>
      </c>
      <c r="R270" s="2">
        <v>0</v>
      </c>
      <c r="S270" s="2">
        <v>0</v>
      </c>
      <c r="T270" s="2">
        <v>0</v>
      </c>
      <c r="U270" s="2">
        <v>1</v>
      </c>
      <c r="V270" s="12">
        <v>6275</v>
      </c>
      <c r="W270" s="12">
        <v>3692</v>
      </c>
      <c r="X270" s="12">
        <v>8573</v>
      </c>
      <c r="Y270" s="12">
        <v>4761</v>
      </c>
      <c r="Z270">
        <v>5263</v>
      </c>
      <c r="AA270">
        <v>3315</v>
      </c>
      <c r="AB270" s="15">
        <v>7234</v>
      </c>
      <c r="AC270">
        <v>4363</v>
      </c>
    </row>
    <row r="271" spans="1:29">
      <c r="A271" s="4" t="s">
        <v>271</v>
      </c>
      <c r="B271" s="4" t="s">
        <v>582</v>
      </c>
      <c r="C271" s="4" t="s">
        <v>676</v>
      </c>
      <c r="D271" s="1">
        <v>0</v>
      </c>
      <c r="E271" s="1">
        <v>3</v>
      </c>
      <c r="F271" s="2">
        <v>0</v>
      </c>
      <c r="G271" s="2">
        <v>6</v>
      </c>
      <c r="H271" s="2">
        <v>3</v>
      </c>
      <c r="I271" s="2">
        <v>0</v>
      </c>
      <c r="J271" s="2">
        <v>0</v>
      </c>
      <c r="K271" s="2">
        <v>1</v>
      </c>
      <c r="L271" s="2">
        <v>0</v>
      </c>
      <c r="M271" s="2">
        <v>0</v>
      </c>
      <c r="N271" s="2">
        <v>0</v>
      </c>
      <c r="O271" s="2">
        <v>0</v>
      </c>
      <c r="P271" s="2">
        <v>1</v>
      </c>
      <c r="Q271" s="2">
        <v>0</v>
      </c>
      <c r="R271" s="2">
        <v>0</v>
      </c>
      <c r="S271" s="2">
        <v>0</v>
      </c>
      <c r="T271" s="2">
        <v>0</v>
      </c>
      <c r="U271" s="2">
        <v>1</v>
      </c>
      <c r="V271" s="12">
        <v>23867</v>
      </c>
      <c r="W271" s="12">
        <v>14046</v>
      </c>
      <c r="X271" s="12">
        <v>30389</v>
      </c>
      <c r="Y271" s="12">
        <v>17588</v>
      </c>
      <c r="Z271">
        <v>19592</v>
      </c>
      <c r="AA271">
        <v>12707</v>
      </c>
      <c r="AB271" s="15">
        <v>25101</v>
      </c>
      <c r="AC271">
        <v>15781</v>
      </c>
    </row>
    <row r="272" spans="1:29">
      <c r="A272" s="4" t="s">
        <v>272</v>
      </c>
      <c r="B272" s="4" t="s">
        <v>583</v>
      </c>
      <c r="C272" s="4" t="s">
        <v>676</v>
      </c>
      <c r="D272" s="1">
        <v>0</v>
      </c>
      <c r="E272" s="1">
        <v>1</v>
      </c>
      <c r="F272" s="2">
        <v>1</v>
      </c>
      <c r="G272" s="2">
        <v>2</v>
      </c>
      <c r="H272" s="2">
        <v>6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1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12">
        <v>76640</v>
      </c>
      <c r="W272" s="12">
        <v>54159</v>
      </c>
      <c r="X272" s="12">
        <v>100126</v>
      </c>
      <c r="Y272" s="12">
        <v>70666</v>
      </c>
      <c r="Z272">
        <v>55546</v>
      </c>
      <c r="AA272">
        <v>36927</v>
      </c>
      <c r="AB272" s="15">
        <v>77019</v>
      </c>
      <c r="AC272">
        <v>53347</v>
      </c>
    </row>
    <row r="273" spans="1:29">
      <c r="A273" s="4" t="s">
        <v>273</v>
      </c>
      <c r="B273" s="4" t="s">
        <v>711</v>
      </c>
      <c r="C273" s="4" t="s">
        <v>676</v>
      </c>
      <c r="D273" s="1">
        <v>0</v>
      </c>
      <c r="E273" s="1">
        <v>2</v>
      </c>
      <c r="F273" s="2">
        <v>0</v>
      </c>
      <c r="G273" s="2">
        <v>8</v>
      </c>
      <c r="H273" s="2">
        <v>4</v>
      </c>
      <c r="I273" s="2">
        <v>0</v>
      </c>
      <c r="J273" s="2">
        <v>0</v>
      </c>
      <c r="K273" s="2">
        <v>0</v>
      </c>
      <c r="L273" s="2">
        <v>1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1</v>
      </c>
      <c r="V273" s="12">
        <v>3691</v>
      </c>
      <c r="W273" s="12">
        <v>2539</v>
      </c>
      <c r="X273" s="12">
        <v>4542</v>
      </c>
      <c r="Y273" s="12">
        <v>2906</v>
      </c>
      <c r="Z273">
        <v>3020</v>
      </c>
      <c r="AA273">
        <v>2373</v>
      </c>
      <c r="AB273" s="15">
        <v>3639</v>
      </c>
      <c r="AC273">
        <v>2595</v>
      </c>
    </row>
    <row r="274" spans="1:29">
      <c r="A274" s="4" t="s">
        <v>274</v>
      </c>
      <c r="B274" s="4" t="s">
        <v>584</v>
      </c>
      <c r="C274" s="4" t="s">
        <v>676</v>
      </c>
      <c r="D274" s="1">
        <v>1</v>
      </c>
      <c r="E274" s="1">
        <v>3</v>
      </c>
      <c r="F274" s="2">
        <v>0</v>
      </c>
      <c r="G274" s="2">
        <v>6</v>
      </c>
      <c r="H274" s="2">
        <v>3</v>
      </c>
      <c r="I274" s="2">
        <v>0</v>
      </c>
      <c r="J274" s="2">
        <v>0</v>
      </c>
      <c r="K274" s="2">
        <v>1</v>
      </c>
      <c r="L274" s="2">
        <v>0</v>
      </c>
      <c r="M274" s="2">
        <v>0</v>
      </c>
      <c r="N274" s="2">
        <v>0</v>
      </c>
      <c r="O274" s="2">
        <v>0</v>
      </c>
      <c r="P274" s="2">
        <v>1</v>
      </c>
      <c r="Q274" s="2">
        <v>1</v>
      </c>
      <c r="R274" s="2">
        <v>0</v>
      </c>
      <c r="S274" s="2">
        <v>0</v>
      </c>
      <c r="T274" s="2">
        <v>0</v>
      </c>
      <c r="U274" s="2">
        <v>0</v>
      </c>
      <c r="V274" s="12">
        <v>13403</v>
      </c>
      <c r="W274" s="12">
        <v>6913</v>
      </c>
      <c r="X274" s="12">
        <v>15735</v>
      </c>
      <c r="Y274" s="12">
        <v>7975</v>
      </c>
      <c r="Z274">
        <v>10177</v>
      </c>
      <c r="AA274">
        <v>6024</v>
      </c>
      <c r="AB274" s="15">
        <v>11878</v>
      </c>
      <c r="AC274">
        <v>7210</v>
      </c>
    </row>
    <row r="275" spans="1:29">
      <c r="A275" s="4" t="s">
        <v>275</v>
      </c>
      <c r="B275" s="4" t="s">
        <v>712</v>
      </c>
      <c r="C275" s="4" t="s">
        <v>676</v>
      </c>
      <c r="D275" s="1">
        <v>0</v>
      </c>
      <c r="E275" s="1">
        <v>2</v>
      </c>
      <c r="F275" s="2">
        <v>0</v>
      </c>
      <c r="G275" s="2">
        <v>8</v>
      </c>
      <c r="H275" s="2">
        <v>3</v>
      </c>
      <c r="I275" s="2">
        <v>0</v>
      </c>
      <c r="J275" s="2">
        <v>0</v>
      </c>
      <c r="K275" s="2">
        <v>1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12">
        <v>24979</v>
      </c>
      <c r="W275" s="12">
        <v>15232</v>
      </c>
      <c r="X275" s="12">
        <v>25643</v>
      </c>
      <c r="Y275" s="12">
        <v>15611</v>
      </c>
      <c r="Z275">
        <v>19908</v>
      </c>
      <c r="AA275">
        <v>13651</v>
      </c>
      <c r="AB275" s="15">
        <v>20638</v>
      </c>
      <c r="AC275">
        <v>14146</v>
      </c>
    </row>
    <row r="276" spans="1:29">
      <c r="A276" s="4" t="s">
        <v>276</v>
      </c>
      <c r="B276" s="4" t="s">
        <v>713</v>
      </c>
      <c r="C276" s="4" t="s">
        <v>676</v>
      </c>
      <c r="D276" s="1">
        <v>1</v>
      </c>
      <c r="E276" s="1">
        <v>2</v>
      </c>
      <c r="F276" s="2">
        <v>0</v>
      </c>
      <c r="G276" s="2">
        <v>8</v>
      </c>
      <c r="H276" s="2">
        <v>3</v>
      </c>
      <c r="I276" s="2">
        <v>0</v>
      </c>
      <c r="J276" s="2">
        <v>0</v>
      </c>
      <c r="K276" s="2">
        <v>1</v>
      </c>
      <c r="L276" s="2">
        <v>0</v>
      </c>
      <c r="M276" s="2">
        <v>0</v>
      </c>
      <c r="N276" s="2">
        <v>0</v>
      </c>
      <c r="O276" s="2">
        <v>0</v>
      </c>
      <c r="P276" s="2">
        <v>1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12">
        <v>13928</v>
      </c>
      <c r="W276" s="12">
        <v>8410</v>
      </c>
      <c r="X276" s="12">
        <v>16053</v>
      </c>
      <c r="Y276" s="12">
        <v>9399</v>
      </c>
      <c r="Z276">
        <v>11155</v>
      </c>
      <c r="AA276">
        <v>7627</v>
      </c>
      <c r="AB276" s="15">
        <v>12995</v>
      </c>
      <c r="AC276">
        <v>8497</v>
      </c>
    </row>
    <row r="277" spans="1:29">
      <c r="A277" s="4" t="s">
        <v>277</v>
      </c>
      <c r="B277" s="4" t="s">
        <v>593</v>
      </c>
      <c r="C277" s="4" t="s">
        <v>676</v>
      </c>
      <c r="D277" s="1">
        <v>0</v>
      </c>
      <c r="E277" s="1">
        <v>3</v>
      </c>
      <c r="F277" s="2">
        <v>0</v>
      </c>
      <c r="G277" s="2">
        <v>4</v>
      </c>
      <c r="H277" s="2">
        <v>3</v>
      </c>
      <c r="I277" s="2">
        <v>0</v>
      </c>
      <c r="J277" s="2">
        <v>0</v>
      </c>
      <c r="K277" s="2">
        <v>1</v>
      </c>
      <c r="L277" s="2">
        <v>0</v>
      </c>
      <c r="M277" s="2">
        <v>0</v>
      </c>
      <c r="N277" s="2">
        <v>0</v>
      </c>
      <c r="O277" s="2">
        <v>0</v>
      </c>
      <c r="P277" s="2">
        <v>1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12">
        <v>5146</v>
      </c>
      <c r="W277" s="12">
        <v>2916</v>
      </c>
      <c r="X277" s="12">
        <v>5986</v>
      </c>
      <c r="Y277" s="12">
        <v>3416</v>
      </c>
      <c r="Z277">
        <v>4022</v>
      </c>
      <c r="AA277">
        <v>2681</v>
      </c>
      <c r="AB277" s="15">
        <v>4714</v>
      </c>
      <c r="AC277">
        <v>3075</v>
      </c>
    </row>
    <row r="278" spans="1:29">
      <c r="A278" s="4" t="s">
        <v>278</v>
      </c>
      <c r="B278" s="4" t="s">
        <v>714</v>
      </c>
      <c r="C278" s="4" t="s">
        <v>676</v>
      </c>
      <c r="D278" s="1">
        <v>1</v>
      </c>
      <c r="E278" s="1">
        <v>3</v>
      </c>
      <c r="F278" s="2">
        <v>0</v>
      </c>
      <c r="G278" s="2">
        <v>10</v>
      </c>
      <c r="H278" s="2">
        <v>3</v>
      </c>
      <c r="I278" s="2">
        <v>0</v>
      </c>
      <c r="J278" s="2">
        <v>0</v>
      </c>
      <c r="K278" s="2">
        <v>1</v>
      </c>
      <c r="L278" s="2">
        <v>0</v>
      </c>
      <c r="M278" s="2">
        <v>0</v>
      </c>
      <c r="N278" s="2">
        <v>0</v>
      </c>
      <c r="O278" s="2">
        <v>0</v>
      </c>
      <c r="P278" s="2">
        <v>1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12">
        <v>3565</v>
      </c>
      <c r="W278" s="12">
        <v>2030</v>
      </c>
      <c r="X278" s="12">
        <v>4003</v>
      </c>
      <c r="Y278" s="12">
        <v>2217</v>
      </c>
      <c r="Z278">
        <v>2792</v>
      </c>
      <c r="AA278">
        <v>1827</v>
      </c>
      <c r="AB278" s="15">
        <v>3101</v>
      </c>
      <c r="AC278">
        <v>2022</v>
      </c>
    </row>
    <row r="279" spans="1:29">
      <c r="A279" s="4" t="s">
        <v>279</v>
      </c>
      <c r="B279" s="4" t="s">
        <v>715</v>
      </c>
      <c r="C279" s="4" t="s">
        <v>676</v>
      </c>
      <c r="D279" s="1">
        <v>0</v>
      </c>
      <c r="E279" s="1">
        <v>1</v>
      </c>
      <c r="F279" s="2">
        <v>1</v>
      </c>
      <c r="G279" s="2">
        <v>2</v>
      </c>
      <c r="H279" s="2">
        <v>6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1</v>
      </c>
      <c r="O279" s="2">
        <v>0</v>
      </c>
      <c r="P279" s="2">
        <v>1</v>
      </c>
      <c r="Q279" s="2">
        <v>0</v>
      </c>
      <c r="R279" s="2">
        <v>0</v>
      </c>
      <c r="S279" s="2">
        <v>0</v>
      </c>
      <c r="T279" s="2">
        <v>0</v>
      </c>
      <c r="U279" s="2">
        <v>1</v>
      </c>
      <c r="V279" s="12">
        <v>10833</v>
      </c>
      <c r="W279" s="12">
        <v>6333</v>
      </c>
      <c r="X279" s="12">
        <v>12799</v>
      </c>
      <c r="Y279" s="12">
        <v>7306</v>
      </c>
      <c r="Z279">
        <v>8829</v>
      </c>
      <c r="AA279">
        <v>5746</v>
      </c>
      <c r="AB279" s="15">
        <v>10399</v>
      </c>
      <c r="AC279">
        <v>6720</v>
      </c>
    </row>
    <row r="280" spans="1:29">
      <c r="A280" s="4" t="s">
        <v>280</v>
      </c>
      <c r="B280" s="4" t="s">
        <v>661</v>
      </c>
      <c r="C280" s="4" t="s">
        <v>676</v>
      </c>
      <c r="D280" s="1">
        <v>1</v>
      </c>
      <c r="E280" s="1">
        <v>2</v>
      </c>
      <c r="F280" s="2">
        <v>0</v>
      </c>
      <c r="G280" s="2">
        <v>3</v>
      </c>
      <c r="H280" s="2">
        <v>3</v>
      </c>
      <c r="I280" s="2">
        <v>0</v>
      </c>
      <c r="J280" s="2">
        <v>0</v>
      </c>
      <c r="K280" s="2">
        <v>1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1</v>
      </c>
      <c r="V280" s="12">
        <v>41500</v>
      </c>
      <c r="W280" s="12">
        <v>26072</v>
      </c>
      <c r="X280" s="12">
        <v>50089</v>
      </c>
      <c r="Y280" s="12">
        <v>31307</v>
      </c>
      <c r="Z280">
        <v>34643</v>
      </c>
      <c r="AA280">
        <v>23684</v>
      </c>
      <c r="AB280" s="15">
        <v>41609</v>
      </c>
      <c r="AC280">
        <v>28819</v>
      </c>
    </row>
    <row r="281" spans="1:29">
      <c r="A281" s="4" t="s">
        <v>281</v>
      </c>
      <c r="B281" s="4" t="s">
        <v>716</v>
      </c>
      <c r="C281" s="4" t="s">
        <v>676</v>
      </c>
      <c r="D281" s="1">
        <v>0</v>
      </c>
      <c r="E281" s="1">
        <v>3</v>
      </c>
      <c r="F281" s="2">
        <v>0</v>
      </c>
      <c r="G281" s="2">
        <v>6</v>
      </c>
      <c r="H281" s="2">
        <v>3</v>
      </c>
      <c r="I281" s="2">
        <v>0</v>
      </c>
      <c r="J281" s="2">
        <v>0</v>
      </c>
      <c r="K281" s="2">
        <v>1</v>
      </c>
      <c r="L281" s="2">
        <v>0</v>
      </c>
      <c r="M281" s="2">
        <v>0</v>
      </c>
      <c r="N281" s="2">
        <v>0</v>
      </c>
      <c r="O281" s="2">
        <v>0</v>
      </c>
      <c r="P281" s="2">
        <v>1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12">
        <v>19068</v>
      </c>
      <c r="W281" s="12">
        <v>11227</v>
      </c>
      <c r="X281" s="12">
        <v>22466</v>
      </c>
      <c r="Y281" s="12">
        <v>13344</v>
      </c>
      <c r="Z281">
        <v>15485</v>
      </c>
      <c r="AA281">
        <v>10102</v>
      </c>
      <c r="AB281" s="15">
        <v>18490</v>
      </c>
      <c r="AC281">
        <v>12121</v>
      </c>
    </row>
    <row r="282" spans="1:29">
      <c r="A282" s="4" t="s">
        <v>282</v>
      </c>
      <c r="B282" s="4" t="s">
        <v>717</v>
      </c>
      <c r="C282" s="4" t="s">
        <v>676</v>
      </c>
      <c r="D282" s="1">
        <v>1</v>
      </c>
      <c r="E282" s="1">
        <v>2</v>
      </c>
      <c r="F282" s="2">
        <v>0</v>
      </c>
      <c r="G282" s="2">
        <v>5</v>
      </c>
      <c r="H282" s="2">
        <v>5</v>
      </c>
      <c r="I282" s="2">
        <v>0</v>
      </c>
      <c r="J282" s="2">
        <v>0</v>
      </c>
      <c r="K282" s="2">
        <v>0</v>
      </c>
      <c r="L282" s="2">
        <v>0</v>
      </c>
      <c r="M282" s="2">
        <v>1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12">
        <v>37581</v>
      </c>
      <c r="W282" s="12">
        <v>22354</v>
      </c>
      <c r="X282" s="12">
        <v>41688</v>
      </c>
      <c r="Y282" s="12">
        <v>24152</v>
      </c>
      <c r="Z282">
        <v>30364</v>
      </c>
      <c r="AA282">
        <v>19458</v>
      </c>
      <c r="AB282" s="15">
        <v>33227</v>
      </c>
      <c r="AC282">
        <v>21927</v>
      </c>
    </row>
    <row r="283" spans="1:29">
      <c r="A283" s="4" t="s">
        <v>283</v>
      </c>
      <c r="B283" s="4" t="s">
        <v>597</v>
      </c>
      <c r="C283" s="4" t="s">
        <v>676</v>
      </c>
      <c r="D283" s="1">
        <v>0</v>
      </c>
      <c r="E283" s="1">
        <v>1</v>
      </c>
      <c r="F283" s="2">
        <v>1</v>
      </c>
      <c r="G283" s="2">
        <v>1</v>
      </c>
      <c r="H283" s="2">
        <v>3</v>
      </c>
      <c r="I283" s="2">
        <v>0</v>
      </c>
      <c r="J283" s="2">
        <v>0</v>
      </c>
      <c r="K283" s="2">
        <v>1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12">
        <v>31259</v>
      </c>
      <c r="W283" s="12">
        <v>20919</v>
      </c>
      <c r="X283" s="12">
        <v>41507</v>
      </c>
      <c r="Y283" s="12">
        <v>28585</v>
      </c>
      <c r="Z283">
        <v>26068</v>
      </c>
      <c r="AA283">
        <v>19271</v>
      </c>
      <c r="AB283" s="15">
        <v>35347</v>
      </c>
      <c r="AC283">
        <v>26617</v>
      </c>
    </row>
    <row r="284" spans="1:29">
      <c r="A284" s="4" t="s">
        <v>284</v>
      </c>
      <c r="B284" s="4" t="s">
        <v>718</v>
      </c>
      <c r="C284" s="4" t="s">
        <v>676</v>
      </c>
      <c r="D284" s="1">
        <v>0</v>
      </c>
      <c r="E284" s="1">
        <v>1</v>
      </c>
      <c r="F284" s="2">
        <v>1</v>
      </c>
      <c r="G284" s="2">
        <v>1</v>
      </c>
      <c r="H284" s="2">
        <v>3</v>
      </c>
      <c r="I284" s="2">
        <v>0</v>
      </c>
      <c r="J284" s="2">
        <v>0</v>
      </c>
      <c r="K284" s="2">
        <v>1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1</v>
      </c>
      <c r="V284" s="12">
        <v>90231</v>
      </c>
      <c r="W284" s="12">
        <v>64199</v>
      </c>
      <c r="X284" s="12">
        <v>139055</v>
      </c>
      <c r="Y284" s="12">
        <v>101245</v>
      </c>
      <c r="Z284">
        <v>79457</v>
      </c>
      <c r="AA284">
        <v>59805</v>
      </c>
      <c r="AB284" s="15">
        <v>123982</v>
      </c>
      <c r="AC284">
        <v>93901</v>
      </c>
    </row>
    <row r="285" spans="1:29">
      <c r="A285" s="4" t="s">
        <v>285</v>
      </c>
      <c r="B285" s="4" t="s">
        <v>601</v>
      </c>
      <c r="C285" s="4" t="s">
        <v>676</v>
      </c>
      <c r="D285" s="1">
        <v>1</v>
      </c>
      <c r="E285" s="1">
        <v>3</v>
      </c>
      <c r="F285" s="2">
        <v>0</v>
      </c>
      <c r="G285" s="2">
        <v>6</v>
      </c>
      <c r="H285" s="2">
        <v>3</v>
      </c>
      <c r="I285" s="2">
        <v>0</v>
      </c>
      <c r="J285" s="2">
        <v>0</v>
      </c>
      <c r="K285" s="2">
        <v>1</v>
      </c>
      <c r="L285" s="2">
        <v>0</v>
      </c>
      <c r="M285" s="2">
        <v>0</v>
      </c>
      <c r="N285" s="2">
        <v>0</v>
      </c>
      <c r="O285" s="2">
        <v>0</v>
      </c>
      <c r="P285" s="2">
        <v>1</v>
      </c>
      <c r="Q285" s="2">
        <v>1</v>
      </c>
      <c r="R285" s="2">
        <v>1</v>
      </c>
      <c r="S285" s="2">
        <v>0</v>
      </c>
      <c r="T285" s="2">
        <v>0</v>
      </c>
      <c r="U285" s="2">
        <v>0</v>
      </c>
      <c r="V285" s="12">
        <v>13614</v>
      </c>
      <c r="W285" s="12">
        <v>7147</v>
      </c>
      <c r="X285" s="12">
        <v>16270</v>
      </c>
      <c r="Y285" s="12">
        <v>8534</v>
      </c>
      <c r="Z285">
        <v>11389</v>
      </c>
      <c r="AA285">
        <v>6260</v>
      </c>
      <c r="AB285" s="15">
        <v>13786</v>
      </c>
      <c r="AC285">
        <v>7719</v>
      </c>
    </row>
    <row r="286" spans="1:29">
      <c r="A286" s="4" t="s">
        <v>286</v>
      </c>
      <c r="B286" s="4" t="s">
        <v>719</v>
      </c>
      <c r="C286" s="4" t="s">
        <v>676</v>
      </c>
      <c r="D286" s="1">
        <v>0</v>
      </c>
      <c r="E286" s="1">
        <v>1</v>
      </c>
      <c r="F286" s="2">
        <v>1</v>
      </c>
      <c r="G286" s="2">
        <v>2</v>
      </c>
      <c r="H286" s="2">
        <v>3</v>
      </c>
      <c r="I286" s="2">
        <v>0</v>
      </c>
      <c r="J286" s="2">
        <v>0</v>
      </c>
      <c r="K286" s="2">
        <v>1</v>
      </c>
      <c r="L286" s="2">
        <v>0</v>
      </c>
      <c r="M286" s="2">
        <v>0</v>
      </c>
      <c r="N286" s="2">
        <v>0</v>
      </c>
      <c r="O286" s="2">
        <v>0</v>
      </c>
      <c r="P286" s="2">
        <v>1</v>
      </c>
      <c r="Q286" s="2">
        <v>0</v>
      </c>
      <c r="R286" s="2">
        <v>0</v>
      </c>
      <c r="S286" s="2">
        <v>0</v>
      </c>
      <c r="T286" s="2">
        <v>0</v>
      </c>
      <c r="U286" s="2">
        <v>1</v>
      </c>
      <c r="V286" s="12">
        <v>6832</v>
      </c>
      <c r="W286" s="12">
        <v>4222</v>
      </c>
      <c r="X286" s="12">
        <v>8811</v>
      </c>
      <c r="Y286" s="12">
        <v>5206</v>
      </c>
      <c r="Z286">
        <v>5712</v>
      </c>
      <c r="AA286">
        <v>3866</v>
      </c>
      <c r="AB286" s="15">
        <v>7408</v>
      </c>
      <c r="AC286">
        <v>4796</v>
      </c>
    </row>
    <row r="287" spans="1:29">
      <c r="A287" s="4" t="s">
        <v>287</v>
      </c>
      <c r="B287" s="4" t="s">
        <v>720</v>
      </c>
      <c r="C287" s="4" t="s">
        <v>676</v>
      </c>
      <c r="D287" s="1">
        <v>0</v>
      </c>
      <c r="E287" s="1">
        <v>2</v>
      </c>
      <c r="F287" s="2">
        <v>0</v>
      </c>
      <c r="G287" s="2">
        <v>5</v>
      </c>
      <c r="H287" s="2">
        <v>5</v>
      </c>
      <c r="I287" s="2">
        <v>0</v>
      </c>
      <c r="J287" s="2">
        <v>0</v>
      </c>
      <c r="K287" s="2">
        <v>0</v>
      </c>
      <c r="L287" s="2">
        <v>0</v>
      </c>
      <c r="M287" s="2">
        <v>1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1</v>
      </c>
      <c r="U287" s="2">
        <v>1</v>
      </c>
      <c r="V287" s="12">
        <v>40350</v>
      </c>
      <c r="W287" s="12">
        <v>26809</v>
      </c>
      <c r="X287" s="12">
        <v>56576</v>
      </c>
      <c r="Y287" s="12">
        <v>37690</v>
      </c>
      <c r="Z287">
        <v>33677</v>
      </c>
      <c r="AA287">
        <v>23703</v>
      </c>
      <c r="AB287" s="15">
        <v>47369</v>
      </c>
      <c r="AC287">
        <v>33879</v>
      </c>
    </row>
    <row r="288" spans="1:29">
      <c r="A288" s="4" t="s">
        <v>288</v>
      </c>
      <c r="B288" s="4" t="s">
        <v>602</v>
      </c>
      <c r="C288" s="4" t="s">
        <v>676</v>
      </c>
      <c r="D288" s="1">
        <v>0</v>
      </c>
      <c r="E288" s="1">
        <v>1</v>
      </c>
      <c r="F288" s="2">
        <v>1</v>
      </c>
      <c r="G288" s="2">
        <v>1</v>
      </c>
      <c r="H288" s="2">
        <v>5</v>
      </c>
      <c r="I288" s="2">
        <v>0</v>
      </c>
      <c r="J288" s="2">
        <v>0</v>
      </c>
      <c r="K288" s="2">
        <v>0</v>
      </c>
      <c r="L288" s="2">
        <v>0</v>
      </c>
      <c r="M288" s="2">
        <v>1</v>
      </c>
      <c r="N288" s="2">
        <v>0</v>
      </c>
      <c r="O288" s="2">
        <v>1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12">
        <v>623348</v>
      </c>
      <c r="W288" s="12">
        <v>416085</v>
      </c>
      <c r="X288" s="12">
        <v>671029</v>
      </c>
      <c r="Y288" s="12">
        <v>440141</v>
      </c>
      <c r="Z288">
        <v>519690</v>
      </c>
      <c r="AA288">
        <v>366646</v>
      </c>
      <c r="AB288" s="15">
        <v>571881</v>
      </c>
      <c r="AC288">
        <v>395138</v>
      </c>
    </row>
    <row r="289" spans="1:29">
      <c r="A289" s="4" t="s">
        <v>289</v>
      </c>
      <c r="B289" s="4" t="s">
        <v>721</v>
      </c>
      <c r="C289" s="4" t="s">
        <v>676</v>
      </c>
      <c r="D289" s="1">
        <v>1</v>
      </c>
      <c r="E289" s="1">
        <v>1</v>
      </c>
      <c r="F289" s="2">
        <v>1</v>
      </c>
      <c r="G289" s="2">
        <v>1</v>
      </c>
      <c r="H289" s="2">
        <v>3</v>
      </c>
      <c r="I289" s="2">
        <v>0</v>
      </c>
      <c r="J289" s="2">
        <v>0</v>
      </c>
      <c r="K289" s="2">
        <v>1</v>
      </c>
      <c r="L289" s="2">
        <v>0</v>
      </c>
      <c r="M289" s="2">
        <v>0</v>
      </c>
      <c r="N289" s="2">
        <v>0</v>
      </c>
      <c r="O289" s="2">
        <v>0</v>
      </c>
      <c r="P289" s="2">
        <v>1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12">
        <v>10997</v>
      </c>
      <c r="W289" s="12">
        <v>6877</v>
      </c>
      <c r="X289" s="12">
        <v>13784</v>
      </c>
      <c r="Y289" s="12">
        <v>8625</v>
      </c>
      <c r="Z289">
        <v>8713</v>
      </c>
      <c r="AA289">
        <v>6091</v>
      </c>
      <c r="AB289" s="15">
        <v>11362</v>
      </c>
      <c r="AC289">
        <v>7907</v>
      </c>
    </row>
    <row r="290" spans="1:29">
      <c r="A290" s="4" t="s">
        <v>290</v>
      </c>
      <c r="B290" s="4" t="s">
        <v>722</v>
      </c>
      <c r="C290" s="4" t="s">
        <v>676</v>
      </c>
      <c r="D290" s="1">
        <v>0</v>
      </c>
      <c r="E290" s="1">
        <v>1</v>
      </c>
      <c r="F290" s="2">
        <v>1</v>
      </c>
      <c r="G290" s="2">
        <v>2</v>
      </c>
      <c r="H290" s="2">
        <v>4</v>
      </c>
      <c r="I290" s="2">
        <v>0</v>
      </c>
      <c r="J290" s="2">
        <v>0</v>
      </c>
      <c r="K290" s="2">
        <v>0</v>
      </c>
      <c r="L290" s="2">
        <v>1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12">
        <v>7646</v>
      </c>
      <c r="W290" s="12">
        <v>4291</v>
      </c>
      <c r="X290" s="12">
        <v>9763</v>
      </c>
      <c r="Y290" s="12">
        <v>5589</v>
      </c>
      <c r="Z290">
        <v>5901</v>
      </c>
      <c r="AA290">
        <v>3820</v>
      </c>
      <c r="AB290" s="15">
        <v>7718</v>
      </c>
      <c r="AC290">
        <v>4875</v>
      </c>
    </row>
    <row r="291" spans="1:29">
      <c r="A291" s="4" t="s">
        <v>291</v>
      </c>
      <c r="B291" s="4" t="s">
        <v>723</v>
      </c>
      <c r="C291" s="4" t="s">
        <v>676</v>
      </c>
      <c r="D291" s="1">
        <v>1</v>
      </c>
      <c r="E291" s="1">
        <v>1</v>
      </c>
      <c r="F291" s="2">
        <v>1</v>
      </c>
      <c r="G291" s="2">
        <v>2</v>
      </c>
      <c r="H291" s="2">
        <v>3</v>
      </c>
      <c r="I291" s="2">
        <v>0</v>
      </c>
      <c r="J291" s="2">
        <v>0</v>
      </c>
      <c r="K291" s="2">
        <v>1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12">
        <v>115488</v>
      </c>
      <c r="W291" s="12">
        <v>69733</v>
      </c>
      <c r="X291" s="12">
        <v>123608</v>
      </c>
      <c r="Y291" s="12">
        <v>71474</v>
      </c>
      <c r="Z291">
        <v>94333</v>
      </c>
      <c r="AA291">
        <v>63712</v>
      </c>
      <c r="AB291" s="15">
        <v>98673</v>
      </c>
      <c r="AC291">
        <v>65555</v>
      </c>
    </row>
    <row r="292" spans="1:29">
      <c r="A292" s="4" t="s">
        <v>292</v>
      </c>
      <c r="B292" s="4" t="s">
        <v>724</v>
      </c>
      <c r="C292" s="4" t="s">
        <v>676</v>
      </c>
      <c r="D292" s="1">
        <v>0</v>
      </c>
      <c r="E292" s="1">
        <v>1</v>
      </c>
      <c r="F292" s="2">
        <v>1</v>
      </c>
      <c r="G292" s="2">
        <v>1</v>
      </c>
      <c r="H292" s="2">
        <v>3</v>
      </c>
      <c r="I292" s="2">
        <v>0</v>
      </c>
      <c r="J292" s="2">
        <v>0</v>
      </c>
      <c r="K292" s="2">
        <v>1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12">
        <v>77992</v>
      </c>
      <c r="W292" s="12">
        <v>54248</v>
      </c>
      <c r="X292" s="12">
        <v>100360</v>
      </c>
      <c r="Y292" s="12">
        <v>68565</v>
      </c>
      <c r="Z292">
        <v>67269</v>
      </c>
      <c r="AA292">
        <v>50392</v>
      </c>
      <c r="AB292" s="15">
        <v>86036</v>
      </c>
      <c r="AC292">
        <v>64160</v>
      </c>
    </row>
    <row r="293" spans="1:29">
      <c r="A293" s="4" t="s">
        <v>293</v>
      </c>
      <c r="B293" s="4" t="s">
        <v>725</v>
      </c>
      <c r="C293" s="4" t="s">
        <v>676</v>
      </c>
      <c r="D293" s="1">
        <v>0</v>
      </c>
      <c r="E293" s="1">
        <v>1</v>
      </c>
      <c r="F293" s="2">
        <v>1</v>
      </c>
      <c r="G293" s="2">
        <v>1</v>
      </c>
      <c r="H293" s="2">
        <v>3</v>
      </c>
      <c r="I293" s="2">
        <v>0</v>
      </c>
      <c r="J293" s="2">
        <v>0</v>
      </c>
      <c r="K293" s="2">
        <v>1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1</v>
      </c>
      <c r="V293" s="12">
        <v>27191</v>
      </c>
      <c r="W293" s="12">
        <v>17589</v>
      </c>
      <c r="X293" s="12">
        <v>37961</v>
      </c>
      <c r="Y293" s="12">
        <v>24784</v>
      </c>
      <c r="Z293">
        <v>22577</v>
      </c>
      <c r="AA293">
        <v>15286</v>
      </c>
      <c r="AB293" s="15">
        <v>31943</v>
      </c>
      <c r="AC293">
        <v>22504</v>
      </c>
    </row>
    <row r="294" spans="1:29">
      <c r="A294" s="4" t="s">
        <v>294</v>
      </c>
      <c r="B294" s="4" t="s">
        <v>726</v>
      </c>
      <c r="C294" s="4" t="s">
        <v>676</v>
      </c>
      <c r="D294" s="1">
        <v>0</v>
      </c>
      <c r="E294" s="1">
        <v>1</v>
      </c>
      <c r="F294" s="2">
        <v>1</v>
      </c>
      <c r="G294" s="2">
        <v>1</v>
      </c>
      <c r="H294" s="2">
        <v>3</v>
      </c>
      <c r="I294" s="2">
        <v>0</v>
      </c>
      <c r="J294" s="2">
        <v>0</v>
      </c>
      <c r="K294" s="2">
        <v>1</v>
      </c>
      <c r="L294" s="2">
        <v>0</v>
      </c>
      <c r="M294" s="2">
        <v>0</v>
      </c>
      <c r="N294" s="2">
        <v>0</v>
      </c>
      <c r="O294" s="2">
        <v>0</v>
      </c>
      <c r="P294" s="2">
        <v>1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12">
        <v>4665</v>
      </c>
      <c r="W294" s="12">
        <v>2959</v>
      </c>
      <c r="X294" s="12">
        <v>5722</v>
      </c>
      <c r="Y294" s="12">
        <v>3423</v>
      </c>
      <c r="Z294">
        <v>3639</v>
      </c>
      <c r="AA294">
        <v>2643</v>
      </c>
      <c r="AB294" s="15">
        <v>4642</v>
      </c>
      <c r="AC294">
        <v>3173</v>
      </c>
    </row>
    <row r="295" spans="1:29">
      <c r="A295" s="4" t="s">
        <v>295</v>
      </c>
      <c r="B295" s="4" t="s">
        <v>727</v>
      </c>
      <c r="C295" s="4" t="s">
        <v>676</v>
      </c>
      <c r="D295" s="1">
        <v>1</v>
      </c>
      <c r="E295" s="1">
        <v>1</v>
      </c>
      <c r="F295" s="2">
        <v>1</v>
      </c>
      <c r="G295" s="2">
        <v>2</v>
      </c>
      <c r="H295" s="2">
        <v>3</v>
      </c>
      <c r="I295" s="2">
        <v>0</v>
      </c>
      <c r="J295" s="2">
        <v>0</v>
      </c>
      <c r="K295" s="2">
        <v>1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12">
        <v>13468</v>
      </c>
      <c r="W295" s="12">
        <v>7587</v>
      </c>
      <c r="X295" s="12">
        <v>14494</v>
      </c>
      <c r="Y295" s="12">
        <v>8101</v>
      </c>
      <c r="Z295">
        <v>10558</v>
      </c>
      <c r="AA295">
        <v>6671</v>
      </c>
      <c r="AB295" s="15">
        <v>11194</v>
      </c>
      <c r="AC295">
        <v>7316</v>
      </c>
    </row>
    <row r="296" spans="1:29">
      <c r="A296" s="4" t="s">
        <v>296</v>
      </c>
      <c r="B296" s="4" t="s">
        <v>609</v>
      </c>
      <c r="C296" s="4" t="s">
        <v>676</v>
      </c>
      <c r="D296" s="1">
        <v>1</v>
      </c>
      <c r="E296" s="1">
        <v>1</v>
      </c>
      <c r="F296" s="2">
        <v>1</v>
      </c>
      <c r="G296" s="2">
        <v>2</v>
      </c>
      <c r="H296" s="2">
        <v>3</v>
      </c>
      <c r="I296" s="2">
        <v>0</v>
      </c>
      <c r="J296" s="2">
        <v>0</v>
      </c>
      <c r="K296" s="2">
        <v>1</v>
      </c>
      <c r="L296" s="2">
        <v>0</v>
      </c>
      <c r="M296" s="2">
        <v>0</v>
      </c>
      <c r="N296" s="2">
        <v>0</v>
      </c>
      <c r="O296" s="2">
        <v>0</v>
      </c>
      <c r="P296" s="2">
        <v>1</v>
      </c>
      <c r="Q296" s="2">
        <v>1</v>
      </c>
      <c r="R296" s="2">
        <v>0</v>
      </c>
      <c r="S296" s="2">
        <v>0</v>
      </c>
      <c r="T296" s="2">
        <v>0</v>
      </c>
      <c r="U296" s="2">
        <v>1</v>
      </c>
      <c r="V296" s="12">
        <v>10389</v>
      </c>
      <c r="W296" s="12">
        <v>6293</v>
      </c>
      <c r="X296" s="12">
        <v>13759</v>
      </c>
      <c r="Y296" s="12">
        <v>7883</v>
      </c>
      <c r="Z296">
        <v>8834</v>
      </c>
      <c r="AA296">
        <v>5760</v>
      </c>
      <c r="AB296" s="15">
        <v>11768</v>
      </c>
      <c r="AC296">
        <v>7334</v>
      </c>
    </row>
    <row r="297" spans="1:29">
      <c r="A297" s="4" t="s">
        <v>297</v>
      </c>
      <c r="B297" s="4" t="s">
        <v>728</v>
      </c>
      <c r="C297" s="4" t="s">
        <v>676</v>
      </c>
      <c r="D297" s="1">
        <v>1</v>
      </c>
      <c r="E297" s="1">
        <v>3</v>
      </c>
      <c r="F297" s="2">
        <v>0</v>
      </c>
      <c r="G297" s="2">
        <v>10</v>
      </c>
      <c r="H297" s="2">
        <v>3</v>
      </c>
      <c r="I297" s="2">
        <v>0</v>
      </c>
      <c r="J297" s="2">
        <v>0</v>
      </c>
      <c r="K297" s="2">
        <v>1</v>
      </c>
      <c r="L297" s="2">
        <v>0</v>
      </c>
      <c r="M297" s="2">
        <v>0</v>
      </c>
      <c r="N297" s="2">
        <v>0</v>
      </c>
      <c r="O297" s="2">
        <v>0</v>
      </c>
      <c r="P297" s="2">
        <v>1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12">
        <v>3745</v>
      </c>
      <c r="W297" s="12">
        <v>2288</v>
      </c>
      <c r="X297" s="12">
        <v>4384</v>
      </c>
      <c r="Y297" s="12">
        <v>2706</v>
      </c>
      <c r="Z297">
        <v>3140</v>
      </c>
      <c r="AA297">
        <v>1962</v>
      </c>
      <c r="AB297" s="15">
        <v>3591</v>
      </c>
      <c r="AC297">
        <v>2426</v>
      </c>
    </row>
    <row r="298" spans="1:29">
      <c r="A298" s="4" t="s">
        <v>298</v>
      </c>
      <c r="B298" s="4" t="s">
        <v>610</v>
      </c>
      <c r="C298" s="4" t="s">
        <v>676</v>
      </c>
      <c r="D298" s="1">
        <v>1</v>
      </c>
      <c r="E298" s="1">
        <v>2</v>
      </c>
      <c r="F298" s="2">
        <v>0</v>
      </c>
      <c r="G298" s="2">
        <v>3</v>
      </c>
      <c r="H298" s="2">
        <v>3</v>
      </c>
      <c r="I298" s="2">
        <v>0</v>
      </c>
      <c r="J298" s="2">
        <v>0</v>
      </c>
      <c r="K298" s="2">
        <v>1</v>
      </c>
      <c r="L298" s="2">
        <v>0</v>
      </c>
      <c r="M298" s="2">
        <v>0</v>
      </c>
      <c r="N298" s="2">
        <v>0</v>
      </c>
      <c r="O298" s="2">
        <v>0</v>
      </c>
      <c r="P298" s="2">
        <v>1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12">
        <v>25682</v>
      </c>
      <c r="W298" s="12">
        <v>16813</v>
      </c>
      <c r="X298" s="12">
        <v>30067</v>
      </c>
      <c r="Y298" s="12">
        <v>18730</v>
      </c>
      <c r="Z298">
        <v>20666</v>
      </c>
      <c r="AA298">
        <v>15001</v>
      </c>
      <c r="AB298" s="15">
        <v>24506</v>
      </c>
      <c r="AC298">
        <v>17043</v>
      </c>
    </row>
    <row r="299" spans="1:29">
      <c r="A299" s="4" t="s">
        <v>299</v>
      </c>
      <c r="B299" s="4" t="s">
        <v>611</v>
      </c>
      <c r="C299" s="4" t="s">
        <v>676</v>
      </c>
      <c r="D299" s="1">
        <v>1</v>
      </c>
      <c r="E299" s="1">
        <v>1</v>
      </c>
      <c r="F299" s="2">
        <v>1</v>
      </c>
      <c r="G299" s="2">
        <v>2</v>
      </c>
      <c r="H299" s="2">
        <v>5</v>
      </c>
      <c r="I299" s="2">
        <v>0</v>
      </c>
      <c r="J299" s="2">
        <v>0</v>
      </c>
      <c r="K299" s="2">
        <v>0</v>
      </c>
      <c r="L299" s="2">
        <v>0</v>
      </c>
      <c r="M299" s="2">
        <v>1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12">
        <v>74542</v>
      </c>
      <c r="W299" s="12">
        <v>46083</v>
      </c>
      <c r="X299" s="12">
        <v>87072</v>
      </c>
      <c r="Y299" s="12">
        <v>54427</v>
      </c>
      <c r="Z299">
        <v>60746</v>
      </c>
      <c r="AA299">
        <v>41729</v>
      </c>
      <c r="AB299" s="15">
        <v>71283</v>
      </c>
      <c r="AC299">
        <v>49550</v>
      </c>
    </row>
    <row r="300" spans="1:29">
      <c r="A300" s="4" t="s">
        <v>300</v>
      </c>
      <c r="B300" s="4" t="s">
        <v>612</v>
      </c>
      <c r="C300" s="4" t="s">
        <v>676</v>
      </c>
      <c r="D300" s="1">
        <v>0</v>
      </c>
      <c r="E300" s="1">
        <v>3</v>
      </c>
      <c r="F300" s="2">
        <v>0</v>
      </c>
      <c r="G300" s="2">
        <v>6</v>
      </c>
      <c r="H300" s="2">
        <v>3</v>
      </c>
      <c r="I300" s="2">
        <v>0</v>
      </c>
      <c r="J300" s="2">
        <v>0</v>
      </c>
      <c r="K300" s="2">
        <v>1</v>
      </c>
      <c r="L300" s="2">
        <v>0</v>
      </c>
      <c r="M300" s="2">
        <v>0</v>
      </c>
      <c r="N300" s="2">
        <v>0</v>
      </c>
      <c r="O300" s="2">
        <v>0</v>
      </c>
      <c r="P300" s="2">
        <v>1</v>
      </c>
      <c r="Q300" s="2">
        <v>1</v>
      </c>
      <c r="R300" s="2">
        <v>0</v>
      </c>
      <c r="S300" s="2">
        <v>0</v>
      </c>
      <c r="T300" s="2">
        <v>0</v>
      </c>
      <c r="U300" s="2">
        <v>0</v>
      </c>
      <c r="V300" s="12">
        <v>10808</v>
      </c>
      <c r="W300" s="12">
        <v>6572</v>
      </c>
      <c r="X300" s="12">
        <v>13668</v>
      </c>
      <c r="Y300" s="12">
        <v>6491</v>
      </c>
      <c r="Z300">
        <v>8684</v>
      </c>
      <c r="AA300">
        <v>6062</v>
      </c>
      <c r="AB300" s="15">
        <v>9383</v>
      </c>
      <c r="AC300">
        <v>5857</v>
      </c>
    </row>
    <row r="301" spans="1:29">
      <c r="A301" s="4" t="s">
        <v>301</v>
      </c>
      <c r="B301" s="4" t="s">
        <v>729</v>
      </c>
      <c r="C301" s="4" t="s">
        <v>676</v>
      </c>
      <c r="D301" s="1">
        <v>0</v>
      </c>
      <c r="E301" s="1">
        <v>3</v>
      </c>
      <c r="F301" s="2">
        <v>0</v>
      </c>
      <c r="G301" s="2">
        <v>9</v>
      </c>
      <c r="H301" s="2">
        <v>6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2">
        <v>1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12">
        <v>25727</v>
      </c>
      <c r="W301" s="12">
        <v>15805</v>
      </c>
      <c r="X301" s="12">
        <v>28284</v>
      </c>
      <c r="Y301" s="12">
        <v>16870</v>
      </c>
      <c r="Z301">
        <v>20462</v>
      </c>
      <c r="AA301">
        <v>14314</v>
      </c>
      <c r="AB301" s="15">
        <v>23190</v>
      </c>
      <c r="AC301">
        <v>15298</v>
      </c>
    </row>
    <row r="302" spans="1:29">
      <c r="A302" s="4" t="s">
        <v>302</v>
      </c>
      <c r="B302" s="4" t="s">
        <v>730</v>
      </c>
      <c r="C302" s="4" t="s">
        <v>676</v>
      </c>
      <c r="D302" s="1">
        <v>1</v>
      </c>
      <c r="E302" s="1">
        <v>3</v>
      </c>
      <c r="F302" s="2">
        <v>0</v>
      </c>
      <c r="G302" s="2">
        <v>9</v>
      </c>
      <c r="H302" s="2">
        <v>3</v>
      </c>
      <c r="I302" s="2">
        <v>0</v>
      </c>
      <c r="J302" s="2">
        <v>0</v>
      </c>
      <c r="K302" s="2">
        <v>1</v>
      </c>
      <c r="L302" s="2">
        <v>0</v>
      </c>
      <c r="M302" s="2">
        <v>0</v>
      </c>
      <c r="N302" s="2">
        <v>0</v>
      </c>
      <c r="O302" s="2">
        <v>0</v>
      </c>
      <c r="P302" s="2">
        <v>1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12">
        <v>15842</v>
      </c>
      <c r="W302" s="12">
        <v>9795</v>
      </c>
      <c r="X302" s="12">
        <v>18249</v>
      </c>
      <c r="Y302" s="12">
        <v>11066</v>
      </c>
      <c r="Z302">
        <v>12540</v>
      </c>
      <c r="AA302">
        <v>8668</v>
      </c>
      <c r="AB302" s="15">
        <v>14592</v>
      </c>
      <c r="AC302">
        <v>9939</v>
      </c>
    </row>
    <row r="303" spans="1:29">
      <c r="A303" s="4" t="s">
        <v>303</v>
      </c>
      <c r="B303" s="4" t="s">
        <v>731</v>
      </c>
      <c r="C303" s="4" t="s">
        <v>676</v>
      </c>
      <c r="D303" s="1">
        <v>0</v>
      </c>
      <c r="E303" s="1">
        <v>1</v>
      </c>
      <c r="F303" s="2">
        <v>1</v>
      </c>
      <c r="G303" s="2">
        <v>1</v>
      </c>
      <c r="H303" s="2">
        <v>5</v>
      </c>
      <c r="I303" s="2">
        <v>0</v>
      </c>
      <c r="J303" s="2">
        <v>0</v>
      </c>
      <c r="K303" s="2">
        <v>0</v>
      </c>
      <c r="L303" s="2">
        <v>0</v>
      </c>
      <c r="M303" s="2">
        <v>1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12">
        <v>59920</v>
      </c>
      <c r="W303" s="12">
        <v>42578</v>
      </c>
      <c r="X303" s="12">
        <v>93553</v>
      </c>
      <c r="Y303" s="12">
        <v>67362</v>
      </c>
      <c r="Z303">
        <v>52911</v>
      </c>
      <c r="AA303">
        <v>40064</v>
      </c>
      <c r="AB303" s="15">
        <v>83375</v>
      </c>
      <c r="AC303">
        <v>63852</v>
      </c>
    </row>
    <row r="304" spans="1:29">
      <c r="A304" s="4" t="s">
        <v>304</v>
      </c>
      <c r="B304" s="4" t="s">
        <v>732</v>
      </c>
      <c r="C304" s="4" t="s">
        <v>676</v>
      </c>
      <c r="D304" s="1">
        <v>0</v>
      </c>
      <c r="E304" s="1">
        <v>1</v>
      </c>
      <c r="F304" s="2">
        <v>1</v>
      </c>
      <c r="G304" s="2">
        <v>1</v>
      </c>
      <c r="H304" s="2">
        <v>6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1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12">
        <v>51109</v>
      </c>
      <c r="W304" s="12">
        <v>35980</v>
      </c>
      <c r="X304" s="12">
        <v>67848</v>
      </c>
      <c r="Y304" s="12">
        <v>48584</v>
      </c>
      <c r="Z304">
        <v>44410</v>
      </c>
      <c r="AA304">
        <v>33144</v>
      </c>
      <c r="AB304" s="15">
        <v>59038</v>
      </c>
      <c r="AC304">
        <v>45297</v>
      </c>
    </row>
    <row r="305" spans="1:29">
      <c r="A305" s="4" t="s">
        <v>305</v>
      </c>
      <c r="B305" s="4" t="s">
        <v>733</v>
      </c>
      <c r="C305" s="4" t="s">
        <v>734</v>
      </c>
      <c r="D305" s="1">
        <v>0</v>
      </c>
      <c r="E305" s="1">
        <v>3</v>
      </c>
      <c r="F305" s="2">
        <v>0</v>
      </c>
      <c r="G305" s="2">
        <v>9</v>
      </c>
      <c r="H305" s="2">
        <v>4</v>
      </c>
      <c r="I305" s="2">
        <v>0</v>
      </c>
      <c r="J305" s="2">
        <v>0</v>
      </c>
      <c r="K305" s="2">
        <v>0</v>
      </c>
      <c r="L305" s="2">
        <v>1</v>
      </c>
      <c r="M305" s="2">
        <v>0</v>
      </c>
      <c r="N305" s="2">
        <v>0</v>
      </c>
      <c r="O305" s="2">
        <v>0</v>
      </c>
      <c r="P305" s="2">
        <v>1</v>
      </c>
      <c r="Q305" s="2">
        <v>0</v>
      </c>
      <c r="R305" s="2">
        <v>0</v>
      </c>
      <c r="S305" s="2">
        <v>0</v>
      </c>
      <c r="T305" s="2">
        <v>1</v>
      </c>
      <c r="U305" s="2">
        <v>1</v>
      </c>
      <c r="V305" s="12">
        <v>24985</v>
      </c>
      <c r="W305" s="12">
        <v>14936</v>
      </c>
      <c r="X305" s="12">
        <v>30048</v>
      </c>
      <c r="Y305" s="12">
        <v>18116</v>
      </c>
      <c r="Z305">
        <v>18775</v>
      </c>
      <c r="AA305">
        <v>12912</v>
      </c>
      <c r="AB305" s="15">
        <v>23312</v>
      </c>
      <c r="AC305">
        <v>15785</v>
      </c>
    </row>
    <row r="306" spans="1:29">
      <c r="A306" s="4" t="s">
        <v>306</v>
      </c>
      <c r="B306" s="4" t="s">
        <v>735</v>
      </c>
      <c r="C306" s="4" t="s">
        <v>734</v>
      </c>
      <c r="D306" s="1">
        <v>0</v>
      </c>
      <c r="E306" s="1">
        <v>1</v>
      </c>
      <c r="F306" s="2">
        <v>1</v>
      </c>
      <c r="G306" s="2">
        <v>2</v>
      </c>
      <c r="H306" s="2">
        <v>4</v>
      </c>
      <c r="I306" s="2">
        <v>0</v>
      </c>
      <c r="J306" s="2">
        <v>0</v>
      </c>
      <c r="K306" s="2">
        <v>0</v>
      </c>
      <c r="L306" s="2">
        <v>1</v>
      </c>
      <c r="M306" s="2">
        <v>0</v>
      </c>
      <c r="N306" s="2">
        <v>0</v>
      </c>
      <c r="O306" s="2">
        <v>1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12">
        <v>54242</v>
      </c>
      <c r="W306" s="12">
        <v>35451</v>
      </c>
      <c r="X306" s="12">
        <v>61615</v>
      </c>
      <c r="Y306" s="12">
        <v>41043</v>
      </c>
      <c r="Z306">
        <v>47248</v>
      </c>
      <c r="AA306">
        <v>33418</v>
      </c>
      <c r="AB306" s="15">
        <v>50943</v>
      </c>
      <c r="AC306">
        <v>38217</v>
      </c>
    </row>
    <row r="307" spans="1:29">
      <c r="A307" s="4" t="s">
        <v>307</v>
      </c>
      <c r="B307" s="4" t="s">
        <v>736</v>
      </c>
      <c r="C307" s="4" t="s">
        <v>734</v>
      </c>
      <c r="D307" s="1">
        <v>0</v>
      </c>
      <c r="E307" s="1">
        <v>3</v>
      </c>
      <c r="F307" s="2">
        <v>0</v>
      </c>
      <c r="G307" s="2">
        <v>6</v>
      </c>
      <c r="H307" s="2">
        <v>3</v>
      </c>
      <c r="I307" s="2">
        <v>0</v>
      </c>
      <c r="J307" s="2">
        <v>0</v>
      </c>
      <c r="K307" s="2">
        <v>1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1</v>
      </c>
      <c r="T307" s="2">
        <v>0</v>
      </c>
      <c r="U307" s="2">
        <v>0</v>
      </c>
      <c r="V307" s="12">
        <v>10438</v>
      </c>
      <c r="W307" s="12">
        <v>6491</v>
      </c>
      <c r="X307" s="12">
        <v>10322</v>
      </c>
      <c r="Y307" s="12">
        <v>5894</v>
      </c>
      <c r="Z307">
        <v>8531</v>
      </c>
      <c r="AA307">
        <v>5906</v>
      </c>
      <c r="AB307" s="15">
        <v>8217</v>
      </c>
      <c r="AC307">
        <v>5429</v>
      </c>
    </row>
    <row r="308" spans="1:29">
      <c r="A308" s="4" t="s">
        <v>308</v>
      </c>
      <c r="B308" s="4" t="s">
        <v>737</v>
      </c>
      <c r="C308" s="4" t="s">
        <v>734</v>
      </c>
      <c r="D308" s="1">
        <v>0</v>
      </c>
      <c r="E308" s="1">
        <v>1</v>
      </c>
      <c r="F308" s="2">
        <v>1</v>
      </c>
      <c r="G308" s="2">
        <v>1</v>
      </c>
      <c r="H308" s="2">
        <v>6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1</v>
      </c>
      <c r="O308" s="2">
        <v>0</v>
      </c>
      <c r="P308" s="2">
        <v>1</v>
      </c>
      <c r="Q308" s="2">
        <v>0</v>
      </c>
      <c r="R308" s="2">
        <v>0</v>
      </c>
      <c r="S308" s="2">
        <v>0</v>
      </c>
      <c r="T308" s="2">
        <v>0</v>
      </c>
      <c r="U308" s="2">
        <v>1</v>
      </c>
      <c r="V308" s="12">
        <v>6714</v>
      </c>
      <c r="W308" s="12">
        <v>4361</v>
      </c>
      <c r="X308" s="12">
        <v>8794</v>
      </c>
      <c r="Y308" s="12">
        <v>5731</v>
      </c>
      <c r="Z308">
        <v>5545</v>
      </c>
      <c r="AA308">
        <v>4041</v>
      </c>
      <c r="AB308" s="15">
        <v>7265</v>
      </c>
      <c r="AC308">
        <v>5355</v>
      </c>
    </row>
    <row r="309" spans="1:29">
      <c r="A309" s="4" t="s">
        <v>309</v>
      </c>
      <c r="B309" s="4" t="s">
        <v>738</v>
      </c>
      <c r="C309" s="4" t="s">
        <v>734</v>
      </c>
      <c r="D309" s="1">
        <v>0</v>
      </c>
      <c r="E309" s="1">
        <v>1</v>
      </c>
      <c r="F309" s="2">
        <v>1</v>
      </c>
      <c r="G309" s="2">
        <v>2</v>
      </c>
      <c r="H309" s="2">
        <v>4</v>
      </c>
      <c r="I309" s="2">
        <v>0</v>
      </c>
      <c r="J309" s="2">
        <v>0</v>
      </c>
      <c r="K309" s="2">
        <v>0</v>
      </c>
      <c r="L309" s="2">
        <v>1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12">
        <v>22744</v>
      </c>
      <c r="W309" s="12">
        <v>13937</v>
      </c>
      <c r="X309" s="12">
        <v>25315</v>
      </c>
      <c r="Y309" s="12">
        <v>15431</v>
      </c>
      <c r="Z309">
        <v>18087</v>
      </c>
      <c r="AA309">
        <v>13003</v>
      </c>
      <c r="AB309" s="15">
        <v>20231</v>
      </c>
      <c r="AC309">
        <v>14135</v>
      </c>
    </row>
    <row r="310" spans="1:29">
      <c r="A310" s="4" t="s">
        <v>310</v>
      </c>
      <c r="B310" s="4" t="s">
        <v>739</v>
      </c>
      <c r="C310" s="4" t="s">
        <v>734</v>
      </c>
      <c r="D310" s="1">
        <v>0</v>
      </c>
      <c r="E310" s="1">
        <v>1</v>
      </c>
      <c r="F310" s="2">
        <v>1</v>
      </c>
      <c r="G310" s="2">
        <v>2</v>
      </c>
      <c r="H310" s="2">
        <v>3</v>
      </c>
      <c r="I310" s="2">
        <v>0</v>
      </c>
      <c r="J310" s="2">
        <v>0</v>
      </c>
      <c r="K310" s="2">
        <v>1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12">
        <v>9568</v>
      </c>
      <c r="W310" s="12">
        <v>6123</v>
      </c>
      <c r="X310" s="12">
        <v>10712</v>
      </c>
      <c r="Y310" s="12">
        <v>6593</v>
      </c>
      <c r="Z310">
        <v>7730</v>
      </c>
      <c r="AA310">
        <v>5677</v>
      </c>
      <c r="AB310" s="15">
        <v>8623</v>
      </c>
      <c r="AC310">
        <v>6128</v>
      </c>
    </row>
    <row r="311" spans="1:29">
      <c r="A311" s="4" t="s">
        <v>311</v>
      </c>
      <c r="B311" s="4" t="s">
        <v>740</v>
      </c>
      <c r="C311" s="4" t="s">
        <v>734</v>
      </c>
      <c r="D311" s="1">
        <v>0</v>
      </c>
      <c r="E311" s="1">
        <v>1</v>
      </c>
      <c r="F311" s="2">
        <v>1</v>
      </c>
      <c r="G311" s="2">
        <v>1</v>
      </c>
      <c r="H311" s="2">
        <v>4</v>
      </c>
      <c r="I311" s="2">
        <v>0</v>
      </c>
      <c r="J311" s="2">
        <v>0</v>
      </c>
      <c r="K311" s="2">
        <v>0</v>
      </c>
      <c r="L311" s="2">
        <v>1</v>
      </c>
      <c r="M311" s="2">
        <v>0</v>
      </c>
      <c r="N311" s="2">
        <v>0</v>
      </c>
      <c r="O311" s="2">
        <v>1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12">
        <v>147537</v>
      </c>
      <c r="W311" s="12">
        <v>113570</v>
      </c>
      <c r="X311" s="12">
        <v>161333</v>
      </c>
      <c r="Y311" s="12">
        <v>120803</v>
      </c>
      <c r="Z311">
        <v>122934</v>
      </c>
      <c r="AA311">
        <v>102358</v>
      </c>
      <c r="AB311" s="15">
        <v>140012</v>
      </c>
      <c r="AC311">
        <v>111294</v>
      </c>
    </row>
    <row r="312" spans="1:29">
      <c r="A312" s="4" t="s">
        <v>312</v>
      </c>
      <c r="B312" s="4" t="s">
        <v>741</v>
      </c>
      <c r="C312" s="4" t="s">
        <v>734</v>
      </c>
      <c r="D312" s="1">
        <v>0</v>
      </c>
      <c r="E312" s="1">
        <v>2</v>
      </c>
      <c r="F312" s="2">
        <v>0</v>
      </c>
      <c r="G312" s="2">
        <v>5</v>
      </c>
      <c r="H312" s="2">
        <v>3</v>
      </c>
      <c r="I312" s="2">
        <v>0</v>
      </c>
      <c r="J312" s="2">
        <v>0</v>
      </c>
      <c r="K312" s="2">
        <v>1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12">
        <v>42831</v>
      </c>
      <c r="W312" s="12">
        <v>28671</v>
      </c>
      <c r="X312" s="12">
        <v>51860</v>
      </c>
      <c r="Y312" s="12">
        <v>33835</v>
      </c>
      <c r="Z312">
        <v>35061</v>
      </c>
      <c r="AA312">
        <v>26699</v>
      </c>
      <c r="AB312" s="15">
        <v>41845</v>
      </c>
      <c r="AC312">
        <v>31721</v>
      </c>
    </row>
    <row r="313" spans="1:29">
      <c r="A313" s="4" t="s">
        <v>313</v>
      </c>
      <c r="B313" s="4" t="s">
        <v>502</v>
      </c>
      <c r="C313" s="4" t="s">
        <v>734</v>
      </c>
      <c r="D313" s="1">
        <v>0</v>
      </c>
      <c r="E313" s="1">
        <v>3</v>
      </c>
      <c r="F313" s="2">
        <v>0</v>
      </c>
      <c r="G313" s="2">
        <v>10</v>
      </c>
      <c r="H313" s="2">
        <v>5</v>
      </c>
      <c r="I313" s="2">
        <v>0</v>
      </c>
      <c r="J313" s="2">
        <v>0</v>
      </c>
      <c r="K313" s="2">
        <v>0</v>
      </c>
      <c r="L313" s="2">
        <v>0</v>
      </c>
      <c r="M313" s="2">
        <v>1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1</v>
      </c>
      <c r="U313" s="2">
        <v>0</v>
      </c>
      <c r="V313" s="12">
        <v>3946</v>
      </c>
      <c r="W313" s="12">
        <v>2450</v>
      </c>
      <c r="X313" s="12">
        <v>4124</v>
      </c>
      <c r="Y313" s="12">
        <v>2617</v>
      </c>
      <c r="Z313">
        <v>3172</v>
      </c>
      <c r="AA313">
        <v>2057</v>
      </c>
      <c r="AB313" s="15">
        <v>3241</v>
      </c>
      <c r="AC313">
        <v>2383</v>
      </c>
    </row>
    <row r="314" spans="1:29">
      <c r="A314" s="4" t="s">
        <v>314</v>
      </c>
      <c r="B314" s="4" t="s">
        <v>677</v>
      </c>
      <c r="C314" s="4" t="s">
        <v>734</v>
      </c>
      <c r="D314" s="1">
        <v>0</v>
      </c>
      <c r="E314" s="1">
        <v>1</v>
      </c>
      <c r="F314" s="2">
        <v>1</v>
      </c>
      <c r="G314" s="2">
        <v>2</v>
      </c>
      <c r="H314" s="2">
        <v>3</v>
      </c>
      <c r="I314" s="2">
        <v>0</v>
      </c>
      <c r="J314" s="2">
        <v>0</v>
      </c>
      <c r="K314" s="2">
        <v>1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1</v>
      </c>
      <c r="V314" s="12">
        <v>35917</v>
      </c>
      <c r="W314" s="12">
        <v>24297</v>
      </c>
      <c r="X314" s="12">
        <v>47464</v>
      </c>
      <c r="Y314" s="12">
        <v>31345</v>
      </c>
      <c r="Z314">
        <v>30191</v>
      </c>
      <c r="AA314">
        <v>22875</v>
      </c>
      <c r="AB314" s="15">
        <v>39604</v>
      </c>
      <c r="AC314">
        <v>29495</v>
      </c>
    </row>
    <row r="315" spans="1:29">
      <c r="A315" s="4" t="s">
        <v>315</v>
      </c>
      <c r="B315" s="4" t="s">
        <v>742</v>
      </c>
      <c r="C315" s="4" t="s">
        <v>734</v>
      </c>
      <c r="D315" s="1">
        <v>0</v>
      </c>
      <c r="E315" s="1">
        <v>3</v>
      </c>
      <c r="F315" s="2">
        <v>0</v>
      </c>
      <c r="G315" s="2">
        <v>7</v>
      </c>
      <c r="H315" s="2">
        <v>3</v>
      </c>
      <c r="I315" s="2">
        <v>0</v>
      </c>
      <c r="J315" s="2">
        <v>0</v>
      </c>
      <c r="K315" s="2">
        <v>1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12">
        <v>5287</v>
      </c>
      <c r="W315" s="12">
        <v>2870</v>
      </c>
      <c r="X315" s="12">
        <v>5723</v>
      </c>
      <c r="Y315" s="12">
        <v>2820</v>
      </c>
      <c r="Z315">
        <v>3867</v>
      </c>
      <c r="AA315">
        <v>2698</v>
      </c>
      <c r="AB315" s="15">
        <v>4121</v>
      </c>
      <c r="AC315">
        <v>2600</v>
      </c>
    </row>
    <row r="316" spans="1:29">
      <c r="A316" s="4" t="s">
        <v>316</v>
      </c>
      <c r="B316" s="4" t="s">
        <v>743</v>
      </c>
      <c r="C316" s="4" t="s">
        <v>734</v>
      </c>
      <c r="D316" s="1">
        <v>0</v>
      </c>
      <c r="E316" s="1">
        <v>1</v>
      </c>
      <c r="F316" s="2">
        <v>1</v>
      </c>
      <c r="G316" s="2">
        <v>2</v>
      </c>
      <c r="H316" s="2">
        <v>6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1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12">
        <v>19905</v>
      </c>
      <c r="W316" s="12">
        <v>13377</v>
      </c>
      <c r="X316" s="12">
        <v>24204</v>
      </c>
      <c r="Y316" s="12">
        <v>16171</v>
      </c>
      <c r="Z316">
        <v>16400</v>
      </c>
      <c r="AA316">
        <v>12510</v>
      </c>
      <c r="AB316" s="15">
        <v>19821</v>
      </c>
      <c r="AC316">
        <v>15175</v>
      </c>
    </row>
    <row r="317" spans="1:29">
      <c r="A317" s="4" t="s">
        <v>317</v>
      </c>
      <c r="B317" s="4" t="s">
        <v>744</v>
      </c>
      <c r="C317" s="4" t="s">
        <v>734</v>
      </c>
      <c r="D317" s="1">
        <v>0</v>
      </c>
      <c r="E317" s="1">
        <v>3</v>
      </c>
      <c r="F317" s="2">
        <v>0</v>
      </c>
      <c r="G317" s="2">
        <v>4</v>
      </c>
      <c r="H317" s="2">
        <v>4</v>
      </c>
      <c r="I317" s="2">
        <v>0</v>
      </c>
      <c r="J317" s="2">
        <v>0</v>
      </c>
      <c r="K317" s="2">
        <v>0</v>
      </c>
      <c r="L317" s="2">
        <v>1</v>
      </c>
      <c r="M317" s="2">
        <v>0</v>
      </c>
      <c r="N317" s="2">
        <v>0</v>
      </c>
      <c r="O317" s="2">
        <v>0</v>
      </c>
      <c r="P317" s="2">
        <v>1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12">
        <v>12570</v>
      </c>
      <c r="W317" s="12">
        <v>6891</v>
      </c>
      <c r="X317" s="12">
        <v>15074</v>
      </c>
      <c r="Y317" s="12">
        <v>6987</v>
      </c>
      <c r="Z317">
        <v>9577</v>
      </c>
      <c r="AA317">
        <v>6176</v>
      </c>
      <c r="AB317" s="15">
        <v>9952</v>
      </c>
      <c r="AC317">
        <v>6109</v>
      </c>
    </row>
    <row r="318" spans="1:29">
      <c r="A318" s="4" t="s">
        <v>318</v>
      </c>
      <c r="B318" s="4" t="s">
        <v>745</v>
      </c>
      <c r="C318" s="4" t="s">
        <v>734</v>
      </c>
      <c r="D318" s="1">
        <v>1</v>
      </c>
      <c r="E318" s="1">
        <v>3</v>
      </c>
      <c r="F318" s="2">
        <v>0</v>
      </c>
      <c r="G318" s="2">
        <v>10</v>
      </c>
      <c r="H318" s="2">
        <v>2</v>
      </c>
      <c r="I318" s="2">
        <v>0</v>
      </c>
      <c r="J318" s="2">
        <v>1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1</v>
      </c>
      <c r="Q318" s="2">
        <v>1</v>
      </c>
      <c r="R318" s="2">
        <v>0</v>
      </c>
      <c r="S318" s="2">
        <v>1</v>
      </c>
      <c r="T318" s="2">
        <v>0</v>
      </c>
      <c r="U318" s="2">
        <v>0</v>
      </c>
      <c r="V318" s="12">
        <v>23849</v>
      </c>
      <c r="W318" s="12">
        <v>11022</v>
      </c>
      <c r="X318" s="12">
        <v>22008</v>
      </c>
      <c r="Y318" s="12">
        <v>8754</v>
      </c>
      <c r="Z318">
        <v>20994</v>
      </c>
      <c r="AA318">
        <v>9708</v>
      </c>
      <c r="AB318" s="15">
        <v>18029</v>
      </c>
      <c r="AC318">
        <v>7812</v>
      </c>
    </row>
    <row r="319" spans="1:29">
      <c r="A319" s="4" t="s">
        <v>319</v>
      </c>
      <c r="B319" s="4" t="s">
        <v>746</v>
      </c>
      <c r="C319" s="4" t="s">
        <v>734</v>
      </c>
      <c r="D319" s="1">
        <v>0</v>
      </c>
      <c r="E319" s="1">
        <v>3</v>
      </c>
      <c r="F319" s="2">
        <v>0</v>
      </c>
      <c r="G319" s="2">
        <v>7</v>
      </c>
      <c r="H319" s="2">
        <v>4</v>
      </c>
      <c r="I319" s="2">
        <v>0</v>
      </c>
      <c r="J319" s="2">
        <v>0</v>
      </c>
      <c r="K319" s="2">
        <v>0</v>
      </c>
      <c r="L319" s="2">
        <v>1</v>
      </c>
      <c r="M319" s="2">
        <v>0</v>
      </c>
      <c r="N319" s="2">
        <v>0</v>
      </c>
      <c r="O319" s="2">
        <v>0</v>
      </c>
      <c r="P319" s="2">
        <v>1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12">
        <v>10179</v>
      </c>
      <c r="W319" s="12">
        <v>5433</v>
      </c>
      <c r="X319" s="12">
        <v>12484</v>
      </c>
      <c r="Y319" s="12">
        <v>6144</v>
      </c>
      <c r="Z319">
        <v>7319</v>
      </c>
      <c r="AA319">
        <v>4962</v>
      </c>
      <c r="AB319" s="15">
        <v>8352</v>
      </c>
      <c r="AC319">
        <v>5485</v>
      </c>
    </row>
    <row r="320" spans="1:29">
      <c r="A320" s="4" t="s">
        <v>320</v>
      </c>
      <c r="B320" s="4" t="s">
        <v>515</v>
      </c>
      <c r="C320" s="4" t="s">
        <v>734</v>
      </c>
      <c r="D320" s="1">
        <v>0</v>
      </c>
      <c r="E320" s="1">
        <v>1</v>
      </c>
      <c r="F320" s="2">
        <v>1</v>
      </c>
      <c r="G320" s="2">
        <v>2</v>
      </c>
      <c r="H320" s="2">
        <v>3</v>
      </c>
      <c r="I320" s="2">
        <v>0</v>
      </c>
      <c r="J320" s="2">
        <v>0</v>
      </c>
      <c r="K320" s="2">
        <v>1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12">
        <v>37241</v>
      </c>
      <c r="W320" s="12">
        <v>25330</v>
      </c>
      <c r="X320" s="12">
        <v>40079</v>
      </c>
      <c r="Y320" s="12">
        <v>25914</v>
      </c>
      <c r="Z320">
        <v>31527</v>
      </c>
      <c r="AA320">
        <v>23479</v>
      </c>
      <c r="AB320" s="15">
        <v>32714</v>
      </c>
      <c r="AC320">
        <v>24169</v>
      </c>
    </row>
    <row r="321" spans="1:29">
      <c r="A321" s="4" t="s">
        <v>321</v>
      </c>
      <c r="B321" s="4" t="s">
        <v>747</v>
      </c>
      <c r="C321" s="4" t="s">
        <v>734</v>
      </c>
      <c r="D321" s="1">
        <v>0</v>
      </c>
      <c r="E321" s="1">
        <v>1</v>
      </c>
      <c r="F321" s="2">
        <v>1</v>
      </c>
      <c r="G321" s="2">
        <v>1</v>
      </c>
      <c r="H321" s="2">
        <v>6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1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12">
        <v>14721</v>
      </c>
      <c r="W321" s="12">
        <v>9684</v>
      </c>
      <c r="X321" s="12">
        <v>17267</v>
      </c>
      <c r="Y321" s="12">
        <v>11025</v>
      </c>
      <c r="Z321">
        <v>12188</v>
      </c>
      <c r="AA321">
        <v>8760</v>
      </c>
      <c r="AB321" s="15">
        <v>13876</v>
      </c>
      <c r="AC321">
        <v>10126</v>
      </c>
    </row>
    <row r="322" spans="1:29">
      <c r="A322" s="4" t="s">
        <v>322</v>
      </c>
      <c r="B322" s="4" t="s">
        <v>517</v>
      </c>
      <c r="C322" s="4" t="s">
        <v>734</v>
      </c>
      <c r="D322" s="1">
        <v>0</v>
      </c>
      <c r="E322" s="1">
        <v>3</v>
      </c>
      <c r="F322" s="2">
        <v>0</v>
      </c>
      <c r="G322" s="2">
        <v>6</v>
      </c>
      <c r="H322" s="2">
        <v>3</v>
      </c>
      <c r="I322" s="2">
        <v>0</v>
      </c>
      <c r="J322" s="2">
        <v>0</v>
      </c>
      <c r="K322" s="2">
        <v>1</v>
      </c>
      <c r="L322" s="2">
        <v>0</v>
      </c>
      <c r="M322" s="2">
        <v>0</v>
      </c>
      <c r="N322" s="2">
        <v>0</v>
      </c>
      <c r="O322" s="2">
        <v>0</v>
      </c>
      <c r="P322" s="2">
        <v>1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12">
        <v>21530</v>
      </c>
      <c r="W322" s="12">
        <v>13226</v>
      </c>
      <c r="X322" s="12">
        <v>23758</v>
      </c>
      <c r="Y322" s="12">
        <v>14597</v>
      </c>
      <c r="Z322">
        <v>17006</v>
      </c>
      <c r="AA322">
        <v>12190</v>
      </c>
      <c r="AB322" s="15">
        <v>18735</v>
      </c>
      <c r="AC322">
        <v>13076</v>
      </c>
    </row>
    <row r="323" spans="1:29">
      <c r="A323" s="4" t="s">
        <v>323</v>
      </c>
      <c r="B323" s="4" t="s">
        <v>748</v>
      </c>
      <c r="C323" s="4" t="s">
        <v>734</v>
      </c>
      <c r="D323" s="1">
        <v>0</v>
      </c>
      <c r="E323" s="1">
        <v>1</v>
      </c>
      <c r="F323" s="2">
        <v>1</v>
      </c>
      <c r="G323" s="2">
        <v>1</v>
      </c>
      <c r="H323" s="2">
        <v>6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1</v>
      </c>
      <c r="O323" s="2">
        <v>0</v>
      </c>
      <c r="P323" s="2">
        <v>1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12">
        <v>4966</v>
      </c>
      <c r="W323" s="12">
        <v>3330</v>
      </c>
      <c r="X323" s="12">
        <v>5587</v>
      </c>
      <c r="Y323" s="12">
        <v>3575</v>
      </c>
      <c r="Z323">
        <v>4327</v>
      </c>
      <c r="AA323">
        <v>3100</v>
      </c>
      <c r="AB323" s="15">
        <v>4657</v>
      </c>
      <c r="AC323">
        <v>3314</v>
      </c>
    </row>
    <row r="324" spans="1:29">
      <c r="A324" s="4" t="s">
        <v>324</v>
      </c>
      <c r="B324" s="4" t="s">
        <v>749</v>
      </c>
      <c r="C324" s="4" t="s">
        <v>734</v>
      </c>
      <c r="D324" s="1">
        <v>0</v>
      </c>
      <c r="E324" s="1">
        <v>3</v>
      </c>
      <c r="F324" s="2">
        <v>0</v>
      </c>
      <c r="G324" s="2">
        <v>7</v>
      </c>
      <c r="H324" s="2">
        <v>3</v>
      </c>
      <c r="I324" s="2">
        <v>0</v>
      </c>
      <c r="J324" s="2">
        <v>0</v>
      </c>
      <c r="K324" s="2">
        <v>1</v>
      </c>
      <c r="L324" s="2">
        <v>0</v>
      </c>
      <c r="M324" s="2">
        <v>0</v>
      </c>
      <c r="N324" s="2">
        <v>0</v>
      </c>
      <c r="O324" s="2">
        <v>0</v>
      </c>
      <c r="P324" s="2">
        <v>1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12">
        <v>9157</v>
      </c>
      <c r="W324" s="12">
        <v>5507</v>
      </c>
      <c r="X324" s="12">
        <v>9777</v>
      </c>
      <c r="Y324" s="12">
        <v>5482</v>
      </c>
      <c r="Z324">
        <v>7037</v>
      </c>
      <c r="AA324">
        <v>4897</v>
      </c>
      <c r="AB324" s="15">
        <v>7485</v>
      </c>
      <c r="AC324">
        <v>4888</v>
      </c>
    </row>
    <row r="325" spans="1:29">
      <c r="A325" s="4" t="s">
        <v>325</v>
      </c>
      <c r="B325" s="4" t="s">
        <v>750</v>
      </c>
      <c r="C325" s="4" t="s">
        <v>734</v>
      </c>
      <c r="D325" s="1">
        <v>0</v>
      </c>
      <c r="E325" s="1">
        <v>1</v>
      </c>
      <c r="F325" s="2">
        <v>1</v>
      </c>
      <c r="G325" s="2">
        <v>1</v>
      </c>
      <c r="H325" s="2">
        <v>6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1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12">
        <v>154562</v>
      </c>
      <c r="W325" s="12">
        <v>117998</v>
      </c>
      <c r="X325" s="12">
        <v>195326</v>
      </c>
      <c r="Y325" s="12">
        <v>140775</v>
      </c>
      <c r="Z325">
        <v>140497</v>
      </c>
      <c r="AA325">
        <v>112183</v>
      </c>
      <c r="AB325" s="15">
        <v>172634</v>
      </c>
      <c r="AC325">
        <v>132683</v>
      </c>
    </row>
    <row r="326" spans="1:29">
      <c r="A326" s="4" t="s">
        <v>326</v>
      </c>
      <c r="B326" s="4" t="s">
        <v>751</v>
      </c>
      <c r="C326" s="4" t="s">
        <v>734</v>
      </c>
      <c r="D326" s="1">
        <v>0</v>
      </c>
      <c r="E326" s="1">
        <v>1</v>
      </c>
      <c r="F326" s="2">
        <v>1</v>
      </c>
      <c r="G326" s="2">
        <v>1</v>
      </c>
      <c r="H326" s="2">
        <v>3</v>
      </c>
      <c r="I326" s="2">
        <v>0</v>
      </c>
      <c r="J326" s="2">
        <v>0</v>
      </c>
      <c r="K326" s="2">
        <v>1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12">
        <v>9648</v>
      </c>
      <c r="W326" s="12">
        <v>6352</v>
      </c>
      <c r="X326" s="12">
        <v>10002</v>
      </c>
      <c r="Y326" s="12">
        <v>6712</v>
      </c>
      <c r="Z326">
        <v>7785</v>
      </c>
      <c r="AA326">
        <v>5952</v>
      </c>
      <c r="AB326" s="15">
        <v>7968</v>
      </c>
      <c r="AC326">
        <v>6214</v>
      </c>
    </row>
    <row r="327" spans="1:29">
      <c r="A327" s="4" t="s">
        <v>327</v>
      </c>
      <c r="B327" s="4" t="s">
        <v>752</v>
      </c>
      <c r="C327" s="4" t="s">
        <v>734</v>
      </c>
      <c r="D327" s="1">
        <v>0</v>
      </c>
      <c r="E327" s="1">
        <v>1</v>
      </c>
      <c r="F327" s="2">
        <v>1</v>
      </c>
      <c r="G327" s="2">
        <v>2</v>
      </c>
      <c r="H327" s="2">
        <v>6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1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12">
        <v>3472</v>
      </c>
      <c r="W327" s="12">
        <v>2205</v>
      </c>
      <c r="X327" s="12">
        <v>3998</v>
      </c>
      <c r="Y327" s="12">
        <v>2443</v>
      </c>
      <c r="Z327">
        <v>2842</v>
      </c>
      <c r="AA327">
        <v>2031</v>
      </c>
      <c r="AB327" s="15">
        <v>3302</v>
      </c>
      <c r="AC327">
        <v>2338</v>
      </c>
    </row>
    <row r="328" spans="1:29">
      <c r="A328" s="4" t="s">
        <v>328</v>
      </c>
      <c r="B328" s="4" t="s">
        <v>753</v>
      </c>
      <c r="C328" s="4" t="s">
        <v>734</v>
      </c>
      <c r="D328" s="1">
        <v>0</v>
      </c>
      <c r="E328" s="1">
        <v>3</v>
      </c>
      <c r="F328" s="2">
        <v>0</v>
      </c>
      <c r="G328" s="2">
        <v>4</v>
      </c>
      <c r="H328" s="2">
        <v>6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1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1</v>
      </c>
      <c r="V328" s="12">
        <v>21007</v>
      </c>
      <c r="W328" s="12">
        <v>14168</v>
      </c>
      <c r="X328" s="12">
        <v>26543</v>
      </c>
      <c r="Y328" s="12">
        <v>16832</v>
      </c>
      <c r="Z328">
        <v>17426</v>
      </c>
      <c r="AA328">
        <v>13056</v>
      </c>
      <c r="AB328" s="15">
        <v>20995</v>
      </c>
      <c r="AC328">
        <v>15716</v>
      </c>
    </row>
    <row r="329" spans="1:29">
      <c r="A329" s="4" t="s">
        <v>329</v>
      </c>
      <c r="B329" s="4" t="s">
        <v>525</v>
      </c>
      <c r="C329" s="4" t="s">
        <v>734</v>
      </c>
      <c r="D329" s="1">
        <v>0</v>
      </c>
      <c r="E329" s="1">
        <v>1</v>
      </c>
      <c r="F329" s="2">
        <v>1</v>
      </c>
      <c r="G329" s="2">
        <v>1</v>
      </c>
      <c r="H329" s="2">
        <v>6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>
        <v>1</v>
      </c>
      <c r="O329" s="2">
        <v>0</v>
      </c>
      <c r="P329" s="2">
        <v>1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12">
        <v>6015</v>
      </c>
      <c r="W329" s="12">
        <v>3739</v>
      </c>
      <c r="X329" s="12">
        <v>7023</v>
      </c>
      <c r="Y329" s="12">
        <v>4189</v>
      </c>
      <c r="Z329">
        <v>4788</v>
      </c>
      <c r="AA329">
        <v>3442</v>
      </c>
      <c r="AB329" s="15">
        <v>5666</v>
      </c>
      <c r="AC329">
        <v>3860</v>
      </c>
    </row>
    <row r="330" spans="1:29">
      <c r="A330" s="4" t="s">
        <v>330</v>
      </c>
      <c r="B330" s="4" t="s">
        <v>754</v>
      </c>
      <c r="C330" s="4" t="s">
        <v>734</v>
      </c>
      <c r="D330" s="1">
        <v>1</v>
      </c>
      <c r="E330" s="1">
        <v>3</v>
      </c>
      <c r="F330" s="2">
        <v>0</v>
      </c>
      <c r="G330" s="2">
        <v>12</v>
      </c>
      <c r="H330" s="2">
        <v>2</v>
      </c>
      <c r="I330" s="2">
        <v>0</v>
      </c>
      <c r="J330" s="2">
        <v>1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1</v>
      </c>
      <c r="Q330" s="2">
        <v>1</v>
      </c>
      <c r="R330" s="2">
        <v>0</v>
      </c>
      <c r="S330" s="2">
        <v>1</v>
      </c>
      <c r="T330" s="2">
        <v>0</v>
      </c>
      <c r="U330" s="2">
        <v>0</v>
      </c>
      <c r="V330" s="12">
        <v>13462</v>
      </c>
      <c r="W330" s="12">
        <v>5916</v>
      </c>
      <c r="X330" s="12">
        <v>13259</v>
      </c>
      <c r="Y330" s="12">
        <v>5535</v>
      </c>
      <c r="Z330">
        <v>11225</v>
      </c>
      <c r="AA330">
        <v>4989</v>
      </c>
      <c r="AB330" s="15">
        <v>10842</v>
      </c>
      <c r="AC330">
        <v>5022</v>
      </c>
    </row>
    <row r="331" spans="1:29">
      <c r="A331" s="4" t="s">
        <v>331</v>
      </c>
      <c r="B331" s="4" t="s">
        <v>755</v>
      </c>
      <c r="C331" s="4" t="s">
        <v>734</v>
      </c>
      <c r="D331" s="1">
        <v>0</v>
      </c>
      <c r="E331" s="1">
        <v>1</v>
      </c>
      <c r="F331" s="2">
        <v>1</v>
      </c>
      <c r="G331" s="2">
        <v>1</v>
      </c>
      <c r="H331" s="2">
        <v>4</v>
      </c>
      <c r="I331" s="2">
        <v>0</v>
      </c>
      <c r="J331" s="2">
        <v>0</v>
      </c>
      <c r="K331" s="2">
        <v>0</v>
      </c>
      <c r="L331" s="2">
        <v>1</v>
      </c>
      <c r="M331" s="2">
        <v>0</v>
      </c>
      <c r="N331" s="2">
        <v>0</v>
      </c>
      <c r="O331" s="2">
        <v>0</v>
      </c>
      <c r="P331" s="2">
        <v>1</v>
      </c>
      <c r="Q331" s="2">
        <v>0</v>
      </c>
      <c r="R331" s="2">
        <v>0</v>
      </c>
      <c r="S331" s="2">
        <v>1</v>
      </c>
      <c r="T331" s="2">
        <v>0</v>
      </c>
      <c r="U331" s="2">
        <v>0</v>
      </c>
      <c r="V331" s="12">
        <v>16518</v>
      </c>
      <c r="W331" s="12">
        <v>10934</v>
      </c>
      <c r="X331" s="12">
        <v>19258</v>
      </c>
      <c r="Y331" s="12">
        <v>11977</v>
      </c>
      <c r="Z331">
        <v>13710</v>
      </c>
      <c r="AA331">
        <v>9952</v>
      </c>
      <c r="AB331" s="15">
        <v>15279</v>
      </c>
      <c r="AC331">
        <v>11046</v>
      </c>
    </row>
    <row r="332" spans="1:29">
      <c r="A332" s="4" t="s">
        <v>332</v>
      </c>
      <c r="B332" s="4" t="s">
        <v>756</v>
      </c>
      <c r="C332" s="4" t="s">
        <v>734</v>
      </c>
      <c r="D332" s="1">
        <v>0</v>
      </c>
      <c r="E332" s="1">
        <v>3</v>
      </c>
      <c r="F332" s="2">
        <v>0</v>
      </c>
      <c r="G332" s="2">
        <v>4</v>
      </c>
      <c r="H332" s="2">
        <v>3</v>
      </c>
      <c r="I332" s="2">
        <v>0</v>
      </c>
      <c r="J332" s="2">
        <v>0</v>
      </c>
      <c r="K332" s="2">
        <v>1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12">
        <v>6844</v>
      </c>
      <c r="W332" s="12">
        <v>4297</v>
      </c>
      <c r="X332" s="12">
        <v>7936</v>
      </c>
      <c r="Y332" s="12">
        <v>5002</v>
      </c>
      <c r="Z332">
        <v>5281</v>
      </c>
      <c r="AA332">
        <v>3791</v>
      </c>
      <c r="AB332" s="15">
        <v>6168</v>
      </c>
      <c r="AC332">
        <v>4531</v>
      </c>
    </row>
    <row r="333" spans="1:29">
      <c r="A333" s="4" t="s">
        <v>333</v>
      </c>
      <c r="B333" s="4" t="s">
        <v>757</v>
      </c>
      <c r="C333" s="4" t="s">
        <v>734</v>
      </c>
      <c r="D333" s="1">
        <v>0</v>
      </c>
      <c r="E333" s="1">
        <v>1</v>
      </c>
      <c r="F333" s="2">
        <v>1</v>
      </c>
      <c r="G333" s="2">
        <v>1</v>
      </c>
      <c r="H333" s="2">
        <v>5</v>
      </c>
      <c r="I333" s="2">
        <v>0</v>
      </c>
      <c r="J333" s="2">
        <v>0</v>
      </c>
      <c r="K333" s="2">
        <v>0</v>
      </c>
      <c r="L333" s="2">
        <v>0</v>
      </c>
      <c r="M333" s="2">
        <v>1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12">
        <v>641346</v>
      </c>
      <c r="W333" s="12">
        <v>499056</v>
      </c>
      <c r="X333" s="12">
        <v>750436</v>
      </c>
      <c r="Y333" s="12">
        <v>548812</v>
      </c>
      <c r="Z333">
        <v>563374</v>
      </c>
      <c r="AA333">
        <v>459075</v>
      </c>
      <c r="AB333" s="15">
        <v>657905</v>
      </c>
      <c r="AC333">
        <v>508242</v>
      </c>
    </row>
    <row r="334" spans="1:29">
      <c r="A334" s="4" t="s">
        <v>334</v>
      </c>
      <c r="B334" s="4" t="s">
        <v>758</v>
      </c>
      <c r="C334" s="4" t="s">
        <v>734</v>
      </c>
      <c r="D334" s="1">
        <v>0</v>
      </c>
      <c r="E334" s="1">
        <v>1</v>
      </c>
      <c r="F334" s="2">
        <v>1</v>
      </c>
      <c r="G334" s="2">
        <v>1</v>
      </c>
      <c r="H334" s="2">
        <v>5</v>
      </c>
      <c r="I334" s="2">
        <v>0</v>
      </c>
      <c r="J334" s="2">
        <v>0</v>
      </c>
      <c r="K334" s="2">
        <v>0</v>
      </c>
      <c r="L334" s="2">
        <v>0</v>
      </c>
      <c r="M334" s="2">
        <v>1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12">
        <v>36885</v>
      </c>
      <c r="W334" s="12">
        <v>27262</v>
      </c>
      <c r="X334" s="12">
        <v>42007</v>
      </c>
      <c r="Y334" s="12">
        <v>29446</v>
      </c>
      <c r="Z334">
        <v>31377</v>
      </c>
      <c r="AA334">
        <v>24753</v>
      </c>
      <c r="AB334" s="15">
        <v>35996</v>
      </c>
      <c r="AC334">
        <v>27693</v>
      </c>
    </row>
    <row r="335" spans="1:29">
      <c r="A335" s="4" t="s">
        <v>335</v>
      </c>
      <c r="B335" s="4" t="s">
        <v>532</v>
      </c>
      <c r="C335" s="4" t="s">
        <v>734</v>
      </c>
      <c r="D335" s="1">
        <v>0</v>
      </c>
      <c r="E335" s="1">
        <v>3</v>
      </c>
      <c r="F335" s="2">
        <v>0</v>
      </c>
      <c r="G335" s="2">
        <v>7</v>
      </c>
      <c r="H335" s="2">
        <v>6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1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12">
        <v>9612</v>
      </c>
      <c r="W335" s="12">
        <v>5923</v>
      </c>
      <c r="X335" s="12">
        <v>11161</v>
      </c>
      <c r="Y335" s="12">
        <v>6857</v>
      </c>
      <c r="Z335">
        <v>7561</v>
      </c>
      <c r="AA335">
        <v>5415</v>
      </c>
      <c r="AB335" s="15">
        <v>8970</v>
      </c>
      <c r="AC335">
        <v>6411</v>
      </c>
    </row>
    <row r="336" spans="1:29">
      <c r="A336" s="4" t="s">
        <v>336</v>
      </c>
      <c r="B336" s="4" t="s">
        <v>759</v>
      </c>
      <c r="C336" s="4" t="s">
        <v>734</v>
      </c>
      <c r="D336" s="1">
        <v>0</v>
      </c>
      <c r="E336" s="1">
        <v>1</v>
      </c>
      <c r="F336" s="2">
        <v>1</v>
      </c>
      <c r="G336" s="2">
        <v>2</v>
      </c>
      <c r="H336" s="2">
        <v>6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1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1</v>
      </c>
      <c r="V336" s="12">
        <v>9593</v>
      </c>
      <c r="W336" s="12">
        <v>6421</v>
      </c>
      <c r="X336" s="12">
        <v>15856</v>
      </c>
      <c r="Y336" s="12">
        <v>10134</v>
      </c>
      <c r="Z336">
        <v>7882</v>
      </c>
      <c r="AA336">
        <v>5947</v>
      </c>
      <c r="AB336" s="15">
        <v>12164</v>
      </c>
      <c r="AC336">
        <v>9360</v>
      </c>
    </row>
    <row r="337" spans="1:29">
      <c r="A337" s="4" t="s">
        <v>337</v>
      </c>
      <c r="B337" s="4" t="s">
        <v>533</v>
      </c>
      <c r="C337" s="4" t="s">
        <v>734</v>
      </c>
      <c r="D337" s="1">
        <v>0</v>
      </c>
      <c r="E337" s="1">
        <v>1</v>
      </c>
      <c r="F337" s="2">
        <v>1</v>
      </c>
      <c r="G337" s="2">
        <v>2</v>
      </c>
      <c r="H337" s="2">
        <v>3</v>
      </c>
      <c r="I337" s="2">
        <v>0</v>
      </c>
      <c r="J337" s="2">
        <v>0</v>
      </c>
      <c r="K337" s="2">
        <v>1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1</v>
      </c>
      <c r="V337" s="12">
        <v>31622</v>
      </c>
      <c r="W337" s="12">
        <v>20720</v>
      </c>
      <c r="X337" s="12">
        <v>37923</v>
      </c>
      <c r="Y337" s="12">
        <v>23900</v>
      </c>
      <c r="Z337">
        <v>26299</v>
      </c>
      <c r="AA337">
        <v>19397</v>
      </c>
      <c r="AB337" s="15">
        <v>31091</v>
      </c>
      <c r="AC337">
        <v>22115</v>
      </c>
    </row>
    <row r="338" spans="1:29">
      <c r="A338" s="4" t="s">
        <v>338</v>
      </c>
      <c r="B338" s="4" t="s">
        <v>760</v>
      </c>
      <c r="C338" s="4" t="s">
        <v>734</v>
      </c>
      <c r="D338" s="1">
        <v>0</v>
      </c>
      <c r="E338" s="1">
        <v>1</v>
      </c>
      <c r="F338" s="2">
        <v>1</v>
      </c>
      <c r="G338" s="2">
        <v>2</v>
      </c>
      <c r="H338" s="2">
        <v>3</v>
      </c>
      <c r="I338" s="2">
        <v>0</v>
      </c>
      <c r="J338" s="2">
        <v>0</v>
      </c>
      <c r="K338" s="2">
        <v>1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12">
        <v>34756</v>
      </c>
      <c r="W338" s="12">
        <v>24986</v>
      </c>
      <c r="X338" s="12">
        <v>45387</v>
      </c>
      <c r="Y338" s="12">
        <v>31787</v>
      </c>
      <c r="Z338">
        <v>30331</v>
      </c>
      <c r="AA338">
        <v>23217</v>
      </c>
      <c r="AB338" s="15">
        <v>38635</v>
      </c>
      <c r="AC338">
        <v>29996</v>
      </c>
    </row>
    <row r="339" spans="1:29">
      <c r="A339" s="4" t="s">
        <v>339</v>
      </c>
      <c r="B339" s="4" t="s">
        <v>696</v>
      </c>
      <c r="C339" s="4" t="s">
        <v>734</v>
      </c>
      <c r="D339" s="1">
        <v>0</v>
      </c>
      <c r="E339" s="1">
        <v>1</v>
      </c>
      <c r="F339" s="2">
        <v>1</v>
      </c>
      <c r="G339" s="2">
        <v>2</v>
      </c>
      <c r="H339" s="2">
        <v>3</v>
      </c>
      <c r="I339" s="2">
        <v>0</v>
      </c>
      <c r="J339" s="2">
        <v>0</v>
      </c>
      <c r="K339" s="2">
        <v>1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12">
        <v>13229</v>
      </c>
      <c r="W339" s="12">
        <v>8126</v>
      </c>
      <c r="X339" s="12">
        <v>13406</v>
      </c>
      <c r="Y339" s="12">
        <v>7794</v>
      </c>
      <c r="Z339">
        <v>10455</v>
      </c>
      <c r="AA339">
        <v>7422</v>
      </c>
      <c r="AB339" s="15">
        <v>10627</v>
      </c>
      <c r="AC339">
        <v>7178</v>
      </c>
    </row>
    <row r="340" spans="1:29">
      <c r="A340" s="4" t="s">
        <v>340</v>
      </c>
      <c r="B340" s="4" t="s">
        <v>761</v>
      </c>
      <c r="C340" s="4" t="s">
        <v>734</v>
      </c>
      <c r="D340" s="1">
        <v>0</v>
      </c>
      <c r="E340" s="1">
        <v>1</v>
      </c>
      <c r="F340" s="2">
        <v>1</v>
      </c>
      <c r="G340" s="2">
        <v>1</v>
      </c>
      <c r="H340" s="2">
        <v>6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1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12">
        <v>22739</v>
      </c>
      <c r="W340" s="12">
        <v>15224</v>
      </c>
      <c r="X340" s="12">
        <v>26749</v>
      </c>
      <c r="Y340" s="12">
        <v>17879</v>
      </c>
      <c r="Z340">
        <v>18843</v>
      </c>
      <c r="AA340">
        <v>13735</v>
      </c>
      <c r="AB340" s="15">
        <v>22079</v>
      </c>
      <c r="AC340">
        <v>16340</v>
      </c>
    </row>
    <row r="341" spans="1:29">
      <c r="A341" s="4" t="s">
        <v>341</v>
      </c>
      <c r="B341" s="4" t="s">
        <v>762</v>
      </c>
      <c r="C341" s="4" t="s">
        <v>734</v>
      </c>
      <c r="D341" s="1">
        <v>0</v>
      </c>
      <c r="E341" s="1">
        <v>1</v>
      </c>
      <c r="F341" s="2">
        <v>1</v>
      </c>
      <c r="G341" s="2">
        <v>1</v>
      </c>
      <c r="H341" s="2">
        <v>5</v>
      </c>
      <c r="I341" s="2">
        <v>0</v>
      </c>
      <c r="J341" s="2">
        <v>0</v>
      </c>
      <c r="K341" s="2">
        <v>0</v>
      </c>
      <c r="L341" s="2">
        <v>0</v>
      </c>
      <c r="M341" s="2">
        <v>1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12">
        <v>11466</v>
      </c>
      <c r="W341" s="12">
        <v>7278</v>
      </c>
      <c r="X341" s="12">
        <v>13717</v>
      </c>
      <c r="Y341" s="12">
        <v>8650</v>
      </c>
      <c r="Z341">
        <v>8908</v>
      </c>
      <c r="AA341">
        <v>6750</v>
      </c>
      <c r="AB341" s="15">
        <v>10481</v>
      </c>
      <c r="AC341">
        <v>7991</v>
      </c>
    </row>
    <row r="342" spans="1:29">
      <c r="A342" s="4" t="s">
        <v>342</v>
      </c>
      <c r="B342" s="4" t="s">
        <v>539</v>
      </c>
      <c r="C342" s="4" t="s">
        <v>734</v>
      </c>
      <c r="D342" s="1">
        <v>0</v>
      </c>
      <c r="E342" s="1">
        <v>3</v>
      </c>
      <c r="F342" s="2">
        <v>0</v>
      </c>
      <c r="G342" s="2">
        <v>12</v>
      </c>
      <c r="H342" s="2">
        <v>3</v>
      </c>
      <c r="I342" s="2">
        <v>0</v>
      </c>
      <c r="J342" s="2">
        <v>0</v>
      </c>
      <c r="K342" s="2">
        <v>1</v>
      </c>
      <c r="L342" s="2">
        <v>0</v>
      </c>
      <c r="M342" s="2">
        <v>0</v>
      </c>
      <c r="N342" s="2">
        <v>0</v>
      </c>
      <c r="O342" s="2">
        <v>0</v>
      </c>
      <c r="P342" s="2">
        <v>1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12">
        <v>13199</v>
      </c>
      <c r="W342" s="12">
        <v>8226</v>
      </c>
      <c r="X342" s="12">
        <v>14819</v>
      </c>
      <c r="Y342" s="12">
        <v>8190</v>
      </c>
      <c r="Z342">
        <v>10468</v>
      </c>
      <c r="AA342">
        <v>7558</v>
      </c>
      <c r="AB342" s="15">
        <v>10734</v>
      </c>
      <c r="AC342">
        <v>7505</v>
      </c>
    </row>
    <row r="343" spans="1:29">
      <c r="A343" s="4" t="s">
        <v>343</v>
      </c>
      <c r="B343" s="4" t="s">
        <v>638</v>
      </c>
      <c r="C343" s="4" t="s">
        <v>734</v>
      </c>
      <c r="D343" s="1">
        <v>0</v>
      </c>
      <c r="E343" s="1">
        <v>1</v>
      </c>
      <c r="F343" s="2">
        <v>1</v>
      </c>
      <c r="G343" s="2">
        <v>2</v>
      </c>
      <c r="H343" s="2">
        <v>3</v>
      </c>
      <c r="I343" s="2">
        <v>0</v>
      </c>
      <c r="J343" s="2">
        <v>0</v>
      </c>
      <c r="K343" s="2">
        <v>1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1</v>
      </c>
      <c r="V343" s="12">
        <v>7746</v>
      </c>
      <c r="W343" s="12">
        <v>5622</v>
      </c>
      <c r="X343" s="12">
        <v>11493</v>
      </c>
      <c r="Y343" s="12">
        <v>8313</v>
      </c>
      <c r="Z343">
        <v>6760</v>
      </c>
      <c r="AA343">
        <v>5380</v>
      </c>
      <c r="AB343" s="15">
        <v>9987</v>
      </c>
      <c r="AC343">
        <v>7816</v>
      </c>
    </row>
    <row r="344" spans="1:29">
      <c r="A344" s="4" t="s">
        <v>344</v>
      </c>
      <c r="B344" s="4" t="s">
        <v>763</v>
      </c>
      <c r="C344" s="4" t="s">
        <v>734</v>
      </c>
      <c r="D344" s="1">
        <v>0</v>
      </c>
      <c r="E344" s="1">
        <v>3</v>
      </c>
      <c r="F344" s="2">
        <v>0</v>
      </c>
      <c r="G344" s="2">
        <v>4</v>
      </c>
      <c r="H344" s="2">
        <v>3</v>
      </c>
      <c r="I344" s="2">
        <v>0</v>
      </c>
      <c r="J344" s="2">
        <v>0</v>
      </c>
      <c r="K344" s="2">
        <v>1</v>
      </c>
      <c r="L344" s="2">
        <v>0</v>
      </c>
      <c r="M344" s="2">
        <v>0</v>
      </c>
      <c r="N344" s="2">
        <v>0</v>
      </c>
      <c r="O344" s="2">
        <v>0</v>
      </c>
      <c r="P344" s="2">
        <v>1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12">
        <v>6695</v>
      </c>
      <c r="W344" s="12">
        <v>4155</v>
      </c>
      <c r="X344" s="12">
        <v>9736</v>
      </c>
      <c r="Y344" s="12">
        <v>3976</v>
      </c>
      <c r="Z344">
        <v>5475</v>
      </c>
      <c r="AA344">
        <v>3798</v>
      </c>
      <c r="AB344" s="15">
        <v>5368</v>
      </c>
      <c r="AC344">
        <v>3588</v>
      </c>
    </row>
    <row r="345" spans="1:29">
      <c r="A345" s="4" t="s">
        <v>345</v>
      </c>
      <c r="B345" s="4" t="s">
        <v>764</v>
      </c>
      <c r="C345" s="4" t="s">
        <v>734</v>
      </c>
      <c r="D345" s="1">
        <v>0</v>
      </c>
      <c r="E345" s="1">
        <v>3</v>
      </c>
      <c r="F345" s="2">
        <v>0</v>
      </c>
      <c r="G345" s="2">
        <v>6</v>
      </c>
      <c r="H345" s="2">
        <v>3</v>
      </c>
      <c r="I345" s="2">
        <v>0</v>
      </c>
      <c r="J345" s="2">
        <v>0</v>
      </c>
      <c r="K345" s="2">
        <v>1</v>
      </c>
      <c r="L345" s="2">
        <v>0</v>
      </c>
      <c r="M345" s="2">
        <v>0</v>
      </c>
      <c r="N345" s="2">
        <v>0</v>
      </c>
      <c r="O345" s="2">
        <v>0</v>
      </c>
      <c r="P345" s="2">
        <v>1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12">
        <v>22824</v>
      </c>
      <c r="W345" s="12">
        <v>14455</v>
      </c>
      <c r="X345" s="12">
        <v>29648</v>
      </c>
      <c r="Y345" s="12">
        <v>16283</v>
      </c>
      <c r="Z345">
        <v>17959</v>
      </c>
      <c r="AA345">
        <v>13058</v>
      </c>
      <c r="AB345" s="15">
        <v>22849</v>
      </c>
      <c r="AC345">
        <v>14457</v>
      </c>
    </row>
    <row r="346" spans="1:29">
      <c r="A346" s="4" t="s">
        <v>346</v>
      </c>
      <c r="B346" s="4" t="s">
        <v>765</v>
      </c>
      <c r="C346" s="4" t="s">
        <v>734</v>
      </c>
      <c r="D346" s="1">
        <v>0</v>
      </c>
      <c r="E346" s="1">
        <v>1</v>
      </c>
      <c r="F346" s="2">
        <v>1</v>
      </c>
      <c r="G346" s="2">
        <v>1</v>
      </c>
      <c r="H346" s="2">
        <v>6</v>
      </c>
      <c r="I346" s="2">
        <v>0</v>
      </c>
      <c r="J346" s="2">
        <v>0</v>
      </c>
      <c r="K346" s="2">
        <v>0</v>
      </c>
      <c r="L346" s="2">
        <v>0</v>
      </c>
      <c r="M346" s="2">
        <v>0</v>
      </c>
      <c r="N346" s="2">
        <v>1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12">
        <v>49305</v>
      </c>
      <c r="W346" s="12">
        <v>35378</v>
      </c>
      <c r="X346" s="12">
        <v>65561</v>
      </c>
      <c r="Y346" s="12">
        <v>46256</v>
      </c>
      <c r="Z346">
        <v>42420</v>
      </c>
      <c r="AA346">
        <v>33651</v>
      </c>
      <c r="AB346" s="15">
        <v>55593</v>
      </c>
      <c r="AC346">
        <v>43874</v>
      </c>
    </row>
    <row r="347" spans="1:29">
      <c r="A347" s="4" t="s">
        <v>347</v>
      </c>
      <c r="B347" s="4" t="s">
        <v>766</v>
      </c>
      <c r="C347" s="4" t="s">
        <v>734</v>
      </c>
      <c r="D347" s="1">
        <v>0</v>
      </c>
      <c r="E347" s="1">
        <v>1</v>
      </c>
      <c r="F347" s="2">
        <v>1</v>
      </c>
      <c r="G347" s="2">
        <v>1</v>
      </c>
      <c r="H347" s="2">
        <v>5</v>
      </c>
      <c r="I347" s="2">
        <v>0</v>
      </c>
      <c r="J347" s="2">
        <v>0</v>
      </c>
      <c r="K347" s="2">
        <v>0</v>
      </c>
      <c r="L347" s="2">
        <v>0</v>
      </c>
      <c r="M347" s="2">
        <v>1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12">
        <v>173175</v>
      </c>
      <c r="W347" s="12">
        <v>124298</v>
      </c>
      <c r="X347" s="12">
        <v>204487</v>
      </c>
      <c r="Y347" s="12">
        <v>143197</v>
      </c>
      <c r="Z347">
        <v>145316</v>
      </c>
      <c r="AA347">
        <v>116442</v>
      </c>
      <c r="AB347" s="15">
        <v>170848</v>
      </c>
      <c r="AC347">
        <v>134013</v>
      </c>
    </row>
    <row r="348" spans="1:29">
      <c r="A348" s="4" t="s">
        <v>348</v>
      </c>
      <c r="B348" s="4" t="s">
        <v>548</v>
      </c>
      <c r="C348" s="4" t="s">
        <v>734</v>
      </c>
      <c r="D348" s="1">
        <v>0</v>
      </c>
      <c r="E348" s="1">
        <v>2</v>
      </c>
      <c r="F348" s="2">
        <v>0</v>
      </c>
      <c r="G348" s="2">
        <v>5</v>
      </c>
      <c r="H348" s="2">
        <v>3</v>
      </c>
      <c r="I348" s="2">
        <v>0</v>
      </c>
      <c r="J348" s="2">
        <v>0</v>
      </c>
      <c r="K348" s="2">
        <v>1</v>
      </c>
      <c r="L348" s="2">
        <v>0</v>
      </c>
      <c r="M348" s="2">
        <v>0</v>
      </c>
      <c r="N348" s="2">
        <v>0</v>
      </c>
      <c r="O348" s="2">
        <v>0</v>
      </c>
      <c r="P348" s="2">
        <v>1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12">
        <v>45157</v>
      </c>
      <c r="W348" s="12">
        <v>30681</v>
      </c>
      <c r="X348" s="12">
        <v>46420</v>
      </c>
      <c r="Y348" s="12">
        <v>28404</v>
      </c>
      <c r="Z348">
        <v>37909</v>
      </c>
      <c r="AA348">
        <v>28784</v>
      </c>
      <c r="AB348" s="15">
        <v>37490</v>
      </c>
      <c r="AC348">
        <v>25891</v>
      </c>
    </row>
    <row r="349" spans="1:29">
      <c r="A349" s="4" t="s">
        <v>349</v>
      </c>
      <c r="B349" s="4" t="s">
        <v>641</v>
      </c>
      <c r="C349" s="4" t="s">
        <v>734</v>
      </c>
      <c r="D349" s="1">
        <v>0</v>
      </c>
      <c r="E349" s="1">
        <v>3</v>
      </c>
      <c r="F349" s="2">
        <v>0</v>
      </c>
      <c r="G349" s="2">
        <v>10</v>
      </c>
      <c r="H349" s="2">
        <v>3</v>
      </c>
      <c r="I349" s="2">
        <v>0</v>
      </c>
      <c r="J349" s="2">
        <v>0</v>
      </c>
      <c r="K349" s="2">
        <v>1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v>1</v>
      </c>
      <c r="T349" s="2">
        <v>1</v>
      </c>
      <c r="U349" s="2">
        <v>0</v>
      </c>
      <c r="V349" s="12">
        <v>2115</v>
      </c>
      <c r="W349" s="12">
        <v>1333</v>
      </c>
      <c r="X349" s="12">
        <v>2101</v>
      </c>
      <c r="Y349" s="12">
        <v>1203</v>
      </c>
      <c r="Z349">
        <v>1605</v>
      </c>
      <c r="AA349">
        <v>1196</v>
      </c>
      <c r="AB349" s="15">
        <v>1584</v>
      </c>
      <c r="AC349">
        <v>1057</v>
      </c>
    </row>
    <row r="350" spans="1:29">
      <c r="A350" s="4" t="s">
        <v>350</v>
      </c>
      <c r="B350" s="4" t="s">
        <v>767</v>
      </c>
      <c r="C350" s="4" t="s">
        <v>734</v>
      </c>
      <c r="D350" s="1">
        <v>0</v>
      </c>
      <c r="E350" s="1">
        <v>1</v>
      </c>
      <c r="F350" s="2">
        <v>1</v>
      </c>
      <c r="G350" s="2">
        <v>1</v>
      </c>
      <c r="H350" s="2">
        <v>3</v>
      </c>
      <c r="I350" s="2">
        <v>0</v>
      </c>
      <c r="J350" s="2">
        <v>0</v>
      </c>
      <c r="K350" s="2">
        <v>1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12">
        <v>19213</v>
      </c>
      <c r="W350" s="12">
        <v>12610</v>
      </c>
      <c r="X350" s="12">
        <v>23081</v>
      </c>
      <c r="Y350" s="12">
        <v>14851</v>
      </c>
      <c r="Z350">
        <v>16091</v>
      </c>
      <c r="AA350">
        <v>11410</v>
      </c>
      <c r="AB350" s="15">
        <v>19363</v>
      </c>
      <c r="AC350">
        <v>13652</v>
      </c>
    </row>
    <row r="351" spans="1:29">
      <c r="A351" s="4" t="s">
        <v>351</v>
      </c>
      <c r="B351" s="4" t="s">
        <v>768</v>
      </c>
      <c r="C351" s="4" t="s">
        <v>734</v>
      </c>
      <c r="D351" s="1">
        <v>0</v>
      </c>
      <c r="E351" s="1">
        <v>1</v>
      </c>
      <c r="F351" s="2">
        <v>1</v>
      </c>
      <c r="G351" s="2">
        <v>1</v>
      </c>
      <c r="H351" s="2">
        <v>4</v>
      </c>
      <c r="I351" s="2">
        <v>0</v>
      </c>
      <c r="J351" s="2">
        <v>0</v>
      </c>
      <c r="K351" s="2">
        <v>0</v>
      </c>
      <c r="L351" s="2">
        <v>1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1</v>
      </c>
      <c r="V351" s="12">
        <v>27220</v>
      </c>
      <c r="W351" s="12">
        <v>18571</v>
      </c>
      <c r="X351" s="12">
        <v>38248</v>
      </c>
      <c r="Y351" s="12">
        <v>23128</v>
      </c>
      <c r="Z351">
        <v>22248</v>
      </c>
      <c r="AA351">
        <v>17012</v>
      </c>
      <c r="AB351" s="15">
        <v>29123</v>
      </c>
      <c r="AC351">
        <v>21103</v>
      </c>
    </row>
    <row r="352" spans="1:29">
      <c r="A352" s="4" t="s">
        <v>352</v>
      </c>
      <c r="B352" s="4" t="s">
        <v>769</v>
      </c>
      <c r="C352" s="4" t="s">
        <v>734</v>
      </c>
      <c r="D352" s="1">
        <v>0</v>
      </c>
      <c r="E352" s="1">
        <v>1</v>
      </c>
      <c r="F352" s="2">
        <v>1</v>
      </c>
      <c r="G352" s="2">
        <v>1</v>
      </c>
      <c r="H352" s="2">
        <v>4</v>
      </c>
      <c r="I352" s="2">
        <v>0</v>
      </c>
      <c r="J352" s="2">
        <v>0</v>
      </c>
      <c r="K352" s="2">
        <v>0</v>
      </c>
      <c r="L352" s="2">
        <v>1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12">
        <v>4853</v>
      </c>
      <c r="W352" s="12">
        <v>3058</v>
      </c>
      <c r="X352" s="12">
        <v>5316</v>
      </c>
      <c r="Y352" s="12">
        <v>3149</v>
      </c>
      <c r="Z352">
        <v>3903</v>
      </c>
      <c r="AA352">
        <v>2783</v>
      </c>
      <c r="AB352" s="15">
        <v>4185</v>
      </c>
      <c r="AC352">
        <v>2863</v>
      </c>
    </row>
    <row r="353" spans="1:29">
      <c r="A353" s="4" t="s">
        <v>353</v>
      </c>
      <c r="B353" s="4" t="s">
        <v>770</v>
      </c>
      <c r="C353" s="4" t="s">
        <v>734</v>
      </c>
      <c r="D353" s="1">
        <v>0</v>
      </c>
      <c r="E353" s="1">
        <v>3</v>
      </c>
      <c r="F353" s="2">
        <v>0</v>
      </c>
      <c r="G353" s="2">
        <v>4</v>
      </c>
      <c r="H353" s="2">
        <v>4</v>
      </c>
      <c r="I353" s="2">
        <v>0</v>
      </c>
      <c r="J353" s="2">
        <v>0</v>
      </c>
      <c r="K353" s="2">
        <v>0</v>
      </c>
      <c r="L353" s="2">
        <v>1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12">
        <v>10109</v>
      </c>
      <c r="W353" s="12">
        <v>7319</v>
      </c>
      <c r="X353" s="12">
        <v>12632</v>
      </c>
      <c r="Y353" s="12">
        <v>8723</v>
      </c>
      <c r="Z353">
        <v>8375</v>
      </c>
      <c r="AA353">
        <v>6468</v>
      </c>
      <c r="AB353" s="15">
        <v>10474</v>
      </c>
      <c r="AC353">
        <v>7594</v>
      </c>
    </row>
    <row r="354" spans="1:29">
      <c r="A354" s="4" t="s">
        <v>354</v>
      </c>
      <c r="B354" s="4" t="s">
        <v>771</v>
      </c>
      <c r="C354" s="4" t="s">
        <v>734</v>
      </c>
      <c r="D354" s="1">
        <v>0</v>
      </c>
      <c r="E354" s="1">
        <v>1</v>
      </c>
      <c r="F354" s="2">
        <v>1</v>
      </c>
      <c r="G354" s="2">
        <v>1</v>
      </c>
      <c r="H354" s="2">
        <v>3</v>
      </c>
      <c r="I354" s="2">
        <v>0</v>
      </c>
      <c r="J354" s="2">
        <v>0</v>
      </c>
      <c r="K354" s="2">
        <v>1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12">
        <v>8282</v>
      </c>
      <c r="W354" s="12">
        <v>5677</v>
      </c>
      <c r="X354" s="12">
        <v>10096</v>
      </c>
      <c r="Y354" s="12">
        <v>6925</v>
      </c>
      <c r="Z354">
        <v>6912</v>
      </c>
      <c r="AA354">
        <v>5306</v>
      </c>
      <c r="AB354" s="15">
        <v>8541</v>
      </c>
      <c r="AC354">
        <v>6518</v>
      </c>
    </row>
    <row r="355" spans="1:29">
      <c r="A355" s="4" t="s">
        <v>355</v>
      </c>
      <c r="B355" s="4" t="s">
        <v>772</v>
      </c>
      <c r="C355" s="4" t="s">
        <v>734</v>
      </c>
      <c r="D355" s="1">
        <v>0</v>
      </c>
      <c r="E355" s="1">
        <v>3</v>
      </c>
      <c r="F355" s="2">
        <v>0</v>
      </c>
      <c r="G355" s="2">
        <v>12</v>
      </c>
      <c r="H355" s="2">
        <v>5</v>
      </c>
      <c r="I355" s="2">
        <v>0</v>
      </c>
      <c r="J355" s="2">
        <v>0</v>
      </c>
      <c r="K355" s="2">
        <v>0</v>
      </c>
      <c r="L355" s="2">
        <v>0</v>
      </c>
      <c r="M355" s="2">
        <v>1</v>
      </c>
      <c r="N355" s="2">
        <v>0</v>
      </c>
      <c r="O355" s="2">
        <v>0</v>
      </c>
      <c r="P355" s="2">
        <v>0</v>
      </c>
      <c r="Q355" s="2">
        <v>1</v>
      </c>
      <c r="R355" s="2">
        <v>0</v>
      </c>
      <c r="S355" s="2">
        <v>0</v>
      </c>
      <c r="T355" s="2">
        <v>1</v>
      </c>
      <c r="U355" s="2">
        <v>1</v>
      </c>
      <c r="V355" s="12">
        <v>8931</v>
      </c>
      <c r="W355" s="12">
        <v>4774</v>
      </c>
      <c r="X355" s="12">
        <v>9616</v>
      </c>
      <c r="Y355" s="12">
        <v>4682</v>
      </c>
      <c r="Z355">
        <v>6066</v>
      </c>
      <c r="AA355">
        <v>3915</v>
      </c>
      <c r="AB355" s="15">
        <v>6281</v>
      </c>
      <c r="AC355">
        <v>3936</v>
      </c>
    </row>
    <row r="356" spans="1:29">
      <c r="A356" s="4" t="s">
        <v>356</v>
      </c>
      <c r="B356" s="4" t="s">
        <v>561</v>
      </c>
      <c r="C356" s="4" t="s">
        <v>734</v>
      </c>
      <c r="D356" s="1">
        <v>1</v>
      </c>
      <c r="E356" s="1">
        <v>3</v>
      </c>
      <c r="F356" s="2">
        <v>0</v>
      </c>
      <c r="G356" s="2">
        <v>7</v>
      </c>
      <c r="H356" s="2">
        <v>6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>
        <v>1</v>
      </c>
      <c r="O356" s="2">
        <v>0</v>
      </c>
      <c r="P356" s="2">
        <v>1</v>
      </c>
      <c r="Q356" s="2">
        <v>1</v>
      </c>
      <c r="R356" s="2">
        <v>1</v>
      </c>
      <c r="S356" s="2">
        <v>1</v>
      </c>
      <c r="T356" s="2">
        <v>0</v>
      </c>
      <c r="U356" s="2">
        <v>0</v>
      </c>
      <c r="V356" s="12">
        <v>18918</v>
      </c>
      <c r="W356" s="12">
        <v>8841</v>
      </c>
      <c r="X356" s="12">
        <v>18905</v>
      </c>
      <c r="Y356" s="12">
        <v>9068</v>
      </c>
      <c r="Z356">
        <v>15017</v>
      </c>
      <c r="AA356">
        <v>7656</v>
      </c>
      <c r="AB356" s="15">
        <v>15191</v>
      </c>
      <c r="AC356">
        <v>8151</v>
      </c>
    </row>
    <row r="357" spans="1:29">
      <c r="A357" s="4" t="s">
        <v>357</v>
      </c>
      <c r="B357" s="4" t="s">
        <v>773</v>
      </c>
      <c r="C357" s="4" t="s">
        <v>734</v>
      </c>
      <c r="D357" s="1">
        <v>0</v>
      </c>
      <c r="E357" s="1">
        <v>1</v>
      </c>
      <c r="F357" s="2">
        <v>1</v>
      </c>
      <c r="G357" s="2">
        <v>1</v>
      </c>
      <c r="H357" s="2">
        <v>5</v>
      </c>
      <c r="I357" s="2">
        <v>0</v>
      </c>
      <c r="J357" s="2">
        <v>0</v>
      </c>
      <c r="K357" s="2">
        <v>0</v>
      </c>
      <c r="L357" s="2">
        <v>0</v>
      </c>
      <c r="M357" s="2">
        <v>1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1</v>
      </c>
      <c r="V357" s="12">
        <v>65302</v>
      </c>
      <c r="W357" s="12">
        <v>51881</v>
      </c>
      <c r="X357" s="12">
        <v>123421</v>
      </c>
      <c r="Y357" s="12">
        <v>95686</v>
      </c>
      <c r="Z357">
        <v>59723</v>
      </c>
      <c r="AA357">
        <v>49476</v>
      </c>
      <c r="AB357" s="15">
        <v>113371</v>
      </c>
      <c r="AC357">
        <v>91326</v>
      </c>
    </row>
    <row r="358" spans="1:29">
      <c r="A358" s="4" t="s">
        <v>358</v>
      </c>
      <c r="B358" s="4" t="s">
        <v>774</v>
      </c>
      <c r="C358" s="4" t="s">
        <v>734</v>
      </c>
      <c r="D358" s="1">
        <v>0</v>
      </c>
      <c r="E358" s="1">
        <v>1</v>
      </c>
      <c r="F358" s="2">
        <v>1</v>
      </c>
      <c r="G358" s="2">
        <v>1</v>
      </c>
      <c r="H358" s="2">
        <v>6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>
        <v>1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12">
        <v>15758</v>
      </c>
      <c r="W358" s="12">
        <v>10151</v>
      </c>
      <c r="X358" s="12">
        <v>19953</v>
      </c>
      <c r="Y358" s="12">
        <v>12643</v>
      </c>
      <c r="Z358">
        <v>12887</v>
      </c>
      <c r="AA358">
        <v>9323</v>
      </c>
      <c r="AB358" s="15">
        <v>16638</v>
      </c>
      <c r="AC358">
        <v>11775</v>
      </c>
    </row>
    <row r="359" spans="1:29">
      <c r="A359" s="4" t="s">
        <v>359</v>
      </c>
      <c r="B359" s="4" t="s">
        <v>775</v>
      </c>
      <c r="C359" s="4" t="s">
        <v>734</v>
      </c>
      <c r="D359" s="1">
        <v>0</v>
      </c>
      <c r="E359" s="1">
        <v>3</v>
      </c>
      <c r="F359" s="2">
        <v>0</v>
      </c>
      <c r="G359" s="2">
        <v>12</v>
      </c>
      <c r="H359" s="2">
        <v>4</v>
      </c>
      <c r="I359" s="2">
        <v>0</v>
      </c>
      <c r="J359" s="2">
        <v>0</v>
      </c>
      <c r="K359" s="2">
        <v>0</v>
      </c>
      <c r="L359" s="2">
        <v>1</v>
      </c>
      <c r="M359" s="2">
        <v>0</v>
      </c>
      <c r="N359" s="2">
        <v>0</v>
      </c>
      <c r="O359" s="2">
        <v>0</v>
      </c>
      <c r="P359" s="2">
        <v>1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12">
        <v>8790</v>
      </c>
      <c r="W359" s="12">
        <v>5370</v>
      </c>
      <c r="X359" s="12">
        <v>10652</v>
      </c>
      <c r="Y359" s="12">
        <v>5426</v>
      </c>
      <c r="Z359">
        <v>6819</v>
      </c>
      <c r="AA359">
        <v>4829</v>
      </c>
      <c r="AB359" s="15">
        <v>7245</v>
      </c>
      <c r="AC359">
        <v>4839</v>
      </c>
    </row>
    <row r="360" spans="1:29">
      <c r="A360" s="4" t="s">
        <v>360</v>
      </c>
      <c r="B360" s="4" t="s">
        <v>572</v>
      </c>
      <c r="C360" s="4" t="s">
        <v>734</v>
      </c>
      <c r="D360" s="1">
        <v>0</v>
      </c>
      <c r="E360" s="1">
        <v>3</v>
      </c>
      <c r="F360" s="2">
        <v>0</v>
      </c>
      <c r="G360" s="2">
        <v>7</v>
      </c>
      <c r="H360" s="2">
        <v>6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1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12">
        <v>9278</v>
      </c>
      <c r="W360" s="12">
        <v>5807</v>
      </c>
      <c r="X360" s="12">
        <v>9875</v>
      </c>
      <c r="Y360" s="12">
        <v>6384</v>
      </c>
      <c r="Z360">
        <v>7459</v>
      </c>
      <c r="AA360">
        <v>5276</v>
      </c>
      <c r="AB360" s="15">
        <v>7958</v>
      </c>
      <c r="AC360">
        <v>5836</v>
      </c>
    </row>
    <row r="361" spans="1:29">
      <c r="A361" s="4" t="s">
        <v>361</v>
      </c>
      <c r="B361" s="4" t="s">
        <v>776</v>
      </c>
      <c r="C361" s="4" t="s">
        <v>734</v>
      </c>
      <c r="D361" s="1">
        <v>0</v>
      </c>
      <c r="E361" s="1">
        <v>1</v>
      </c>
      <c r="F361" s="2">
        <v>1</v>
      </c>
      <c r="G361" s="2">
        <v>1</v>
      </c>
      <c r="H361" s="2">
        <v>6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>
        <v>1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1</v>
      </c>
      <c r="V361" s="12">
        <v>6863</v>
      </c>
      <c r="W361" s="12">
        <v>4022</v>
      </c>
      <c r="X361" s="12">
        <v>7569</v>
      </c>
      <c r="Y361" s="12">
        <v>4242</v>
      </c>
      <c r="Z361">
        <v>4940</v>
      </c>
      <c r="AA361">
        <v>3569</v>
      </c>
      <c r="AB361" s="15">
        <v>5549</v>
      </c>
      <c r="AC361">
        <v>3789</v>
      </c>
    </row>
    <row r="362" spans="1:29">
      <c r="A362" s="4" t="s">
        <v>362</v>
      </c>
      <c r="B362" s="4" t="s">
        <v>777</v>
      </c>
      <c r="C362" s="4" t="s">
        <v>734</v>
      </c>
      <c r="D362" s="1">
        <v>0</v>
      </c>
      <c r="E362" s="1">
        <v>3</v>
      </c>
      <c r="F362" s="2">
        <v>0</v>
      </c>
      <c r="G362" s="2">
        <v>11</v>
      </c>
      <c r="H362" s="2">
        <v>3</v>
      </c>
      <c r="I362" s="2">
        <v>0</v>
      </c>
      <c r="J362" s="2">
        <v>0</v>
      </c>
      <c r="K362" s="2">
        <v>1</v>
      </c>
      <c r="L362" s="2">
        <v>0</v>
      </c>
      <c r="M362" s="2">
        <v>0</v>
      </c>
      <c r="N362" s="2">
        <v>0</v>
      </c>
      <c r="O362" s="2">
        <v>0</v>
      </c>
      <c r="P362" s="2">
        <v>1</v>
      </c>
      <c r="Q362" s="2">
        <v>0</v>
      </c>
      <c r="R362" s="2">
        <v>0</v>
      </c>
      <c r="S362" s="2">
        <v>0</v>
      </c>
      <c r="T362" s="2">
        <v>0</v>
      </c>
      <c r="U362" s="2">
        <v>1</v>
      </c>
      <c r="V362" s="12">
        <v>23224</v>
      </c>
      <c r="W362" s="12">
        <v>14011</v>
      </c>
      <c r="X362" s="12">
        <v>26267</v>
      </c>
      <c r="Y362" s="12">
        <v>14516</v>
      </c>
      <c r="Z362">
        <v>17497</v>
      </c>
      <c r="AA362">
        <v>12780</v>
      </c>
      <c r="AB362" s="15">
        <v>19180</v>
      </c>
      <c r="AC362">
        <v>12823</v>
      </c>
    </row>
    <row r="363" spans="1:29">
      <c r="A363" s="4" t="s">
        <v>363</v>
      </c>
      <c r="B363" s="4" t="s">
        <v>778</v>
      </c>
      <c r="C363" s="4" t="s">
        <v>734</v>
      </c>
      <c r="D363" s="1">
        <v>0</v>
      </c>
      <c r="E363" s="1">
        <v>3</v>
      </c>
      <c r="F363" s="2">
        <v>0</v>
      </c>
      <c r="G363" s="2">
        <v>4</v>
      </c>
      <c r="H363" s="2">
        <v>6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>
        <v>1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1</v>
      </c>
      <c r="U363" s="2">
        <v>1</v>
      </c>
      <c r="V363" s="12">
        <v>7087</v>
      </c>
      <c r="W363" s="12">
        <v>3997</v>
      </c>
      <c r="X363" s="12">
        <v>8216</v>
      </c>
      <c r="Y363" s="12">
        <v>4475</v>
      </c>
      <c r="Z363">
        <v>5133</v>
      </c>
      <c r="AA363">
        <v>3635</v>
      </c>
      <c r="AB363" s="15">
        <v>5822</v>
      </c>
      <c r="AC363">
        <v>3930</v>
      </c>
    </row>
    <row r="364" spans="1:29">
      <c r="A364" s="4" t="s">
        <v>364</v>
      </c>
      <c r="B364" s="4" t="s">
        <v>583</v>
      </c>
      <c r="C364" s="4" t="s">
        <v>734</v>
      </c>
      <c r="D364" s="1">
        <v>0</v>
      </c>
      <c r="E364" s="1">
        <v>1</v>
      </c>
      <c r="F364" s="2">
        <v>1</v>
      </c>
      <c r="G364" s="2">
        <v>2</v>
      </c>
      <c r="H364" s="2">
        <v>4</v>
      </c>
      <c r="I364" s="2">
        <v>0</v>
      </c>
      <c r="J364" s="2">
        <v>0</v>
      </c>
      <c r="K364" s="2">
        <v>0</v>
      </c>
      <c r="L364" s="2">
        <v>1</v>
      </c>
      <c r="M364" s="2">
        <v>0</v>
      </c>
      <c r="N364" s="2">
        <v>0</v>
      </c>
      <c r="O364" s="2">
        <v>1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12">
        <v>62278</v>
      </c>
      <c r="W364" s="12">
        <v>36486</v>
      </c>
      <c r="X364" s="12">
        <v>70742</v>
      </c>
      <c r="Y364" s="12">
        <v>41747</v>
      </c>
      <c r="Z364">
        <v>55964</v>
      </c>
      <c r="AA364">
        <v>33592</v>
      </c>
      <c r="AB364" s="15">
        <v>63200</v>
      </c>
      <c r="AC364">
        <v>38553</v>
      </c>
    </row>
    <row r="365" spans="1:29">
      <c r="A365" s="4" t="s">
        <v>365</v>
      </c>
      <c r="B365" s="4" t="s">
        <v>586</v>
      </c>
      <c r="C365" s="4" t="s">
        <v>734</v>
      </c>
      <c r="D365" s="1">
        <v>0</v>
      </c>
      <c r="E365" s="1">
        <v>1</v>
      </c>
      <c r="F365" s="2">
        <v>1</v>
      </c>
      <c r="G365" s="2">
        <v>2</v>
      </c>
      <c r="H365" s="2">
        <v>6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>
        <v>1</v>
      </c>
      <c r="O365" s="2">
        <v>0</v>
      </c>
      <c r="P365" s="2">
        <v>1</v>
      </c>
      <c r="Q365" s="2">
        <v>0</v>
      </c>
      <c r="R365" s="2">
        <v>0</v>
      </c>
      <c r="S365" s="2">
        <v>0</v>
      </c>
      <c r="T365" s="2">
        <v>1</v>
      </c>
      <c r="U365" s="2">
        <v>1</v>
      </c>
      <c r="V365" s="12">
        <v>10000</v>
      </c>
      <c r="W365" s="12">
        <v>6131</v>
      </c>
      <c r="X365" s="12">
        <v>11783</v>
      </c>
      <c r="Y365" s="12">
        <v>7143</v>
      </c>
      <c r="Z365">
        <v>7950</v>
      </c>
      <c r="AA365">
        <v>5685</v>
      </c>
      <c r="AB365" s="15">
        <v>9349</v>
      </c>
      <c r="AC365">
        <v>6485</v>
      </c>
    </row>
    <row r="366" spans="1:29">
      <c r="A366" s="4" t="s">
        <v>366</v>
      </c>
      <c r="B366" s="4" t="s">
        <v>779</v>
      </c>
      <c r="C366" s="4" t="s">
        <v>734</v>
      </c>
      <c r="D366" s="1">
        <v>0</v>
      </c>
      <c r="E366" s="1">
        <v>1</v>
      </c>
      <c r="F366" s="2">
        <v>1</v>
      </c>
      <c r="G366" s="2">
        <v>1</v>
      </c>
      <c r="H366" s="2">
        <v>5</v>
      </c>
      <c r="I366" s="2">
        <v>0</v>
      </c>
      <c r="J366" s="2">
        <v>0</v>
      </c>
      <c r="K366" s="2">
        <v>0</v>
      </c>
      <c r="L366" s="2">
        <v>0</v>
      </c>
      <c r="M366" s="2">
        <v>1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12">
        <v>8088</v>
      </c>
      <c r="W366" s="12">
        <v>5520</v>
      </c>
      <c r="X366" s="12">
        <v>10461</v>
      </c>
      <c r="Y366" s="12">
        <v>7282</v>
      </c>
      <c r="Z366">
        <v>7011</v>
      </c>
      <c r="AA366">
        <v>5236</v>
      </c>
      <c r="AB366" s="15">
        <v>8751</v>
      </c>
      <c r="AC366">
        <v>6791</v>
      </c>
    </row>
    <row r="367" spans="1:29">
      <c r="A367" s="4" t="s">
        <v>367</v>
      </c>
      <c r="B367" s="4" t="s">
        <v>780</v>
      </c>
      <c r="C367" s="4" t="s">
        <v>734</v>
      </c>
      <c r="D367" s="1">
        <v>0</v>
      </c>
      <c r="E367" s="1">
        <v>3</v>
      </c>
      <c r="F367" s="2">
        <v>0</v>
      </c>
      <c r="G367" s="2">
        <v>12</v>
      </c>
      <c r="H367" s="2">
        <v>6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>
        <v>1</v>
      </c>
      <c r="O367" s="2">
        <v>1</v>
      </c>
      <c r="P367" s="2">
        <v>1</v>
      </c>
      <c r="Q367" s="2">
        <v>0</v>
      </c>
      <c r="R367" s="2">
        <v>1</v>
      </c>
      <c r="S367" s="2">
        <v>0</v>
      </c>
      <c r="T367" s="2">
        <v>0</v>
      </c>
      <c r="U367" s="2">
        <v>0</v>
      </c>
      <c r="V367" s="12">
        <v>10095</v>
      </c>
      <c r="W367" s="12">
        <v>5575</v>
      </c>
      <c r="X367" s="12">
        <v>10412</v>
      </c>
      <c r="Y367" s="12">
        <v>5581</v>
      </c>
      <c r="Z367">
        <v>7434</v>
      </c>
      <c r="AA367">
        <v>4821</v>
      </c>
      <c r="AB367" s="15">
        <v>7508</v>
      </c>
      <c r="AC367">
        <v>4809</v>
      </c>
    </row>
    <row r="368" spans="1:29">
      <c r="A368" s="4" t="s">
        <v>368</v>
      </c>
      <c r="B368" s="4" t="s">
        <v>781</v>
      </c>
      <c r="C368" s="4" t="s">
        <v>734</v>
      </c>
      <c r="D368" s="1">
        <v>0</v>
      </c>
      <c r="E368" s="1">
        <v>3</v>
      </c>
      <c r="F368" s="2">
        <v>0</v>
      </c>
      <c r="G368" s="2">
        <v>12</v>
      </c>
      <c r="H368" s="2">
        <v>3</v>
      </c>
      <c r="I368" s="2">
        <v>0</v>
      </c>
      <c r="J368" s="2">
        <v>0</v>
      </c>
      <c r="K368" s="2">
        <v>1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1</v>
      </c>
      <c r="V368" s="12">
        <v>8608</v>
      </c>
      <c r="W368" s="12">
        <v>4550</v>
      </c>
      <c r="X368" s="12">
        <v>10238</v>
      </c>
      <c r="Y368" s="12">
        <v>5095</v>
      </c>
      <c r="Z368">
        <v>5969</v>
      </c>
      <c r="AA368">
        <v>3900</v>
      </c>
      <c r="AB368" s="15">
        <v>7007</v>
      </c>
      <c r="AC368">
        <v>4482</v>
      </c>
    </row>
    <row r="369" spans="1:29">
      <c r="A369" s="4" t="s">
        <v>369</v>
      </c>
      <c r="B369" s="4" t="s">
        <v>782</v>
      </c>
      <c r="C369" s="4" t="s">
        <v>734</v>
      </c>
      <c r="D369" s="1">
        <v>0</v>
      </c>
      <c r="E369" s="1">
        <v>3</v>
      </c>
      <c r="F369" s="2">
        <v>0</v>
      </c>
      <c r="G369" s="2">
        <v>4</v>
      </c>
      <c r="H369" s="2">
        <v>4</v>
      </c>
      <c r="I369" s="2">
        <v>0</v>
      </c>
      <c r="J369" s="2">
        <v>0</v>
      </c>
      <c r="K369" s="2">
        <v>0</v>
      </c>
      <c r="L369" s="2">
        <v>1</v>
      </c>
      <c r="M369" s="2">
        <v>0</v>
      </c>
      <c r="N369" s="2">
        <v>0</v>
      </c>
      <c r="O369" s="2">
        <v>0</v>
      </c>
      <c r="P369" s="2">
        <v>1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12">
        <v>12009</v>
      </c>
      <c r="W369" s="12">
        <v>6557</v>
      </c>
      <c r="X369" s="12">
        <v>12518</v>
      </c>
      <c r="Y369" s="12">
        <v>6387</v>
      </c>
      <c r="Z369">
        <v>8273</v>
      </c>
      <c r="AA369">
        <v>5865</v>
      </c>
      <c r="AB369" s="15">
        <v>8510</v>
      </c>
      <c r="AC369">
        <v>5747</v>
      </c>
    </row>
    <row r="370" spans="1:29">
      <c r="A370" s="4" t="s">
        <v>370</v>
      </c>
      <c r="B370" s="4" t="s">
        <v>783</v>
      </c>
      <c r="C370" s="4" t="s">
        <v>734</v>
      </c>
      <c r="D370" s="1">
        <v>0</v>
      </c>
      <c r="E370" s="1">
        <v>3</v>
      </c>
      <c r="F370" s="2">
        <v>0</v>
      </c>
      <c r="G370" s="2">
        <v>4</v>
      </c>
      <c r="H370" s="2">
        <v>6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1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1</v>
      </c>
      <c r="V370" s="12">
        <v>16713</v>
      </c>
      <c r="W370" s="12">
        <v>10820</v>
      </c>
      <c r="X370" s="12">
        <v>20562</v>
      </c>
      <c r="Y370" s="12">
        <v>12485</v>
      </c>
      <c r="Z370">
        <v>13235</v>
      </c>
      <c r="AA370">
        <v>10066</v>
      </c>
      <c r="AB370" s="15">
        <v>15860</v>
      </c>
      <c r="AC370">
        <v>11533</v>
      </c>
    </row>
    <row r="371" spans="1:29">
      <c r="A371" s="4" t="s">
        <v>371</v>
      </c>
      <c r="B371" s="4" t="s">
        <v>784</v>
      </c>
      <c r="C371" s="4" t="s">
        <v>734</v>
      </c>
      <c r="D371" s="1">
        <v>0</v>
      </c>
      <c r="E371" s="1">
        <v>3</v>
      </c>
      <c r="F371" s="2">
        <v>0</v>
      </c>
      <c r="G371" s="2">
        <v>6</v>
      </c>
      <c r="H371" s="2">
        <v>3</v>
      </c>
      <c r="I371" s="2">
        <v>0</v>
      </c>
      <c r="J371" s="2">
        <v>0</v>
      </c>
      <c r="K371" s="2">
        <v>1</v>
      </c>
      <c r="L371" s="2">
        <v>0</v>
      </c>
      <c r="M371" s="2">
        <v>0</v>
      </c>
      <c r="N371" s="2">
        <v>0</v>
      </c>
      <c r="O371" s="2">
        <v>0</v>
      </c>
      <c r="P371" s="2">
        <v>1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12">
        <v>17152</v>
      </c>
      <c r="W371" s="12">
        <v>10406</v>
      </c>
      <c r="X371" s="12">
        <v>18497</v>
      </c>
      <c r="Y371" s="12">
        <v>11516</v>
      </c>
      <c r="Z371">
        <v>13849</v>
      </c>
      <c r="AA371">
        <v>9311</v>
      </c>
      <c r="AB371" s="15">
        <v>14818</v>
      </c>
      <c r="AC371">
        <v>10584</v>
      </c>
    </row>
    <row r="372" spans="1:29">
      <c r="A372" s="4" t="s">
        <v>372</v>
      </c>
      <c r="B372" s="4" t="s">
        <v>785</v>
      </c>
      <c r="C372" s="4" t="s">
        <v>734</v>
      </c>
      <c r="D372" s="1">
        <v>0</v>
      </c>
      <c r="E372" s="1">
        <v>3</v>
      </c>
      <c r="F372" s="2">
        <v>0</v>
      </c>
      <c r="G372" s="2">
        <v>7</v>
      </c>
      <c r="H372" s="2">
        <v>3</v>
      </c>
      <c r="I372" s="2">
        <v>0</v>
      </c>
      <c r="J372" s="2">
        <v>0</v>
      </c>
      <c r="K372" s="2">
        <v>1</v>
      </c>
      <c r="L372" s="2">
        <v>0</v>
      </c>
      <c r="M372" s="2">
        <v>0</v>
      </c>
      <c r="N372" s="2">
        <v>0</v>
      </c>
      <c r="O372" s="2">
        <v>0</v>
      </c>
      <c r="P372" s="2">
        <v>1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12">
        <v>14124</v>
      </c>
      <c r="W372" s="12">
        <v>9148</v>
      </c>
      <c r="X372" s="12">
        <v>15657</v>
      </c>
      <c r="Y372" s="12">
        <v>9399</v>
      </c>
      <c r="Z372">
        <v>11252</v>
      </c>
      <c r="AA372">
        <v>8617</v>
      </c>
      <c r="AB372" s="15">
        <v>12439</v>
      </c>
      <c r="AC372">
        <v>8681</v>
      </c>
    </row>
    <row r="373" spans="1:29">
      <c r="A373" s="4" t="s">
        <v>373</v>
      </c>
      <c r="B373" s="4" t="s">
        <v>786</v>
      </c>
      <c r="C373" s="4" t="s">
        <v>734</v>
      </c>
      <c r="D373" s="1">
        <v>0</v>
      </c>
      <c r="E373" s="1">
        <v>1</v>
      </c>
      <c r="F373" s="2">
        <v>1</v>
      </c>
      <c r="G373" s="2">
        <v>2</v>
      </c>
      <c r="H373" s="2">
        <v>3</v>
      </c>
      <c r="I373" s="2">
        <v>0</v>
      </c>
      <c r="J373" s="2">
        <v>0</v>
      </c>
      <c r="K373" s="2">
        <v>1</v>
      </c>
      <c r="L373" s="2">
        <v>0</v>
      </c>
      <c r="M373" s="2">
        <v>0</v>
      </c>
      <c r="N373" s="2">
        <v>0</v>
      </c>
      <c r="O373" s="2">
        <v>0</v>
      </c>
      <c r="P373" s="2">
        <v>1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12">
        <v>43574</v>
      </c>
      <c r="W373" s="12">
        <v>28758</v>
      </c>
      <c r="X373" s="12">
        <v>49255</v>
      </c>
      <c r="Y373" s="12">
        <v>30949</v>
      </c>
      <c r="Z373">
        <v>35843</v>
      </c>
      <c r="AA373">
        <v>26442</v>
      </c>
      <c r="AB373" s="15">
        <v>40271</v>
      </c>
      <c r="AC373">
        <v>28562</v>
      </c>
    </row>
    <row r="374" spans="1:29">
      <c r="A374" s="4" t="s">
        <v>374</v>
      </c>
      <c r="B374" s="4" t="s">
        <v>787</v>
      </c>
      <c r="C374" s="4" t="s">
        <v>734</v>
      </c>
      <c r="D374" s="1">
        <v>0</v>
      </c>
      <c r="E374" s="1">
        <v>1</v>
      </c>
      <c r="F374" s="2">
        <v>1</v>
      </c>
      <c r="G374" s="2">
        <v>1</v>
      </c>
      <c r="H374" s="2">
        <v>4</v>
      </c>
      <c r="I374" s="2">
        <v>0</v>
      </c>
      <c r="J374" s="2">
        <v>0</v>
      </c>
      <c r="K374" s="2">
        <v>0</v>
      </c>
      <c r="L374" s="2">
        <v>1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1</v>
      </c>
      <c r="V374" s="12">
        <v>12319</v>
      </c>
      <c r="W374" s="12">
        <v>7369</v>
      </c>
      <c r="X374" s="12">
        <v>17611</v>
      </c>
      <c r="Y374" s="12">
        <v>10839</v>
      </c>
      <c r="Z374">
        <v>8965</v>
      </c>
      <c r="AA374">
        <v>7013</v>
      </c>
      <c r="AB374" s="15">
        <v>13358</v>
      </c>
      <c r="AC374">
        <v>10347</v>
      </c>
    </row>
    <row r="375" spans="1:29">
      <c r="A375" s="4" t="s">
        <v>375</v>
      </c>
      <c r="B375" s="4" t="s">
        <v>788</v>
      </c>
      <c r="C375" s="4" t="s">
        <v>734</v>
      </c>
      <c r="D375" s="1">
        <v>0</v>
      </c>
      <c r="E375" s="1">
        <v>3</v>
      </c>
      <c r="F375" s="2">
        <v>0</v>
      </c>
      <c r="G375" s="2">
        <v>4</v>
      </c>
      <c r="H375" s="2">
        <v>4</v>
      </c>
      <c r="I375" s="2">
        <v>0</v>
      </c>
      <c r="J375" s="2">
        <v>0</v>
      </c>
      <c r="K375" s="2">
        <v>0</v>
      </c>
      <c r="L375" s="2">
        <v>1</v>
      </c>
      <c r="M375" s="2">
        <v>0</v>
      </c>
      <c r="N375" s="2">
        <v>0</v>
      </c>
      <c r="O375" s="2">
        <v>1</v>
      </c>
      <c r="P375" s="2">
        <v>1</v>
      </c>
      <c r="Q375" s="2">
        <v>0</v>
      </c>
      <c r="R375" s="2">
        <v>0</v>
      </c>
      <c r="S375" s="2">
        <v>0</v>
      </c>
      <c r="T375" s="2">
        <v>0</v>
      </c>
      <c r="U375" s="2">
        <v>1</v>
      </c>
      <c r="V375" s="12">
        <v>14087</v>
      </c>
      <c r="W375" s="12">
        <v>7554</v>
      </c>
      <c r="X375" s="12">
        <v>16218</v>
      </c>
      <c r="Y375" s="12">
        <v>8865</v>
      </c>
      <c r="Z375">
        <v>11563</v>
      </c>
      <c r="AA375">
        <v>6734</v>
      </c>
      <c r="AB375" s="15">
        <v>12998</v>
      </c>
      <c r="AC375">
        <v>7374</v>
      </c>
    </row>
    <row r="376" spans="1:29">
      <c r="A376" s="4" t="s">
        <v>376</v>
      </c>
      <c r="B376" s="4" t="s">
        <v>789</v>
      </c>
      <c r="C376" s="4" t="s">
        <v>734</v>
      </c>
      <c r="D376" s="1">
        <v>0</v>
      </c>
      <c r="E376" s="1">
        <v>1</v>
      </c>
      <c r="F376" s="2">
        <v>1</v>
      </c>
      <c r="G376" s="2">
        <v>1</v>
      </c>
      <c r="H376" s="2">
        <v>4</v>
      </c>
      <c r="I376" s="2">
        <v>0</v>
      </c>
      <c r="J376" s="2">
        <v>0</v>
      </c>
      <c r="K376" s="2">
        <v>0</v>
      </c>
      <c r="L376" s="2">
        <v>1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12">
        <v>20908</v>
      </c>
      <c r="W376" s="12">
        <v>15037</v>
      </c>
      <c r="X376" s="12">
        <v>25735</v>
      </c>
      <c r="Y376" s="12">
        <v>16951</v>
      </c>
      <c r="Z376">
        <v>14587</v>
      </c>
      <c r="AA376">
        <v>10807</v>
      </c>
      <c r="AB376" s="15">
        <v>17144</v>
      </c>
      <c r="AC376">
        <v>12255</v>
      </c>
    </row>
    <row r="377" spans="1:29">
      <c r="A377" s="4" t="s">
        <v>377</v>
      </c>
      <c r="B377" s="4" t="s">
        <v>790</v>
      </c>
      <c r="C377" s="4" t="s">
        <v>734</v>
      </c>
      <c r="D377" s="1">
        <v>0</v>
      </c>
      <c r="E377" s="1">
        <v>1</v>
      </c>
      <c r="F377" s="2">
        <v>1</v>
      </c>
      <c r="G377" s="2">
        <v>1</v>
      </c>
      <c r="H377" s="2">
        <v>6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>
        <v>1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12">
        <v>156724</v>
      </c>
      <c r="W377" s="12">
        <v>128359</v>
      </c>
      <c r="X377" s="12">
        <v>204002</v>
      </c>
      <c r="Y377" s="12">
        <v>157254</v>
      </c>
      <c r="Z377">
        <v>138624</v>
      </c>
      <c r="AA377">
        <v>111923</v>
      </c>
      <c r="AB377" s="15">
        <v>182973</v>
      </c>
      <c r="AC377">
        <v>142500</v>
      </c>
    </row>
    <row r="378" spans="1:29">
      <c r="A378" s="4" t="s">
        <v>378</v>
      </c>
      <c r="B378" s="4" t="s">
        <v>596</v>
      </c>
      <c r="C378" s="4" t="s">
        <v>734</v>
      </c>
      <c r="D378" s="1">
        <v>0</v>
      </c>
      <c r="E378" s="1">
        <v>1</v>
      </c>
      <c r="F378" s="2">
        <v>1</v>
      </c>
      <c r="G378" s="2">
        <v>2</v>
      </c>
      <c r="H378" s="2">
        <v>3</v>
      </c>
      <c r="I378" s="2">
        <v>0</v>
      </c>
      <c r="J378" s="2">
        <v>0</v>
      </c>
      <c r="K378" s="2">
        <v>1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12">
        <v>27884</v>
      </c>
      <c r="W378" s="12">
        <v>16944</v>
      </c>
      <c r="X378" s="12">
        <v>28671</v>
      </c>
      <c r="Y378" s="12">
        <v>17389</v>
      </c>
      <c r="Z378">
        <v>22249</v>
      </c>
      <c r="AA378">
        <v>15301</v>
      </c>
      <c r="AB378" s="15">
        <v>22530</v>
      </c>
      <c r="AC378">
        <v>15723</v>
      </c>
    </row>
    <row r="379" spans="1:29">
      <c r="A379" s="4" t="s">
        <v>379</v>
      </c>
      <c r="B379" s="4" t="s">
        <v>791</v>
      </c>
      <c r="C379" s="4" t="s">
        <v>734</v>
      </c>
      <c r="D379" s="1">
        <v>0</v>
      </c>
      <c r="E379" s="1">
        <v>3</v>
      </c>
      <c r="F379" s="2">
        <v>0</v>
      </c>
      <c r="G379" s="2">
        <v>4</v>
      </c>
      <c r="H379" s="2">
        <v>5</v>
      </c>
      <c r="I379" s="2">
        <v>0</v>
      </c>
      <c r="J379" s="2">
        <v>0</v>
      </c>
      <c r="K379" s="2">
        <v>0</v>
      </c>
      <c r="L379" s="2">
        <v>0</v>
      </c>
      <c r="M379" s="2">
        <v>1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1</v>
      </c>
      <c r="U379" s="2">
        <v>0</v>
      </c>
      <c r="V379" s="12">
        <v>5272</v>
      </c>
      <c r="W379" s="12">
        <v>3525</v>
      </c>
      <c r="X379" s="12">
        <v>5569</v>
      </c>
      <c r="Y379" s="12">
        <v>3672</v>
      </c>
      <c r="Z379">
        <v>4378</v>
      </c>
      <c r="AA379">
        <v>3210</v>
      </c>
      <c r="AB379" s="15">
        <v>4595</v>
      </c>
      <c r="AC379">
        <v>3411</v>
      </c>
    </row>
    <row r="380" spans="1:29">
      <c r="A380" s="4" t="s">
        <v>380</v>
      </c>
      <c r="B380" s="4" t="s">
        <v>792</v>
      </c>
      <c r="C380" s="4" t="s">
        <v>734</v>
      </c>
      <c r="D380" s="1">
        <v>0</v>
      </c>
      <c r="E380" s="1">
        <v>3</v>
      </c>
      <c r="F380" s="2">
        <v>0</v>
      </c>
      <c r="G380" s="2">
        <v>12</v>
      </c>
      <c r="H380" s="2">
        <v>4</v>
      </c>
      <c r="I380" s="2">
        <v>0</v>
      </c>
      <c r="J380" s="2">
        <v>0</v>
      </c>
      <c r="K380" s="2">
        <v>0</v>
      </c>
      <c r="L380" s="2">
        <v>1</v>
      </c>
      <c r="M380" s="2">
        <v>0</v>
      </c>
      <c r="N380" s="2">
        <v>0</v>
      </c>
      <c r="O380" s="2">
        <v>0</v>
      </c>
      <c r="P380" s="2">
        <v>1</v>
      </c>
      <c r="Q380" s="2">
        <v>0</v>
      </c>
      <c r="R380" s="2">
        <v>0</v>
      </c>
      <c r="S380" s="2">
        <v>0</v>
      </c>
      <c r="T380" s="2">
        <v>0</v>
      </c>
      <c r="U380" s="2">
        <v>1</v>
      </c>
      <c r="V380" s="12">
        <v>5753</v>
      </c>
      <c r="W380" s="12">
        <v>3451</v>
      </c>
      <c r="X380" s="12">
        <v>7400</v>
      </c>
      <c r="Y380" s="12">
        <v>3391</v>
      </c>
      <c r="Z380">
        <v>4197</v>
      </c>
      <c r="AA380">
        <v>3041</v>
      </c>
      <c r="AB380" s="15">
        <v>4375</v>
      </c>
      <c r="AC380">
        <v>3041</v>
      </c>
    </row>
    <row r="381" spans="1:29">
      <c r="A381" s="4" t="s">
        <v>381</v>
      </c>
      <c r="B381" s="4" t="s">
        <v>793</v>
      </c>
      <c r="C381" s="4" t="s">
        <v>734</v>
      </c>
      <c r="D381" s="1">
        <v>0</v>
      </c>
      <c r="E381" s="1">
        <v>1</v>
      </c>
      <c r="F381" s="2">
        <v>1</v>
      </c>
      <c r="G381" s="2">
        <v>2</v>
      </c>
      <c r="H381" s="2">
        <v>6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1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12">
        <v>63710</v>
      </c>
      <c r="W381" s="12">
        <v>43620</v>
      </c>
      <c r="X381" s="12">
        <v>68544</v>
      </c>
      <c r="Y381" s="12">
        <v>45040</v>
      </c>
      <c r="Z381">
        <v>52774</v>
      </c>
      <c r="AA381">
        <v>41466</v>
      </c>
      <c r="AB381" s="15">
        <v>54811</v>
      </c>
      <c r="AC381">
        <v>42231</v>
      </c>
    </row>
    <row r="382" spans="1:29">
      <c r="A382" s="4" t="s">
        <v>382</v>
      </c>
      <c r="B382" s="4" t="s">
        <v>794</v>
      </c>
      <c r="C382" s="4" t="s">
        <v>734</v>
      </c>
      <c r="D382" s="1">
        <v>0</v>
      </c>
      <c r="E382" s="1">
        <v>3</v>
      </c>
      <c r="F382" s="2">
        <v>0</v>
      </c>
      <c r="G382" s="2">
        <v>6</v>
      </c>
      <c r="H382" s="2">
        <v>3</v>
      </c>
      <c r="I382" s="2">
        <v>0</v>
      </c>
      <c r="J382" s="2">
        <v>0</v>
      </c>
      <c r="K382" s="2">
        <v>1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12">
        <v>14703</v>
      </c>
      <c r="W382" s="12">
        <v>9102</v>
      </c>
      <c r="X382" s="12">
        <v>16794</v>
      </c>
      <c r="Y382" s="12">
        <v>10524</v>
      </c>
      <c r="Z382">
        <v>12004</v>
      </c>
      <c r="AA382">
        <v>8362</v>
      </c>
      <c r="AB382" s="15">
        <v>13365</v>
      </c>
      <c r="AC382">
        <v>9614</v>
      </c>
    </row>
    <row r="383" spans="1:29">
      <c r="A383" s="4" t="s">
        <v>383</v>
      </c>
      <c r="B383" s="4" t="s">
        <v>795</v>
      </c>
      <c r="C383" s="4" t="s">
        <v>734</v>
      </c>
      <c r="D383" s="1">
        <v>0</v>
      </c>
      <c r="E383" s="1">
        <v>1</v>
      </c>
      <c r="F383" s="2">
        <v>1</v>
      </c>
      <c r="G383" s="2">
        <v>2</v>
      </c>
      <c r="H383" s="2">
        <v>3</v>
      </c>
      <c r="I383" s="2">
        <v>0</v>
      </c>
      <c r="J383" s="2">
        <v>0</v>
      </c>
      <c r="K383" s="2">
        <v>1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12">
        <v>44952</v>
      </c>
      <c r="W383" s="12">
        <v>30859</v>
      </c>
      <c r="X383" s="12">
        <v>52819</v>
      </c>
      <c r="Y383" s="12">
        <v>35873</v>
      </c>
      <c r="Z383">
        <v>37078</v>
      </c>
      <c r="AA383">
        <v>28909</v>
      </c>
      <c r="AB383" s="15">
        <v>43355</v>
      </c>
      <c r="AC383">
        <v>33108</v>
      </c>
    </row>
    <row r="384" spans="1:29">
      <c r="A384" s="4" t="s">
        <v>384</v>
      </c>
      <c r="B384" s="4" t="s">
        <v>600</v>
      </c>
      <c r="C384" s="4" t="s">
        <v>734</v>
      </c>
      <c r="D384" s="1">
        <v>1</v>
      </c>
      <c r="E384" s="1">
        <v>3</v>
      </c>
      <c r="F384" s="2">
        <v>0</v>
      </c>
      <c r="G384" s="2">
        <v>6</v>
      </c>
      <c r="H384" s="2">
        <v>6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1</v>
      </c>
      <c r="O384" s="2">
        <v>0</v>
      </c>
      <c r="P384" s="2">
        <v>1</v>
      </c>
      <c r="Q384" s="2">
        <v>1</v>
      </c>
      <c r="R384" s="2">
        <v>0</v>
      </c>
      <c r="S384" s="2">
        <v>0</v>
      </c>
      <c r="T384" s="2">
        <v>0</v>
      </c>
      <c r="U384" s="2">
        <v>0</v>
      </c>
      <c r="V384" s="12">
        <v>22508</v>
      </c>
      <c r="W384" s="12">
        <v>11548</v>
      </c>
      <c r="X384" s="12">
        <v>24782</v>
      </c>
      <c r="Y384" s="12">
        <v>11695</v>
      </c>
      <c r="Z384">
        <v>18814</v>
      </c>
      <c r="AA384">
        <v>10220</v>
      </c>
      <c r="AB384" s="15">
        <v>19540</v>
      </c>
      <c r="AC384">
        <v>10621</v>
      </c>
    </row>
    <row r="385" spans="1:29">
      <c r="A385" s="4" t="s">
        <v>385</v>
      </c>
      <c r="B385" s="4" t="s">
        <v>601</v>
      </c>
      <c r="C385" s="4" t="s">
        <v>734</v>
      </c>
      <c r="D385" s="1">
        <v>1</v>
      </c>
      <c r="E385" s="1">
        <v>1</v>
      </c>
      <c r="F385" s="2">
        <v>1</v>
      </c>
      <c r="G385" s="2">
        <v>2</v>
      </c>
      <c r="H385" s="2">
        <v>6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>
        <v>1</v>
      </c>
      <c r="O385" s="2">
        <v>0</v>
      </c>
      <c r="P385" s="2">
        <v>1</v>
      </c>
      <c r="Q385" s="2">
        <v>1</v>
      </c>
      <c r="R385" s="2">
        <v>0</v>
      </c>
      <c r="S385" s="2">
        <v>0</v>
      </c>
      <c r="T385" s="2">
        <v>0</v>
      </c>
      <c r="U385" s="2">
        <v>0</v>
      </c>
      <c r="V385" s="12">
        <v>18788</v>
      </c>
      <c r="W385" s="12">
        <v>9472</v>
      </c>
      <c r="X385" s="12">
        <v>19082</v>
      </c>
      <c r="Y385" s="12">
        <v>9827</v>
      </c>
      <c r="Z385">
        <v>14822</v>
      </c>
      <c r="AA385">
        <v>8322</v>
      </c>
      <c r="AB385" s="15">
        <v>14886</v>
      </c>
      <c r="AC385">
        <v>8906</v>
      </c>
    </row>
    <row r="386" spans="1:29">
      <c r="A386" s="4" t="s">
        <v>386</v>
      </c>
      <c r="B386" s="4" t="s">
        <v>796</v>
      </c>
      <c r="C386" s="4" t="s">
        <v>734</v>
      </c>
      <c r="D386" s="1">
        <v>0</v>
      </c>
      <c r="E386" s="1">
        <v>3</v>
      </c>
      <c r="F386" s="2">
        <v>0</v>
      </c>
      <c r="G386" s="2">
        <v>6</v>
      </c>
      <c r="H386" s="2">
        <v>3</v>
      </c>
      <c r="I386" s="2">
        <v>0</v>
      </c>
      <c r="J386" s="2">
        <v>0</v>
      </c>
      <c r="K386" s="2">
        <v>1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12">
        <v>25373</v>
      </c>
      <c r="W386" s="12">
        <v>16244</v>
      </c>
      <c r="X386" s="12">
        <v>28092</v>
      </c>
      <c r="Y386" s="12">
        <v>18252</v>
      </c>
      <c r="Z386">
        <v>19967</v>
      </c>
      <c r="AA386">
        <v>15012</v>
      </c>
      <c r="AB386" s="15">
        <v>21914</v>
      </c>
      <c r="AC386">
        <v>16766</v>
      </c>
    </row>
    <row r="387" spans="1:29">
      <c r="A387" s="4" t="s">
        <v>387</v>
      </c>
      <c r="B387" s="4" t="s">
        <v>797</v>
      </c>
      <c r="C387" s="4" t="s">
        <v>734</v>
      </c>
      <c r="D387" s="1">
        <v>0</v>
      </c>
      <c r="E387" s="1">
        <v>3</v>
      </c>
      <c r="F387" s="2">
        <v>0</v>
      </c>
      <c r="G387" s="2">
        <v>6</v>
      </c>
      <c r="H387" s="2">
        <v>3</v>
      </c>
      <c r="I387" s="2">
        <v>0</v>
      </c>
      <c r="J387" s="2">
        <v>0</v>
      </c>
      <c r="K387" s="2">
        <v>1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12">
        <v>26027</v>
      </c>
      <c r="W387" s="12">
        <v>15336</v>
      </c>
      <c r="X387" s="12">
        <v>26793</v>
      </c>
      <c r="Y387" s="12">
        <v>15640</v>
      </c>
      <c r="Z387">
        <v>20537</v>
      </c>
      <c r="AA387">
        <v>13809</v>
      </c>
      <c r="AB387" s="15">
        <v>20983</v>
      </c>
      <c r="AC387">
        <v>14367</v>
      </c>
    </row>
    <row r="388" spans="1:29">
      <c r="A388" s="4" t="s">
        <v>388</v>
      </c>
      <c r="B388" s="4" t="s">
        <v>798</v>
      </c>
      <c r="C388" s="4" t="s">
        <v>734</v>
      </c>
      <c r="D388" s="1">
        <v>0</v>
      </c>
      <c r="E388" s="1">
        <v>3</v>
      </c>
      <c r="F388" s="2">
        <v>0</v>
      </c>
      <c r="G388" s="2">
        <v>4</v>
      </c>
      <c r="H388" s="2">
        <v>4</v>
      </c>
      <c r="I388" s="2">
        <v>0</v>
      </c>
      <c r="J388" s="2">
        <v>0</v>
      </c>
      <c r="K388" s="2">
        <v>0</v>
      </c>
      <c r="L388" s="2">
        <v>1</v>
      </c>
      <c r="M388" s="2">
        <v>0</v>
      </c>
      <c r="N388" s="2">
        <v>0</v>
      </c>
      <c r="O388" s="2">
        <v>0</v>
      </c>
      <c r="P388" s="2">
        <v>1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12">
        <v>13947</v>
      </c>
      <c r="W388" s="12">
        <v>7964</v>
      </c>
      <c r="X388" s="12">
        <v>13983</v>
      </c>
      <c r="Y388" s="12">
        <v>7500</v>
      </c>
      <c r="Z388">
        <v>10099</v>
      </c>
      <c r="AA388">
        <v>6984</v>
      </c>
      <c r="AB388" s="15">
        <v>9979</v>
      </c>
      <c r="AC388">
        <v>6799</v>
      </c>
    </row>
    <row r="389" spans="1:29">
      <c r="A389" s="4" t="s">
        <v>389</v>
      </c>
      <c r="B389" s="4" t="s">
        <v>799</v>
      </c>
      <c r="C389" s="4" t="s">
        <v>734</v>
      </c>
      <c r="D389" s="1">
        <v>0</v>
      </c>
      <c r="E389" s="1">
        <v>1</v>
      </c>
      <c r="F389" s="2">
        <v>1</v>
      </c>
      <c r="G389" s="2">
        <v>1</v>
      </c>
      <c r="H389" s="2">
        <v>5</v>
      </c>
      <c r="I389" s="2">
        <v>0</v>
      </c>
      <c r="J389" s="2">
        <v>0</v>
      </c>
      <c r="K389" s="2">
        <v>0</v>
      </c>
      <c r="L389" s="2">
        <v>0</v>
      </c>
      <c r="M389" s="2">
        <v>1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1</v>
      </c>
      <c r="V389" s="12">
        <v>41668</v>
      </c>
      <c r="W389" s="12">
        <v>31042</v>
      </c>
      <c r="X389" s="12">
        <v>66138</v>
      </c>
      <c r="Y389" s="12">
        <v>47747</v>
      </c>
      <c r="Z389">
        <v>37106</v>
      </c>
      <c r="AA389">
        <v>28926</v>
      </c>
      <c r="AB389" s="15">
        <v>58152</v>
      </c>
      <c r="AC389">
        <v>44614</v>
      </c>
    </row>
    <row r="390" spans="1:29">
      <c r="A390" s="4" t="s">
        <v>390</v>
      </c>
      <c r="B390" s="4" t="s">
        <v>800</v>
      </c>
      <c r="C390" s="4" t="s">
        <v>734</v>
      </c>
      <c r="D390" s="1">
        <v>0</v>
      </c>
      <c r="E390" s="1">
        <v>1</v>
      </c>
      <c r="F390" s="2">
        <v>1</v>
      </c>
      <c r="G390" s="2">
        <v>1</v>
      </c>
      <c r="H390" s="2">
        <v>4</v>
      </c>
      <c r="I390" s="2">
        <v>0</v>
      </c>
      <c r="J390" s="2">
        <v>0</v>
      </c>
      <c r="K390" s="2">
        <v>0</v>
      </c>
      <c r="L390" s="2">
        <v>1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12">
        <v>45004</v>
      </c>
      <c r="W390" s="12">
        <v>34462</v>
      </c>
      <c r="X390" s="12">
        <v>66359</v>
      </c>
      <c r="Y390" s="12">
        <v>50424</v>
      </c>
      <c r="Z390">
        <v>38030</v>
      </c>
      <c r="AA390">
        <v>30024</v>
      </c>
      <c r="AB390" s="15">
        <v>57344</v>
      </c>
      <c r="AC390">
        <v>44588</v>
      </c>
    </row>
    <row r="391" spans="1:29">
      <c r="A391" s="4" t="s">
        <v>391</v>
      </c>
      <c r="B391" s="4" t="s">
        <v>801</v>
      </c>
      <c r="C391" s="4" t="s">
        <v>734</v>
      </c>
      <c r="D391" s="1">
        <v>0</v>
      </c>
      <c r="E391" s="1">
        <v>1</v>
      </c>
      <c r="F391" s="2">
        <v>1</v>
      </c>
      <c r="G391" s="2">
        <v>1</v>
      </c>
      <c r="H391" s="2">
        <v>6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1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12">
        <v>4723</v>
      </c>
      <c r="W391" s="12">
        <v>2888</v>
      </c>
      <c r="X391" s="12">
        <v>5289</v>
      </c>
      <c r="Y391" s="12">
        <v>3376</v>
      </c>
      <c r="Z391">
        <v>3803</v>
      </c>
      <c r="AA391">
        <v>2596</v>
      </c>
      <c r="AB391" s="15">
        <v>4326</v>
      </c>
      <c r="AC391">
        <v>3055</v>
      </c>
    </row>
    <row r="392" spans="1:29">
      <c r="A392" s="4" t="s">
        <v>392</v>
      </c>
      <c r="B392" s="4" t="s">
        <v>802</v>
      </c>
      <c r="C392" s="4" t="s">
        <v>734</v>
      </c>
      <c r="D392" s="1">
        <v>0</v>
      </c>
      <c r="E392" s="1">
        <v>1</v>
      </c>
      <c r="F392" s="2">
        <v>1</v>
      </c>
      <c r="G392" s="2">
        <v>1</v>
      </c>
      <c r="H392" s="2">
        <v>4</v>
      </c>
      <c r="I392" s="2">
        <v>0</v>
      </c>
      <c r="J392" s="2">
        <v>0</v>
      </c>
      <c r="K392" s="2">
        <v>0</v>
      </c>
      <c r="L392" s="2">
        <v>1</v>
      </c>
      <c r="M392" s="2">
        <v>0</v>
      </c>
      <c r="N392" s="2">
        <v>0</v>
      </c>
      <c r="O392" s="2">
        <v>0</v>
      </c>
      <c r="P392" s="2">
        <v>1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12">
        <v>8015</v>
      </c>
      <c r="W392" s="12">
        <v>4858</v>
      </c>
      <c r="X392" s="12">
        <v>10317</v>
      </c>
      <c r="Y392" s="12">
        <v>4505</v>
      </c>
      <c r="Z392">
        <v>6345</v>
      </c>
      <c r="AA392">
        <v>4381</v>
      </c>
      <c r="AB392" s="15">
        <v>6172</v>
      </c>
      <c r="AC392">
        <v>4071</v>
      </c>
    </row>
    <row r="393" spans="1:29">
      <c r="A393" s="4" t="s">
        <v>393</v>
      </c>
      <c r="B393" s="4" t="s">
        <v>803</v>
      </c>
      <c r="C393" s="4" t="s">
        <v>734</v>
      </c>
      <c r="D393" s="1">
        <v>1</v>
      </c>
      <c r="E393" s="1">
        <v>2</v>
      </c>
      <c r="F393" s="2">
        <v>0</v>
      </c>
      <c r="G393" s="2">
        <v>8</v>
      </c>
      <c r="H393" s="2">
        <v>6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1</v>
      </c>
      <c r="O393" s="2">
        <v>0</v>
      </c>
      <c r="P393" s="2">
        <v>0</v>
      </c>
      <c r="Q393" s="2">
        <v>1</v>
      </c>
      <c r="R393" s="2">
        <v>0</v>
      </c>
      <c r="S393" s="2">
        <v>1</v>
      </c>
      <c r="T393" s="2">
        <v>0</v>
      </c>
      <c r="U393" s="2">
        <v>0</v>
      </c>
      <c r="V393" s="12">
        <v>35946</v>
      </c>
      <c r="W393" s="12">
        <v>18446</v>
      </c>
      <c r="X393" s="12">
        <v>36235</v>
      </c>
      <c r="Y393" s="12">
        <v>19346</v>
      </c>
      <c r="Z393">
        <v>29336</v>
      </c>
      <c r="AA393">
        <v>16391</v>
      </c>
      <c r="AB393" s="15">
        <v>29335</v>
      </c>
      <c r="AC393">
        <v>17095</v>
      </c>
    </row>
    <row r="394" spans="1:29">
      <c r="A394" s="4" t="s">
        <v>394</v>
      </c>
      <c r="B394" s="4" t="s">
        <v>610</v>
      </c>
      <c r="C394" s="4" t="s">
        <v>734</v>
      </c>
      <c r="D394" s="1">
        <v>0</v>
      </c>
      <c r="E394" s="1">
        <v>1</v>
      </c>
      <c r="F394" s="2">
        <v>1</v>
      </c>
      <c r="G394" s="2">
        <v>1</v>
      </c>
      <c r="H394" s="2">
        <v>6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1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12">
        <v>20403</v>
      </c>
      <c r="W394" s="12">
        <v>13572</v>
      </c>
      <c r="X394" s="12">
        <v>24361</v>
      </c>
      <c r="Y394" s="12">
        <v>16257</v>
      </c>
      <c r="Z394">
        <v>16912</v>
      </c>
      <c r="AA394">
        <v>12462</v>
      </c>
      <c r="AB394" s="15">
        <v>20362</v>
      </c>
      <c r="AC394">
        <v>15096</v>
      </c>
    </row>
    <row r="395" spans="1:29">
      <c r="A395" s="4" t="s">
        <v>395</v>
      </c>
      <c r="B395" s="4" t="s">
        <v>611</v>
      </c>
      <c r="C395" s="4" t="s">
        <v>734</v>
      </c>
      <c r="D395" s="1">
        <v>1</v>
      </c>
      <c r="E395" s="1">
        <v>1</v>
      </c>
      <c r="F395" s="2">
        <v>1</v>
      </c>
      <c r="G395" s="2">
        <v>2</v>
      </c>
      <c r="H395" s="2">
        <v>3</v>
      </c>
      <c r="I395" s="2">
        <v>0</v>
      </c>
      <c r="J395" s="2">
        <v>0</v>
      </c>
      <c r="K395" s="2">
        <v>1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12">
        <v>36914</v>
      </c>
      <c r="W395" s="12">
        <v>22270</v>
      </c>
      <c r="X395" s="12">
        <v>41848</v>
      </c>
      <c r="Y395" s="12">
        <v>24849</v>
      </c>
      <c r="Z395">
        <v>30171</v>
      </c>
      <c r="AA395">
        <v>20167</v>
      </c>
      <c r="AB395" s="15">
        <v>33886</v>
      </c>
      <c r="AC395">
        <v>23014</v>
      </c>
    </row>
    <row r="396" spans="1:29">
      <c r="A396" s="4" t="s">
        <v>396</v>
      </c>
      <c r="B396" s="4" t="s">
        <v>804</v>
      </c>
      <c r="C396" s="4" t="s">
        <v>734</v>
      </c>
      <c r="D396" s="1">
        <v>0</v>
      </c>
      <c r="E396" s="1">
        <v>3</v>
      </c>
      <c r="F396" s="2">
        <v>0</v>
      </c>
      <c r="G396" s="2">
        <v>11</v>
      </c>
      <c r="H396" s="2">
        <v>6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1</v>
      </c>
      <c r="O396" s="2">
        <v>0</v>
      </c>
      <c r="P396" s="2">
        <v>1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12">
        <v>12267</v>
      </c>
      <c r="W396" s="12">
        <v>7369</v>
      </c>
      <c r="X396" s="12">
        <v>13301</v>
      </c>
      <c r="Y396" s="12">
        <v>7472</v>
      </c>
      <c r="Z396">
        <v>9234</v>
      </c>
      <c r="AA396">
        <v>6316</v>
      </c>
      <c r="AB396" s="15">
        <v>10032</v>
      </c>
      <c r="AC396">
        <v>6670</v>
      </c>
    </row>
    <row r="397" spans="1:29">
      <c r="A397" s="4" t="s">
        <v>397</v>
      </c>
      <c r="B397" s="4" t="s">
        <v>805</v>
      </c>
      <c r="C397" s="4" t="s">
        <v>734</v>
      </c>
      <c r="D397" s="1">
        <v>1</v>
      </c>
      <c r="E397" s="1">
        <v>3</v>
      </c>
      <c r="F397" s="2">
        <v>0</v>
      </c>
      <c r="G397" s="2">
        <v>11</v>
      </c>
      <c r="H397" s="2">
        <v>2</v>
      </c>
      <c r="I397" s="2">
        <v>0</v>
      </c>
      <c r="J397" s="2">
        <v>1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>
        <v>1</v>
      </c>
      <c r="Q397" s="2">
        <v>1</v>
      </c>
      <c r="R397" s="2">
        <v>0</v>
      </c>
      <c r="S397" s="2">
        <v>0</v>
      </c>
      <c r="T397" s="2">
        <v>0</v>
      </c>
      <c r="U397" s="2">
        <v>0</v>
      </c>
      <c r="V397" s="12">
        <v>30431</v>
      </c>
      <c r="W397" s="12">
        <v>15003</v>
      </c>
      <c r="X397" s="12">
        <v>32114</v>
      </c>
      <c r="Y397" s="12">
        <v>16063</v>
      </c>
      <c r="Z397">
        <v>25126</v>
      </c>
      <c r="AA397">
        <v>13185</v>
      </c>
      <c r="AB397" s="15">
        <v>26437</v>
      </c>
      <c r="AC397">
        <v>14588</v>
      </c>
    </row>
    <row r="398" spans="1:29">
      <c r="A398" s="4" t="s">
        <v>398</v>
      </c>
      <c r="B398" s="4" t="s">
        <v>806</v>
      </c>
      <c r="C398" s="4" t="s">
        <v>734</v>
      </c>
      <c r="D398" s="1">
        <v>0</v>
      </c>
      <c r="E398" s="1">
        <v>3</v>
      </c>
      <c r="F398" s="2">
        <v>0</v>
      </c>
      <c r="G398" s="2">
        <v>6</v>
      </c>
      <c r="H398" s="2">
        <v>6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1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12">
        <v>20344</v>
      </c>
      <c r="W398" s="12">
        <v>12635</v>
      </c>
      <c r="X398" s="12">
        <v>22381</v>
      </c>
      <c r="Y398" s="12">
        <v>13856</v>
      </c>
      <c r="Z398">
        <v>16315</v>
      </c>
      <c r="AA398">
        <v>11345</v>
      </c>
      <c r="AB398" s="15">
        <v>17935</v>
      </c>
      <c r="AC398">
        <v>12682</v>
      </c>
    </row>
    <row r="399" spans="1:29">
      <c r="A399" s="4" t="s">
        <v>399</v>
      </c>
      <c r="B399" s="4" t="s">
        <v>807</v>
      </c>
      <c r="C399" s="4" t="s">
        <v>734</v>
      </c>
      <c r="D399" s="1">
        <v>0</v>
      </c>
      <c r="E399" s="1">
        <v>1</v>
      </c>
      <c r="F399" s="2">
        <v>1</v>
      </c>
      <c r="G399" s="2">
        <v>1</v>
      </c>
      <c r="H399" s="2">
        <v>4</v>
      </c>
      <c r="I399" s="2">
        <v>0</v>
      </c>
      <c r="J399" s="2">
        <v>0</v>
      </c>
      <c r="K399" s="2">
        <v>0</v>
      </c>
      <c r="L399" s="2">
        <v>1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12">
        <v>31434</v>
      </c>
      <c r="W399" s="12">
        <v>22613</v>
      </c>
      <c r="X399" s="12">
        <v>41855</v>
      </c>
      <c r="Y399" s="12">
        <v>29669</v>
      </c>
      <c r="Z399">
        <v>25463</v>
      </c>
      <c r="AA399">
        <v>18639</v>
      </c>
      <c r="AB399" s="15">
        <v>33195</v>
      </c>
      <c r="AC399">
        <v>24714</v>
      </c>
    </row>
    <row r="400" spans="1:29">
      <c r="A400" s="4" t="s">
        <v>400</v>
      </c>
      <c r="B400" s="4" t="s">
        <v>808</v>
      </c>
      <c r="C400" s="4" t="s">
        <v>734</v>
      </c>
      <c r="D400" s="1">
        <v>0</v>
      </c>
      <c r="E400" s="1">
        <v>1</v>
      </c>
      <c r="F400" s="2">
        <v>1</v>
      </c>
      <c r="G400" s="2">
        <v>1</v>
      </c>
      <c r="H400" s="2">
        <v>4</v>
      </c>
      <c r="I400" s="2">
        <v>0</v>
      </c>
      <c r="J400" s="2">
        <v>0</v>
      </c>
      <c r="K400" s="2">
        <v>0</v>
      </c>
      <c r="L400" s="2">
        <v>1</v>
      </c>
      <c r="M400" s="2">
        <v>0</v>
      </c>
      <c r="N400" s="2">
        <v>0</v>
      </c>
      <c r="O400" s="2">
        <v>1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12">
        <v>95529</v>
      </c>
      <c r="W400" s="12">
        <v>75653</v>
      </c>
      <c r="X400" s="12">
        <v>108764</v>
      </c>
      <c r="Y400" s="12">
        <v>80949</v>
      </c>
      <c r="Z400">
        <v>81284</v>
      </c>
      <c r="AA400">
        <v>68905</v>
      </c>
      <c r="AB400" s="15">
        <v>94969</v>
      </c>
      <c r="AC400">
        <v>74755</v>
      </c>
    </row>
    <row r="401" spans="1:29">
      <c r="A401" s="4" t="s">
        <v>401</v>
      </c>
      <c r="B401" s="4" t="s">
        <v>809</v>
      </c>
      <c r="C401" s="4" t="s">
        <v>734</v>
      </c>
      <c r="D401" s="1">
        <v>0</v>
      </c>
      <c r="E401" s="1">
        <v>1</v>
      </c>
      <c r="F401" s="2">
        <v>1</v>
      </c>
      <c r="G401" s="2">
        <v>2</v>
      </c>
      <c r="H401" s="2">
        <v>3</v>
      </c>
      <c r="I401" s="2">
        <v>0</v>
      </c>
      <c r="J401" s="2">
        <v>0</v>
      </c>
      <c r="K401" s="2">
        <v>1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1</v>
      </c>
      <c r="V401" s="12">
        <v>4918</v>
      </c>
      <c r="W401" s="12">
        <v>2711</v>
      </c>
      <c r="X401" s="12">
        <v>5070</v>
      </c>
      <c r="Y401" s="12">
        <v>2865</v>
      </c>
      <c r="Z401">
        <v>3373</v>
      </c>
      <c r="AA401">
        <v>2374</v>
      </c>
      <c r="AB401" s="15">
        <v>3386</v>
      </c>
      <c r="AC401">
        <v>2313</v>
      </c>
    </row>
    <row r="402" spans="1:29">
      <c r="A402" s="4" t="s">
        <v>402</v>
      </c>
      <c r="B402" s="4" t="s">
        <v>810</v>
      </c>
      <c r="C402" s="4" t="s">
        <v>734</v>
      </c>
      <c r="D402" s="1">
        <v>0</v>
      </c>
      <c r="E402" s="1">
        <v>1</v>
      </c>
      <c r="F402" s="2">
        <v>1</v>
      </c>
      <c r="G402" s="2">
        <v>2</v>
      </c>
      <c r="H402" s="2">
        <v>3</v>
      </c>
      <c r="I402" s="2">
        <v>0</v>
      </c>
      <c r="J402" s="2">
        <v>0</v>
      </c>
      <c r="K402" s="2">
        <v>1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12">
        <v>14940</v>
      </c>
      <c r="W402" s="12">
        <v>8451</v>
      </c>
      <c r="X402" s="12">
        <v>14279</v>
      </c>
      <c r="Y402" s="12">
        <v>7684</v>
      </c>
      <c r="Z402">
        <v>11295</v>
      </c>
      <c r="AA402">
        <v>7454</v>
      </c>
      <c r="AB402" s="15">
        <v>10510</v>
      </c>
      <c r="AC402">
        <v>6824</v>
      </c>
    </row>
    <row r="403" spans="1:29">
      <c r="A403" s="4" t="s">
        <v>403</v>
      </c>
      <c r="B403" s="4" t="s">
        <v>811</v>
      </c>
      <c r="C403" s="4" t="s">
        <v>734</v>
      </c>
      <c r="D403" s="1">
        <v>0</v>
      </c>
      <c r="E403" s="1">
        <v>3</v>
      </c>
      <c r="F403" s="2">
        <v>0</v>
      </c>
      <c r="G403" s="2">
        <v>6</v>
      </c>
      <c r="H403" s="2">
        <v>3</v>
      </c>
      <c r="I403" s="2">
        <v>0</v>
      </c>
      <c r="J403" s="2">
        <v>0</v>
      </c>
      <c r="K403" s="2">
        <v>1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12">
        <v>5241</v>
      </c>
      <c r="W403" s="12">
        <v>3149</v>
      </c>
      <c r="X403" s="12">
        <v>5099</v>
      </c>
      <c r="Y403" s="12">
        <v>3178</v>
      </c>
      <c r="Z403">
        <v>4185</v>
      </c>
      <c r="AA403">
        <v>2956</v>
      </c>
      <c r="AB403" s="15">
        <v>4059</v>
      </c>
      <c r="AC403">
        <v>2894</v>
      </c>
    </row>
    <row r="404" spans="1:29">
      <c r="A404" s="4" t="s">
        <v>404</v>
      </c>
      <c r="B404" s="4" t="s">
        <v>812</v>
      </c>
      <c r="C404" s="4" t="s">
        <v>734</v>
      </c>
      <c r="D404" s="1">
        <v>0</v>
      </c>
      <c r="E404" s="1">
        <v>1</v>
      </c>
      <c r="F404" s="2">
        <v>1</v>
      </c>
      <c r="G404" s="2">
        <v>2</v>
      </c>
      <c r="H404" s="2">
        <v>4</v>
      </c>
      <c r="I404" s="2">
        <v>0</v>
      </c>
      <c r="J404" s="2">
        <v>0</v>
      </c>
      <c r="K404" s="2">
        <v>0</v>
      </c>
      <c r="L404" s="2">
        <v>1</v>
      </c>
      <c r="M404" s="2">
        <v>0</v>
      </c>
      <c r="N404" s="2">
        <v>0</v>
      </c>
      <c r="O404" s="2">
        <v>1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12">
        <v>33768</v>
      </c>
      <c r="W404" s="12">
        <v>21281</v>
      </c>
      <c r="X404" s="12">
        <v>38906</v>
      </c>
      <c r="Y404" s="12">
        <v>21919</v>
      </c>
      <c r="Z404">
        <v>28527</v>
      </c>
      <c r="AA404">
        <v>19503</v>
      </c>
      <c r="AB404" s="15">
        <v>34360</v>
      </c>
      <c r="AC404">
        <v>20292</v>
      </c>
    </row>
    <row r="405" spans="1:29">
      <c r="A405" s="4" t="s">
        <v>405</v>
      </c>
      <c r="B405" s="4" t="s">
        <v>813</v>
      </c>
      <c r="C405" s="4" t="s">
        <v>734</v>
      </c>
      <c r="D405" s="1">
        <v>0</v>
      </c>
      <c r="E405" s="1">
        <v>1</v>
      </c>
      <c r="F405" s="2">
        <v>1</v>
      </c>
      <c r="G405" s="2">
        <v>1</v>
      </c>
      <c r="H405" s="2">
        <v>6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1</v>
      </c>
      <c r="O405" s="2">
        <v>1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12">
        <v>112848</v>
      </c>
      <c r="W405" s="12">
        <v>79979</v>
      </c>
      <c r="X405" s="12">
        <v>148512</v>
      </c>
      <c r="Y405" s="12">
        <v>102470</v>
      </c>
      <c r="Z405">
        <v>94645</v>
      </c>
      <c r="AA405">
        <v>71139</v>
      </c>
      <c r="AB405" s="15">
        <v>122337</v>
      </c>
      <c r="AC405">
        <v>90264</v>
      </c>
    </row>
    <row r="406" spans="1:29">
      <c r="A406" s="4" t="s">
        <v>406</v>
      </c>
      <c r="B406" s="4" t="s">
        <v>814</v>
      </c>
      <c r="C406" s="4" t="s">
        <v>734</v>
      </c>
      <c r="D406" s="1">
        <v>0</v>
      </c>
      <c r="E406" s="1">
        <v>3</v>
      </c>
      <c r="F406" s="2">
        <v>0</v>
      </c>
      <c r="G406" s="2">
        <v>6</v>
      </c>
      <c r="H406" s="2">
        <v>3</v>
      </c>
      <c r="I406" s="2">
        <v>0</v>
      </c>
      <c r="J406" s="2">
        <v>0</v>
      </c>
      <c r="K406" s="2">
        <v>1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1</v>
      </c>
      <c r="T406" s="2">
        <v>0</v>
      </c>
      <c r="U406" s="2">
        <v>0</v>
      </c>
      <c r="V406" s="12">
        <v>3754</v>
      </c>
      <c r="W406" s="12">
        <v>1853</v>
      </c>
      <c r="X406" s="12">
        <v>3510</v>
      </c>
      <c r="Y406" s="12">
        <v>1832</v>
      </c>
      <c r="Z406">
        <v>2598</v>
      </c>
      <c r="AA406">
        <v>1628</v>
      </c>
      <c r="AB406" s="15">
        <v>2436</v>
      </c>
      <c r="AC406">
        <v>1624</v>
      </c>
    </row>
    <row r="407" spans="1:29">
      <c r="A407" s="4" t="s">
        <v>407</v>
      </c>
      <c r="B407" s="4" t="s">
        <v>815</v>
      </c>
      <c r="C407" s="4" t="s">
        <v>734</v>
      </c>
      <c r="D407" s="1">
        <v>0</v>
      </c>
      <c r="E407" s="1">
        <v>1</v>
      </c>
      <c r="F407" s="2">
        <v>1</v>
      </c>
      <c r="G407" s="2">
        <v>1</v>
      </c>
      <c r="H407" s="2">
        <v>4</v>
      </c>
      <c r="I407" s="2">
        <v>0</v>
      </c>
      <c r="J407" s="2">
        <v>0</v>
      </c>
      <c r="K407" s="2">
        <v>0</v>
      </c>
      <c r="L407" s="2">
        <v>1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12">
        <v>12973</v>
      </c>
      <c r="W407" s="12">
        <v>8535</v>
      </c>
      <c r="X407" s="12">
        <v>13537</v>
      </c>
      <c r="Y407" s="12">
        <v>8496</v>
      </c>
      <c r="Z407">
        <v>10346</v>
      </c>
      <c r="AA407">
        <v>7782</v>
      </c>
      <c r="AB407" s="15">
        <v>10282</v>
      </c>
      <c r="AC407">
        <v>7871</v>
      </c>
    </row>
    <row r="408" spans="1:29">
      <c r="A408" s="4" t="s">
        <v>408</v>
      </c>
      <c r="B408" s="4" t="s">
        <v>816</v>
      </c>
      <c r="C408" s="4" t="s">
        <v>734</v>
      </c>
      <c r="D408" s="1">
        <v>0</v>
      </c>
      <c r="E408" s="1">
        <v>3</v>
      </c>
      <c r="F408" s="2">
        <v>0</v>
      </c>
      <c r="G408" s="2">
        <v>6</v>
      </c>
      <c r="H408" s="2">
        <v>3</v>
      </c>
      <c r="I408" s="2">
        <v>0</v>
      </c>
      <c r="J408" s="2">
        <v>0</v>
      </c>
      <c r="K408" s="2">
        <v>1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1</v>
      </c>
      <c r="T408" s="2">
        <v>0</v>
      </c>
      <c r="U408" s="2">
        <v>0</v>
      </c>
      <c r="V408" s="12">
        <v>5771</v>
      </c>
      <c r="W408" s="12">
        <v>3094</v>
      </c>
      <c r="X408" s="12">
        <v>5088</v>
      </c>
      <c r="Y408" s="12">
        <v>2831</v>
      </c>
      <c r="Z408">
        <v>4188</v>
      </c>
      <c r="AA408">
        <v>2733</v>
      </c>
      <c r="AB408" s="15">
        <v>3799</v>
      </c>
      <c r="AC408">
        <v>2571</v>
      </c>
    </row>
    <row r="409" spans="1:29">
      <c r="A409" s="4" t="s">
        <v>409</v>
      </c>
      <c r="B409" s="4" t="s">
        <v>817</v>
      </c>
      <c r="C409" s="4" t="s">
        <v>734</v>
      </c>
      <c r="D409" s="1">
        <v>0</v>
      </c>
      <c r="E409" s="1">
        <v>1</v>
      </c>
      <c r="F409" s="2">
        <v>1</v>
      </c>
      <c r="G409" s="2">
        <v>2</v>
      </c>
      <c r="H409" s="2">
        <v>3</v>
      </c>
      <c r="I409" s="2">
        <v>0</v>
      </c>
      <c r="J409" s="2">
        <v>0</v>
      </c>
      <c r="K409" s="2">
        <v>1</v>
      </c>
      <c r="L409" s="2">
        <v>0</v>
      </c>
      <c r="M409" s="2">
        <v>0</v>
      </c>
      <c r="N409" s="2">
        <v>0</v>
      </c>
      <c r="O409" s="2">
        <v>0</v>
      </c>
      <c r="P409" s="2">
        <v>1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12">
        <v>42570</v>
      </c>
      <c r="W409" s="12">
        <v>25513</v>
      </c>
      <c r="X409" s="12">
        <v>38388</v>
      </c>
      <c r="Y409" s="12">
        <v>21895</v>
      </c>
      <c r="Z409">
        <v>32344</v>
      </c>
      <c r="AA409">
        <v>22352</v>
      </c>
      <c r="AB409" s="15">
        <v>28240</v>
      </c>
      <c r="AC409">
        <v>18667</v>
      </c>
    </row>
    <row r="410" spans="1:29">
      <c r="A410" s="4" t="s">
        <v>410</v>
      </c>
      <c r="B410" s="4" t="s">
        <v>818</v>
      </c>
      <c r="C410" s="4" t="s">
        <v>734</v>
      </c>
      <c r="D410" s="1">
        <v>0</v>
      </c>
      <c r="E410" s="1">
        <v>3</v>
      </c>
      <c r="F410" s="2">
        <v>0</v>
      </c>
      <c r="G410" s="2">
        <v>4</v>
      </c>
      <c r="H410" s="2">
        <v>3</v>
      </c>
      <c r="I410" s="2">
        <v>0</v>
      </c>
      <c r="J410" s="2">
        <v>0</v>
      </c>
      <c r="K410" s="2">
        <v>1</v>
      </c>
      <c r="L410" s="2">
        <v>0</v>
      </c>
      <c r="M410" s="2">
        <v>0</v>
      </c>
      <c r="N410" s="2">
        <v>0</v>
      </c>
      <c r="O410" s="2">
        <v>0</v>
      </c>
      <c r="P410" s="2">
        <v>1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12">
        <v>4147</v>
      </c>
      <c r="W410" s="12">
        <v>2436</v>
      </c>
      <c r="X410" s="12">
        <v>4353</v>
      </c>
      <c r="Y410" s="12">
        <v>2416</v>
      </c>
      <c r="Z410">
        <v>2978</v>
      </c>
      <c r="AA410">
        <v>2097</v>
      </c>
      <c r="AB410" s="15">
        <v>3181</v>
      </c>
      <c r="AC410">
        <v>2156</v>
      </c>
    </row>
    <row r="411" spans="1:29">
      <c r="A411" s="4" t="s">
        <v>411</v>
      </c>
      <c r="B411" s="4" t="s">
        <v>819</v>
      </c>
      <c r="C411" s="4" t="s">
        <v>734</v>
      </c>
      <c r="D411" s="1">
        <v>0</v>
      </c>
      <c r="E411" s="1">
        <v>1</v>
      </c>
      <c r="F411" s="2">
        <v>1</v>
      </c>
      <c r="G411" s="2">
        <v>1</v>
      </c>
      <c r="H411" s="2">
        <v>5</v>
      </c>
      <c r="I411" s="2">
        <v>0</v>
      </c>
      <c r="J411" s="2">
        <v>0</v>
      </c>
      <c r="K411" s="2">
        <v>0</v>
      </c>
      <c r="L411" s="2">
        <v>0</v>
      </c>
      <c r="M411" s="2">
        <v>1</v>
      </c>
      <c r="N411" s="2">
        <v>0</v>
      </c>
      <c r="O411" s="2">
        <v>0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12">
        <v>16381</v>
      </c>
      <c r="W411" s="12">
        <v>12325</v>
      </c>
      <c r="X411" s="12">
        <v>17690</v>
      </c>
      <c r="Y411" s="12">
        <v>12361</v>
      </c>
      <c r="Z411">
        <v>14158</v>
      </c>
      <c r="AA411">
        <v>11528</v>
      </c>
      <c r="AB411" s="15">
        <v>14803</v>
      </c>
      <c r="AC411">
        <v>11472</v>
      </c>
    </row>
    <row r="412" spans="1:29">
      <c r="A412" s="4" t="s">
        <v>412</v>
      </c>
      <c r="B412" s="4" t="s">
        <v>820</v>
      </c>
      <c r="C412" s="4" t="s">
        <v>734</v>
      </c>
      <c r="D412" s="1">
        <v>0</v>
      </c>
      <c r="E412" s="1">
        <v>1</v>
      </c>
      <c r="F412" s="2">
        <v>1</v>
      </c>
      <c r="G412" s="2">
        <v>1</v>
      </c>
      <c r="H412" s="2">
        <v>5</v>
      </c>
      <c r="I412" s="2">
        <v>0</v>
      </c>
      <c r="J412" s="2">
        <v>0</v>
      </c>
      <c r="K412" s="2">
        <v>0</v>
      </c>
      <c r="L412" s="2">
        <v>0</v>
      </c>
      <c r="M412" s="2">
        <v>1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12">
        <v>7922</v>
      </c>
      <c r="W412" s="12">
        <v>5903</v>
      </c>
      <c r="X412" s="12">
        <v>8262</v>
      </c>
      <c r="Y412" s="12">
        <v>6072</v>
      </c>
      <c r="Z412">
        <v>6396</v>
      </c>
      <c r="AA412">
        <v>5443</v>
      </c>
      <c r="AB412" s="15">
        <v>6945</v>
      </c>
      <c r="AC412">
        <v>5643</v>
      </c>
    </row>
    <row r="413" spans="1:29">
      <c r="A413" s="4" t="s">
        <v>413</v>
      </c>
      <c r="B413" s="4" t="s">
        <v>821</v>
      </c>
      <c r="C413" s="4" t="s">
        <v>734</v>
      </c>
      <c r="D413" s="1">
        <v>0</v>
      </c>
      <c r="E413" s="1">
        <v>3</v>
      </c>
      <c r="F413" s="2">
        <v>0</v>
      </c>
      <c r="G413" s="2">
        <v>4</v>
      </c>
      <c r="H413" s="2">
        <v>4</v>
      </c>
      <c r="I413" s="2">
        <v>0</v>
      </c>
      <c r="J413" s="2">
        <v>0</v>
      </c>
      <c r="K413" s="2">
        <v>0</v>
      </c>
      <c r="L413" s="2">
        <v>1</v>
      </c>
      <c r="M413" s="2">
        <v>0</v>
      </c>
      <c r="N413" s="2">
        <v>0</v>
      </c>
      <c r="O413" s="2">
        <v>0</v>
      </c>
      <c r="P413" s="2">
        <v>1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12">
        <v>5959</v>
      </c>
      <c r="W413" s="12">
        <v>3500</v>
      </c>
      <c r="X413" s="12">
        <v>6565</v>
      </c>
      <c r="Y413" s="12">
        <v>3670</v>
      </c>
      <c r="Z413">
        <v>4689</v>
      </c>
      <c r="AA413">
        <v>3178</v>
      </c>
      <c r="AB413" s="15">
        <v>4964</v>
      </c>
      <c r="AC413">
        <v>3231</v>
      </c>
    </row>
    <row r="414" spans="1:29">
      <c r="A414" s="4" t="s">
        <v>414</v>
      </c>
      <c r="B414" s="4" t="s">
        <v>822</v>
      </c>
      <c r="C414" s="4" t="s">
        <v>734</v>
      </c>
      <c r="D414" s="1">
        <v>0</v>
      </c>
      <c r="E414" s="1">
        <v>1</v>
      </c>
      <c r="F414" s="2">
        <v>1</v>
      </c>
      <c r="G414" s="2">
        <v>1</v>
      </c>
      <c r="H414" s="2">
        <v>5</v>
      </c>
      <c r="I414" s="2">
        <v>0</v>
      </c>
      <c r="J414" s="2">
        <v>0</v>
      </c>
      <c r="K414" s="2">
        <v>0</v>
      </c>
      <c r="L414" s="2">
        <v>0</v>
      </c>
      <c r="M414" s="2">
        <v>1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1</v>
      </c>
      <c r="V414" s="12">
        <v>15831</v>
      </c>
      <c r="W414" s="12">
        <v>10063</v>
      </c>
      <c r="X414" s="12">
        <v>16157</v>
      </c>
      <c r="Y414" s="12">
        <v>10906</v>
      </c>
      <c r="Z414">
        <v>12901</v>
      </c>
      <c r="AA414">
        <v>9329</v>
      </c>
      <c r="AB414" s="15">
        <v>13411</v>
      </c>
      <c r="AC414">
        <v>9299</v>
      </c>
    </row>
    <row r="415" spans="1:29">
      <c r="A415" s="4" t="s">
        <v>415</v>
      </c>
      <c r="B415" s="4" t="s">
        <v>823</v>
      </c>
      <c r="C415" s="4" t="s">
        <v>734</v>
      </c>
      <c r="D415" s="1">
        <v>0</v>
      </c>
      <c r="E415" s="1">
        <v>3</v>
      </c>
      <c r="F415" s="2">
        <v>0</v>
      </c>
      <c r="G415" s="2">
        <v>6</v>
      </c>
      <c r="H415" s="2">
        <v>3</v>
      </c>
      <c r="I415" s="2">
        <v>0</v>
      </c>
      <c r="J415" s="2">
        <v>0</v>
      </c>
      <c r="K415" s="2">
        <v>1</v>
      </c>
      <c r="L415" s="2">
        <v>0</v>
      </c>
      <c r="M415" s="2">
        <v>0</v>
      </c>
      <c r="N415" s="2">
        <v>0</v>
      </c>
      <c r="O415" s="2">
        <v>0</v>
      </c>
      <c r="P415" s="2">
        <v>1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12">
        <v>5409</v>
      </c>
      <c r="W415" s="12">
        <v>3358</v>
      </c>
      <c r="X415" s="12">
        <v>5421</v>
      </c>
      <c r="Y415" s="12">
        <v>3156</v>
      </c>
      <c r="Z415">
        <v>4028</v>
      </c>
      <c r="AA415">
        <v>3065</v>
      </c>
      <c r="AB415" s="15">
        <v>4148</v>
      </c>
      <c r="AC415">
        <v>2935</v>
      </c>
    </row>
    <row r="416" spans="1:29">
      <c r="A416" s="4" t="s">
        <v>416</v>
      </c>
      <c r="B416" s="4" t="s">
        <v>824</v>
      </c>
      <c r="C416" s="4" t="s">
        <v>734</v>
      </c>
      <c r="D416" s="1">
        <v>0</v>
      </c>
      <c r="E416" s="1">
        <v>1</v>
      </c>
      <c r="F416" s="2">
        <v>1</v>
      </c>
      <c r="G416" s="2">
        <v>1</v>
      </c>
      <c r="H416" s="2">
        <v>4</v>
      </c>
      <c r="I416" s="2">
        <v>0</v>
      </c>
      <c r="J416" s="2">
        <v>0</v>
      </c>
      <c r="K416" s="2">
        <v>0</v>
      </c>
      <c r="L416" s="2">
        <v>1</v>
      </c>
      <c r="M416" s="2">
        <v>0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12">
        <v>103674</v>
      </c>
      <c r="W416" s="12">
        <v>71440</v>
      </c>
      <c r="X416" s="12">
        <v>115091</v>
      </c>
      <c r="Y416" s="12">
        <v>71790</v>
      </c>
      <c r="Z416">
        <v>81517</v>
      </c>
      <c r="AA416">
        <v>57095</v>
      </c>
      <c r="AB416" s="15">
        <v>84563</v>
      </c>
      <c r="AC416">
        <v>58689</v>
      </c>
    </row>
    <row r="417" spans="1:29">
      <c r="A417" s="4" t="s">
        <v>417</v>
      </c>
      <c r="B417" s="4" t="s">
        <v>825</v>
      </c>
      <c r="C417" s="4" t="s">
        <v>734</v>
      </c>
      <c r="D417" s="1">
        <v>0</v>
      </c>
      <c r="E417" s="1">
        <v>1</v>
      </c>
      <c r="F417" s="2">
        <v>1</v>
      </c>
      <c r="G417" s="2">
        <v>2</v>
      </c>
      <c r="H417" s="2">
        <v>3</v>
      </c>
      <c r="I417" s="2">
        <v>0</v>
      </c>
      <c r="J417" s="2">
        <v>0</v>
      </c>
      <c r="K417" s="2">
        <v>1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12">
        <v>26396</v>
      </c>
      <c r="W417" s="12">
        <v>15493</v>
      </c>
      <c r="X417" s="12">
        <v>35052</v>
      </c>
      <c r="Y417" s="12">
        <v>20819</v>
      </c>
      <c r="Z417">
        <v>23073</v>
      </c>
      <c r="AA417">
        <v>14343</v>
      </c>
      <c r="AB417" s="15">
        <v>30914</v>
      </c>
      <c r="AC417">
        <v>18435</v>
      </c>
    </row>
    <row r="418" spans="1:29">
      <c r="A418" s="4" t="s">
        <v>418</v>
      </c>
      <c r="B418" s="4" t="s">
        <v>826</v>
      </c>
      <c r="C418" s="4" t="s">
        <v>734</v>
      </c>
      <c r="D418" s="1">
        <v>0</v>
      </c>
      <c r="E418" s="1">
        <v>1</v>
      </c>
      <c r="F418" s="2">
        <v>1</v>
      </c>
      <c r="G418" s="2">
        <v>1</v>
      </c>
      <c r="H418" s="2">
        <v>4</v>
      </c>
      <c r="I418" s="2">
        <v>0</v>
      </c>
      <c r="J418" s="2">
        <v>0</v>
      </c>
      <c r="K418" s="2">
        <v>0</v>
      </c>
      <c r="L418" s="2">
        <v>1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12">
        <v>17789</v>
      </c>
      <c r="W418" s="12">
        <v>11509</v>
      </c>
      <c r="X418" s="12">
        <v>16905</v>
      </c>
      <c r="Y418" s="12">
        <v>10142</v>
      </c>
      <c r="Z418">
        <v>14378</v>
      </c>
      <c r="AA418">
        <v>10168</v>
      </c>
      <c r="AB418" s="15">
        <v>13472</v>
      </c>
      <c r="AC418">
        <v>9030</v>
      </c>
    </row>
    <row r="419" spans="1:29">
      <c r="A419" s="4" t="s">
        <v>419</v>
      </c>
      <c r="B419" s="4" t="s">
        <v>827</v>
      </c>
      <c r="C419" s="4" t="s">
        <v>734</v>
      </c>
      <c r="D419" s="1">
        <v>0</v>
      </c>
      <c r="E419" s="1">
        <v>3</v>
      </c>
      <c r="F419" s="2">
        <v>0</v>
      </c>
      <c r="G419" s="2">
        <v>6</v>
      </c>
      <c r="H419" s="2">
        <v>3</v>
      </c>
      <c r="I419" s="2">
        <v>0</v>
      </c>
      <c r="J419" s="2">
        <v>0</v>
      </c>
      <c r="K419" s="2">
        <v>1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12">
        <v>6240</v>
      </c>
      <c r="W419" s="12">
        <v>2732</v>
      </c>
      <c r="X419" s="12">
        <v>6202</v>
      </c>
      <c r="Y419" s="12">
        <v>2375</v>
      </c>
      <c r="Z419">
        <v>5157</v>
      </c>
      <c r="AA419">
        <v>2494</v>
      </c>
      <c r="AB419" s="15">
        <v>5044</v>
      </c>
      <c r="AC419">
        <v>1999</v>
      </c>
    </row>
    <row r="420" spans="1:29">
      <c r="A420" s="4" t="s">
        <v>420</v>
      </c>
      <c r="B420" s="4" t="s">
        <v>828</v>
      </c>
      <c r="C420" s="4" t="s">
        <v>734</v>
      </c>
      <c r="D420" s="1">
        <v>0</v>
      </c>
      <c r="E420" s="1">
        <v>1</v>
      </c>
      <c r="F420" s="2">
        <v>1</v>
      </c>
      <c r="G420" s="2">
        <v>2</v>
      </c>
      <c r="H420" s="2">
        <v>3</v>
      </c>
      <c r="I420" s="2">
        <v>0</v>
      </c>
      <c r="J420" s="2">
        <v>0</v>
      </c>
      <c r="K420" s="2">
        <v>1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12">
        <v>52664</v>
      </c>
      <c r="W420" s="12">
        <v>31515</v>
      </c>
      <c r="X420" s="12">
        <v>52279</v>
      </c>
      <c r="Y420" s="12">
        <v>31280</v>
      </c>
      <c r="Z420">
        <v>41413</v>
      </c>
      <c r="AA420">
        <v>28485</v>
      </c>
      <c r="AB420" s="15">
        <v>40985</v>
      </c>
      <c r="AC420">
        <v>28014</v>
      </c>
    </row>
    <row r="421" spans="1:29">
      <c r="A421" s="4" t="s">
        <v>421</v>
      </c>
      <c r="B421" s="4" t="s">
        <v>829</v>
      </c>
      <c r="C421" s="4" t="s">
        <v>734</v>
      </c>
      <c r="D421" s="1">
        <v>0</v>
      </c>
      <c r="E421" s="1">
        <v>1</v>
      </c>
      <c r="F421" s="2">
        <v>1</v>
      </c>
      <c r="G421" s="2">
        <v>1</v>
      </c>
      <c r="H421" s="2">
        <v>6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>
        <v>1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12">
        <v>20619</v>
      </c>
      <c r="W421" s="12">
        <v>16466</v>
      </c>
      <c r="X421" s="12">
        <v>25719</v>
      </c>
      <c r="Y421" s="12">
        <v>19118</v>
      </c>
      <c r="Z421">
        <v>18737</v>
      </c>
      <c r="AA421">
        <v>15620</v>
      </c>
      <c r="AB421" s="15">
        <v>23106</v>
      </c>
      <c r="AC421">
        <v>17901</v>
      </c>
    </row>
    <row r="422" spans="1:29">
      <c r="A422" s="4" t="s">
        <v>422</v>
      </c>
      <c r="B422" s="4" t="s">
        <v>830</v>
      </c>
      <c r="C422" s="4" t="s">
        <v>734</v>
      </c>
      <c r="D422" s="1">
        <v>0</v>
      </c>
      <c r="E422" s="1">
        <v>1</v>
      </c>
      <c r="F422" s="2">
        <v>1</v>
      </c>
      <c r="G422" s="2">
        <v>1</v>
      </c>
      <c r="H422" s="2">
        <v>6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>
        <v>1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12">
        <v>4809</v>
      </c>
      <c r="W422" s="12">
        <v>3880</v>
      </c>
      <c r="X422" s="12">
        <v>7348</v>
      </c>
      <c r="Y422" s="12">
        <v>5672</v>
      </c>
      <c r="Z422">
        <v>4533</v>
      </c>
      <c r="AA422">
        <v>3630</v>
      </c>
      <c r="AB422" s="15">
        <v>6842</v>
      </c>
      <c r="AC422">
        <v>5406</v>
      </c>
    </row>
    <row r="423" spans="1:29">
      <c r="A423" s="4" t="s">
        <v>423</v>
      </c>
      <c r="B423" s="4" t="s">
        <v>831</v>
      </c>
      <c r="C423" s="4" t="s">
        <v>734</v>
      </c>
      <c r="D423" s="1">
        <v>0</v>
      </c>
      <c r="E423" s="1">
        <v>2</v>
      </c>
      <c r="F423" s="2">
        <v>0</v>
      </c>
      <c r="G423" s="2">
        <v>5</v>
      </c>
      <c r="H423" s="2">
        <v>3</v>
      </c>
      <c r="I423" s="2">
        <v>0</v>
      </c>
      <c r="J423" s="2">
        <v>0</v>
      </c>
      <c r="K423" s="2">
        <v>1</v>
      </c>
      <c r="L423" s="2">
        <v>0</v>
      </c>
      <c r="M423" s="2">
        <v>0</v>
      </c>
      <c r="N423" s="2">
        <v>0</v>
      </c>
      <c r="O423" s="2">
        <v>0</v>
      </c>
      <c r="P423" s="2">
        <v>1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12">
        <v>12914</v>
      </c>
      <c r="W423" s="12">
        <v>7859</v>
      </c>
      <c r="X423" s="12">
        <v>12351</v>
      </c>
      <c r="Y423" s="12">
        <v>6682</v>
      </c>
      <c r="Z423">
        <v>9691</v>
      </c>
      <c r="AA423">
        <v>7117</v>
      </c>
      <c r="AB423" s="15">
        <v>8977</v>
      </c>
      <c r="AC423">
        <v>5742</v>
      </c>
    </row>
    <row r="424" spans="1:29">
      <c r="A424" s="4" t="s">
        <v>424</v>
      </c>
      <c r="B424" s="4" t="s">
        <v>832</v>
      </c>
      <c r="C424" s="4" t="s">
        <v>734</v>
      </c>
      <c r="D424" s="1">
        <v>0</v>
      </c>
      <c r="E424" s="1">
        <v>1</v>
      </c>
      <c r="F424" s="2">
        <v>1</v>
      </c>
      <c r="G424" s="2">
        <v>1</v>
      </c>
      <c r="H424" s="2">
        <v>3</v>
      </c>
      <c r="I424" s="2">
        <v>0</v>
      </c>
      <c r="J424" s="2">
        <v>0</v>
      </c>
      <c r="K424" s="2">
        <v>1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12">
        <v>127721</v>
      </c>
      <c r="W424" s="12">
        <v>89522</v>
      </c>
      <c r="X424" s="12">
        <v>135532</v>
      </c>
      <c r="Y424" s="12">
        <v>92586</v>
      </c>
      <c r="Z424">
        <v>99895</v>
      </c>
      <c r="AA424">
        <v>71115</v>
      </c>
      <c r="AB424" s="15">
        <v>106635</v>
      </c>
      <c r="AC424">
        <v>76169</v>
      </c>
    </row>
    <row r="425" spans="1:29">
      <c r="A425" s="4" t="s">
        <v>425</v>
      </c>
      <c r="B425" s="4" t="s">
        <v>833</v>
      </c>
      <c r="C425" s="4" t="s">
        <v>734</v>
      </c>
      <c r="D425" s="1">
        <v>0</v>
      </c>
      <c r="E425" s="1">
        <v>1</v>
      </c>
      <c r="F425" s="2">
        <v>1</v>
      </c>
      <c r="G425" s="2">
        <v>1</v>
      </c>
      <c r="H425" s="2">
        <v>4</v>
      </c>
      <c r="I425" s="2">
        <v>0</v>
      </c>
      <c r="J425" s="2">
        <v>0</v>
      </c>
      <c r="K425" s="2">
        <v>0</v>
      </c>
      <c r="L425" s="2">
        <v>1</v>
      </c>
      <c r="M425" s="2">
        <v>0</v>
      </c>
      <c r="N425" s="2">
        <v>0</v>
      </c>
      <c r="O425" s="2">
        <v>1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12">
        <v>206237</v>
      </c>
      <c r="W425" s="12">
        <v>141808</v>
      </c>
      <c r="X425" s="12">
        <v>183922</v>
      </c>
      <c r="Y425" s="12">
        <v>123360</v>
      </c>
      <c r="Z425">
        <v>133636</v>
      </c>
      <c r="AA425">
        <v>86146</v>
      </c>
      <c r="AB425" s="15">
        <v>129375</v>
      </c>
      <c r="AC425">
        <v>84375</v>
      </c>
    </row>
    <row r="426" spans="1:29">
      <c r="A426" s="4" t="s">
        <v>426</v>
      </c>
      <c r="B426" s="4" t="s">
        <v>834</v>
      </c>
      <c r="C426" s="4" t="s">
        <v>734</v>
      </c>
      <c r="D426" s="1">
        <v>0</v>
      </c>
      <c r="E426" s="1">
        <v>3</v>
      </c>
      <c r="F426" s="2">
        <v>0</v>
      </c>
      <c r="G426" s="2">
        <v>11</v>
      </c>
      <c r="H426" s="2">
        <v>2</v>
      </c>
      <c r="I426" s="2">
        <v>0</v>
      </c>
      <c r="J426" s="2">
        <v>1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1</v>
      </c>
      <c r="Q426" s="2">
        <v>1</v>
      </c>
      <c r="R426" s="2">
        <v>0</v>
      </c>
      <c r="S426" s="2">
        <v>0</v>
      </c>
      <c r="T426" s="2">
        <v>0</v>
      </c>
      <c r="U426" s="2">
        <v>0</v>
      </c>
      <c r="V426" s="12">
        <v>3290</v>
      </c>
      <c r="W426" s="12">
        <v>1662</v>
      </c>
      <c r="X426" s="12">
        <v>3164</v>
      </c>
      <c r="Y426" s="12">
        <v>1569</v>
      </c>
      <c r="Z426">
        <v>2685</v>
      </c>
      <c r="AA426">
        <v>1370</v>
      </c>
      <c r="AB426" s="15">
        <v>2547</v>
      </c>
      <c r="AC426">
        <v>1411</v>
      </c>
    </row>
    <row r="427" spans="1:29">
      <c r="A427" s="4" t="s">
        <v>427</v>
      </c>
      <c r="B427" s="4" t="s">
        <v>835</v>
      </c>
      <c r="C427" s="4" t="s">
        <v>734</v>
      </c>
      <c r="D427" s="1">
        <v>0</v>
      </c>
      <c r="E427" s="1">
        <v>1</v>
      </c>
      <c r="F427" s="2">
        <v>1</v>
      </c>
      <c r="G427" s="2">
        <v>1</v>
      </c>
      <c r="H427" s="2">
        <v>4</v>
      </c>
      <c r="I427" s="2">
        <v>0</v>
      </c>
      <c r="J427" s="2">
        <v>0</v>
      </c>
      <c r="K427" s="2">
        <v>0</v>
      </c>
      <c r="L427" s="2">
        <v>1</v>
      </c>
      <c r="M427" s="2">
        <v>0</v>
      </c>
      <c r="N427" s="2">
        <v>0</v>
      </c>
      <c r="O427" s="2">
        <v>0</v>
      </c>
      <c r="P427" s="2">
        <v>1</v>
      </c>
      <c r="Q427" s="2">
        <v>0</v>
      </c>
      <c r="R427" s="2">
        <v>0</v>
      </c>
      <c r="S427" s="2">
        <v>1</v>
      </c>
      <c r="T427" s="2">
        <v>0</v>
      </c>
      <c r="U427" s="2">
        <v>0</v>
      </c>
      <c r="V427" s="12">
        <v>30246</v>
      </c>
      <c r="W427" s="12">
        <v>17896</v>
      </c>
      <c r="X427" s="12">
        <v>26200</v>
      </c>
      <c r="Y427" s="12">
        <v>14814</v>
      </c>
      <c r="Z427">
        <v>22680</v>
      </c>
      <c r="AA427">
        <v>15270</v>
      </c>
      <c r="AB427" s="15">
        <v>20221</v>
      </c>
      <c r="AC427">
        <v>12722</v>
      </c>
    </row>
    <row r="428" spans="1:29">
      <c r="A428" s="4" t="s">
        <v>428</v>
      </c>
      <c r="B428" s="4" t="s">
        <v>836</v>
      </c>
      <c r="C428" s="4" t="s">
        <v>734</v>
      </c>
      <c r="D428" s="1">
        <v>0</v>
      </c>
      <c r="E428" s="1">
        <v>1</v>
      </c>
      <c r="F428" s="2">
        <v>1</v>
      </c>
      <c r="G428" s="2">
        <v>1</v>
      </c>
      <c r="H428" s="2">
        <v>4</v>
      </c>
      <c r="I428" s="2">
        <v>0</v>
      </c>
      <c r="J428" s="2">
        <v>0</v>
      </c>
      <c r="K428" s="2">
        <v>0</v>
      </c>
      <c r="L428" s="2">
        <v>1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12">
        <v>8421</v>
      </c>
      <c r="W428" s="12">
        <v>5938</v>
      </c>
      <c r="X428" s="12">
        <v>8838</v>
      </c>
      <c r="Y428" s="12">
        <v>5908</v>
      </c>
      <c r="Z428">
        <v>7090</v>
      </c>
      <c r="AA428">
        <v>5278</v>
      </c>
      <c r="AB428" s="15">
        <v>7339</v>
      </c>
      <c r="AC428">
        <v>5331</v>
      </c>
    </row>
    <row r="429" spans="1:29">
      <c r="A429" s="4" t="s">
        <v>429</v>
      </c>
      <c r="B429" s="4" t="s">
        <v>837</v>
      </c>
      <c r="C429" s="4" t="s">
        <v>734</v>
      </c>
      <c r="D429" s="1">
        <v>0</v>
      </c>
      <c r="E429" s="1">
        <v>1</v>
      </c>
      <c r="F429" s="2">
        <v>1</v>
      </c>
      <c r="G429" s="2">
        <v>1</v>
      </c>
      <c r="H429" s="2">
        <v>4</v>
      </c>
      <c r="I429" s="2">
        <v>0</v>
      </c>
      <c r="J429" s="2">
        <v>0</v>
      </c>
      <c r="K429" s="2">
        <v>0</v>
      </c>
      <c r="L429" s="2">
        <v>1</v>
      </c>
      <c r="M429" s="2">
        <v>0</v>
      </c>
      <c r="N429" s="2">
        <v>0</v>
      </c>
      <c r="O429" s="2">
        <v>1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12">
        <v>78725</v>
      </c>
      <c r="W429" s="12">
        <v>48845</v>
      </c>
      <c r="X429" s="12">
        <v>77524</v>
      </c>
      <c r="Y429" s="12">
        <v>48163</v>
      </c>
      <c r="Z429">
        <v>60595</v>
      </c>
      <c r="AA429">
        <v>40562</v>
      </c>
      <c r="AB429" s="15">
        <v>57852</v>
      </c>
      <c r="AC429">
        <v>38989</v>
      </c>
    </row>
    <row r="430" spans="1:29">
      <c r="A430" s="4" t="s">
        <v>430</v>
      </c>
      <c r="B430" s="4" t="s">
        <v>838</v>
      </c>
      <c r="C430" s="4" t="s">
        <v>734</v>
      </c>
      <c r="D430" s="1">
        <v>0</v>
      </c>
      <c r="E430" s="1">
        <v>1</v>
      </c>
      <c r="F430" s="2">
        <v>1</v>
      </c>
      <c r="G430" s="2">
        <v>2</v>
      </c>
      <c r="H430" s="2">
        <v>4</v>
      </c>
      <c r="I430" s="2">
        <v>0</v>
      </c>
      <c r="J430" s="2">
        <v>0</v>
      </c>
      <c r="K430" s="2">
        <v>0</v>
      </c>
      <c r="L430" s="2">
        <v>1</v>
      </c>
      <c r="M430" s="2">
        <v>0</v>
      </c>
      <c r="N430" s="2">
        <v>0</v>
      </c>
      <c r="O430" s="2">
        <v>1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12">
        <v>14157</v>
      </c>
      <c r="W430" s="12">
        <v>6727</v>
      </c>
      <c r="X430" s="12">
        <v>13998</v>
      </c>
      <c r="Y430" s="12">
        <v>7676</v>
      </c>
      <c r="Z430">
        <v>12791</v>
      </c>
      <c r="AA430">
        <v>6139</v>
      </c>
      <c r="AB430" s="15">
        <v>12427</v>
      </c>
      <c r="AC430">
        <v>7000</v>
      </c>
    </row>
    <row r="431" spans="1:29">
      <c r="A431" s="4" t="s">
        <v>431</v>
      </c>
      <c r="B431" s="4" t="s">
        <v>839</v>
      </c>
      <c r="C431" s="4" t="s">
        <v>734</v>
      </c>
      <c r="D431" s="1">
        <v>0</v>
      </c>
      <c r="E431" s="1">
        <v>1</v>
      </c>
      <c r="F431" s="2">
        <v>1</v>
      </c>
      <c r="G431" s="2">
        <v>1</v>
      </c>
      <c r="H431" s="2">
        <v>4</v>
      </c>
      <c r="I431" s="2">
        <v>0</v>
      </c>
      <c r="J431" s="2">
        <v>0</v>
      </c>
      <c r="K431" s="2">
        <v>0</v>
      </c>
      <c r="L431" s="2">
        <v>1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12">
        <v>164963</v>
      </c>
      <c r="W431" s="12">
        <v>103025</v>
      </c>
      <c r="X431" s="12">
        <v>158612</v>
      </c>
      <c r="Y431" s="12">
        <v>99009</v>
      </c>
      <c r="Z431">
        <v>130700</v>
      </c>
      <c r="AA431">
        <v>92772</v>
      </c>
      <c r="AB431" s="15">
        <v>129937</v>
      </c>
      <c r="AC431">
        <v>87543</v>
      </c>
    </row>
    <row r="432" spans="1:29">
      <c r="A432" s="4" t="s">
        <v>432</v>
      </c>
      <c r="B432" s="4" t="s">
        <v>840</v>
      </c>
      <c r="C432" s="4" t="s">
        <v>734</v>
      </c>
      <c r="D432" s="1">
        <v>0</v>
      </c>
      <c r="E432" s="1">
        <v>1</v>
      </c>
      <c r="F432" s="2">
        <v>1</v>
      </c>
      <c r="G432" s="2">
        <v>2</v>
      </c>
      <c r="H432" s="2">
        <v>5</v>
      </c>
      <c r="I432" s="2">
        <v>0</v>
      </c>
      <c r="J432" s="2">
        <v>0</v>
      </c>
      <c r="K432" s="2">
        <v>0</v>
      </c>
      <c r="L432" s="2">
        <v>0</v>
      </c>
      <c r="M432" s="2">
        <v>1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12">
        <v>77280</v>
      </c>
      <c r="W432" s="12">
        <v>48142</v>
      </c>
      <c r="X432" s="12">
        <v>75372</v>
      </c>
      <c r="Y432" s="12">
        <v>47258</v>
      </c>
      <c r="Z432">
        <v>60039</v>
      </c>
      <c r="AA432">
        <v>43597</v>
      </c>
      <c r="AB432" s="15">
        <v>58792</v>
      </c>
      <c r="AC432">
        <v>42458</v>
      </c>
    </row>
    <row r="433" spans="1:29">
      <c r="A433" s="4" t="s">
        <v>433</v>
      </c>
      <c r="B433" s="4" t="s">
        <v>841</v>
      </c>
      <c r="C433" s="4" t="s">
        <v>734</v>
      </c>
      <c r="D433" s="1">
        <v>0</v>
      </c>
      <c r="E433" s="1">
        <v>1</v>
      </c>
      <c r="F433" s="2">
        <v>1</v>
      </c>
      <c r="G433" s="2">
        <v>2</v>
      </c>
      <c r="H433" s="2">
        <v>6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>
        <v>1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12">
        <v>19502</v>
      </c>
      <c r="W433" s="12">
        <v>12384</v>
      </c>
      <c r="X433" s="12">
        <v>20185</v>
      </c>
      <c r="Y433" s="12">
        <v>12909</v>
      </c>
      <c r="Z433">
        <v>15069</v>
      </c>
      <c r="AA433">
        <v>11552</v>
      </c>
      <c r="AB433" s="15">
        <v>15814</v>
      </c>
      <c r="AC433">
        <v>11838</v>
      </c>
    </row>
    <row r="434" spans="1:29">
      <c r="A434" s="4" t="s">
        <v>434</v>
      </c>
      <c r="B434" s="4" t="s">
        <v>842</v>
      </c>
      <c r="C434" s="4" t="s">
        <v>734</v>
      </c>
      <c r="D434" s="1">
        <v>0</v>
      </c>
      <c r="E434" s="1">
        <v>2</v>
      </c>
      <c r="F434" s="2">
        <v>0</v>
      </c>
      <c r="G434" s="2">
        <v>5</v>
      </c>
      <c r="H434" s="2">
        <v>3</v>
      </c>
      <c r="I434" s="2">
        <v>0</v>
      </c>
      <c r="J434" s="2">
        <v>0</v>
      </c>
      <c r="K434" s="2">
        <v>1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12">
        <v>20007</v>
      </c>
      <c r="W434" s="12">
        <v>11622</v>
      </c>
      <c r="X434" s="12">
        <v>19711</v>
      </c>
      <c r="Y434" s="12">
        <v>11568</v>
      </c>
      <c r="Z434">
        <v>14327</v>
      </c>
      <c r="AA434">
        <v>10615</v>
      </c>
      <c r="AB434" s="15">
        <v>13984</v>
      </c>
      <c r="AC434">
        <v>10519</v>
      </c>
    </row>
    <row r="435" spans="1:29">
      <c r="A435" s="4" t="s">
        <v>435</v>
      </c>
      <c r="B435" s="4" t="s">
        <v>843</v>
      </c>
      <c r="C435" s="4" t="s">
        <v>734</v>
      </c>
      <c r="D435" s="1">
        <v>0</v>
      </c>
      <c r="E435" s="1">
        <v>1</v>
      </c>
      <c r="F435" s="2">
        <v>1</v>
      </c>
      <c r="G435" s="2">
        <v>1</v>
      </c>
      <c r="H435" s="2">
        <v>6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1</v>
      </c>
      <c r="O435" s="2">
        <v>1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12">
        <v>39461</v>
      </c>
      <c r="W435" s="12">
        <v>24583</v>
      </c>
      <c r="X435" s="12">
        <v>47731</v>
      </c>
      <c r="Y435" s="12">
        <v>30345</v>
      </c>
      <c r="Z435">
        <v>32102</v>
      </c>
      <c r="AA435">
        <v>21823</v>
      </c>
      <c r="AB435" s="15">
        <v>38643</v>
      </c>
      <c r="AC435">
        <v>26742</v>
      </c>
    </row>
    <row r="436" spans="1:29">
      <c r="A436" s="4" t="s">
        <v>436</v>
      </c>
      <c r="B436" s="4" t="s">
        <v>844</v>
      </c>
      <c r="C436" s="4" t="s">
        <v>734</v>
      </c>
      <c r="D436" s="1">
        <v>0</v>
      </c>
      <c r="E436" s="1">
        <v>1</v>
      </c>
      <c r="F436" s="2">
        <v>1</v>
      </c>
      <c r="G436" s="2">
        <v>1</v>
      </c>
      <c r="H436" s="2">
        <v>4</v>
      </c>
      <c r="I436" s="2">
        <v>0</v>
      </c>
      <c r="J436" s="2">
        <v>0</v>
      </c>
      <c r="K436" s="2">
        <v>0</v>
      </c>
      <c r="L436" s="2">
        <v>1</v>
      </c>
      <c r="M436" s="2">
        <v>0</v>
      </c>
      <c r="N436" s="2">
        <v>0</v>
      </c>
      <c r="O436" s="2">
        <v>1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12">
        <v>293469</v>
      </c>
      <c r="W436" s="12">
        <v>225245</v>
      </c>
      <c r="X436" s="12">
        <v>321282</v>
      </c>
      <c r="Y436" s="12">
        <v>234257</v>
      </c>
      <c r="Z436">
        <v>227599</v>
      </c>
      <c r="AA436">
        <v>171566</v>
      </c>
      <c r="AB436" s="15">
        <v>253288</v>
      </c>
      <c r="AC436">
        <v>189752</v>
      </c>
    </row>
    <row r="437" spans="1:29">
      <c r="A437" s="4" t="s">
        <v>437</v>
      </c>
      <c r="B437" s="4" t="s">
        <v>845</v>
      </c>
      <c r="C437" s="4" t="s">
        <v>734</v>
      </c>
      <c r="D437" s="1">
        <v>0</v>
      </c>
      <c r="E437" s="1">
        <v>2</v>
      </c>
      <c r="F437" s="2">
        <v>0</v>
      </c>
      <c r="G437" s="2">
        <v>5</v>
      </c>
      <c r="H437" s="2">
        <v>3</v>
      </c>
      <c r="I437" s="2">
        <v>0</v>
      </c>
      <c r="J437" s="2">
        <v>0</v>
      </c>
      <c r="K437" s="2">
        <v>1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12">
        <v>14836</v>
      </c>
      <c r="W437" s="12">
        <v>9055</v>
      </c>
      <c r="X437" s="12">
        <v>15293</v>
      </c>
      <c r="Y437" s="12">
        <v>9313</v>
      </c>
      <c r="Z437">
        <v>11483</v>
      </c>
      <c r="AA437">
        <v>8327</v>
      </c>
      <c r="AB437" s="15">
        <v>11797</v>
      </c>
      <c r="AC437">
        <v>8253</v>
      </c>
    </row>
    <row r="438" spans="1:29">
      <c r="A438" s="4" t="s">
        <v>438</v>
      </c>
      <c r="B438" s="4" t="s">
        <v>846</v>
      </c>
      <c r="C438" s="4" t="s">
        <v>734</v>
      </c>
      <c r="D438" s="1">
        <v>0</v>
      </c>
      <c r="E438" s="1">
        <v>1</v>
      </c>
      <c r="F438" s="2">
        <v>1</v>
      </c>
      <c r="G438" s="2">
        <v>1</v>
      </c>
      <c r="H438" s="2">
        <v>4</v>
      </c>
      <c r="I438" s="2">
        <v>0</v>
      </c>
      <c r="J438" s="2">
        <v>0</v>
      </c>
      <c r="K438" s="2">
        <v>0</v>
      </c>
      <c r="L438" s="2">
        <v>1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1</v>
      </c>
      <c r="V438" s="12">
        <v>10666</v>
      </c>
      <c r="W438" s="12">
        <v>5257</v>
      </c>
      <c r="X438" s="12">
        <v>10951</v>
      </c>
      <c r="Y438" s="12">
        <v>7392</v>
      </c>
      <c r="Z438">
        <v>9187</v>
      </c>
      <c r="AA438">
        <v>4829</v>
      </c>
      <c r="AB438" s="15">
        <v>9426</v>
      </c>
      <c r="AC438">
        <v>4098</v>
      </c>
    </row>
    <row r="439" spans="1:29">
      <c r="A439" s="4" t="s">
        <v>439</v>
      </c>
      <c r="B439" s="4" t="s">
        <v>847</v>
      </c>
      <c r="C439" s="4" t="s">
        <v>734</v>
      </c>
      <c r="D439" s="1">
        <v>0</v>
      </c>
      <c r="E439" s="1">
        <v>1</v>
      </c>
      <c r="F439" s="2">
        <v>1</v>
      </c>
      <c r="G439" s="2">
        <v>2</v>
      </c>
      <c r="H439" s="2">
        <v>3</v>
      </c>
      <c r="I439" s="2">
        <v>0</v>
      </c>
      <c r="J439" s="2">
        <v>0</v>
      </c>
      <c r="K439" s="2">
        <v>1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12">
        <v>17655</v>
      </c>
      <c r="W439" s="12">
        <v>11994</v>
      </c>
      <c r="X439" s="12">
        <v>19052</v>
      </c>
      <c r="Y439" s="12">
        <v>12777</v>
      </c>
      <c r="Z439">
        <v>14022</v>
      </c>
      <c r="AA439">
        <v>10933</v>
      </c>
      <c r="AB439" s="15">
        <v>15623</v>
      </c>
      <c r="AC439">
        <v>11530</v>
      </c>
    </row>
    <row r="440" spans="1:29">
      <c r="A440" s="4" t="s">
        <v>440</v>
      </c>
      <c r="B440" s="4" t="s">
        <v>848</v>
      </c>
      <c r="C440" s="4" t="s">
        <v>849</v>
      </c>
      <c r="D440" s="1">
        <v>1</v>
      </c>
      <c r="E440" s="1">
        <v>3</v>
      </c>
      <c r="F440" s="2">
        <v>0</v>
      </c>
      <c r="G440" s="2">
        <v>9</v>
      </c>
      <c r="H440" s="2">
        <v>6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1</v>
      </c>
      <c r="O440" s="2">
        <v>0</v>
      </c>
      <c r="P440" s="2">
        <v>0</v>
      </c>
      <c r="Q440" s="2">
        <v>1</v>
      </c>
      <c r="R440" s="2">
        <v>0</v>
      </c>
      <c r="S440" s="2">
        <v>1</v>
      </c>
      <c r="T440" s="2">
        <v>0</v>
      </c>
      <c r="U440" s="2">
        <v>0</v>
      </c>
      <c r="V440" s="12">
        <v>12264</v>
      </c>
      <c r="W440" s="12">
        <v>5980</v>
      </c>
      <c r="X440" s="12">
        <v>12413</v>
      </c>
      <c r="Y440" s="12">
        <v>6651</v>
      </c>
      <c r="Z440">
        <v>9686</v>
      </c>
      <c r="AA440">
        <v>5072</v>
      </c>
      <c r="AB440" s="15">
        <v>9955</v>
      </c>
      <c r="AC440">
        <v>5821</v>
      </c>
    </row>
    <row r="441" spans="1:29">
      <c r="A441" s="4" t="s">
        <v>441</v>
      </c>
      <c r="B441" s="4" t="s">
        <v>850</v>
      </c>
      <c r="C441" s="4" t="s">
        <v>849</v>
      </c>
      <c r="D441" s="1">
        <v>1</v>
      </c>
      <c r="E441" s="1">
        <v>1</v>
      </c>
      <c r="F441" s="2">
        <v>1</v>
      </c>
      <c r="G441" s="2">
        <v>2</v>
      </c>
      <c r="H441" s="2">
        <v>4</v>
      </c>
      <c r="I441" s="2">
        <v>0</v>
      </c>
      <c r="J441" s="2">
        <v>0</v>
      </c>
      <c r="K441" s="2">
        <v>0</v>
      </c>
      <c r="L441" s="2">
        <v>1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12">
        <v>45394</v>
      </c>
      <c r="W441" s="12">
        <v>29362</v>
      </c>
      <c r="X441" s="12">
        <v>58653</v>
      </c>
      <c r="Y441" s="12">
        <v>38040</v>
      </c>
      <c r="Z441">
        <v>37782</v>
      </c>
      <c r="AA441">
        <v>26823</v>
      </c>
      <c r="AB441" s="15">
        <v>49539</v>
      </c>
      <c r="AC441">
        <v>35255</v>
      </c>
    </row>
    <row r="442" spans="1:29">
      <c r="A442" s="4" t="s">
        <v>442</v>
      </c>
      <c r="B442" s="4" t="s">
        <v>504</v>
      </c>
      <c r="C442" s="4" t="s">
        <v>849</v>
      </c>
      <c r="D442" s="1">
        <v>1</v>
      </c>
      <c r="E442" s="1">
        <v>1</v>
      </c>
      <c r="F442" s="2">
        <v>1</v>
      </c>
      <c r="G442" s="2">
        <v>2</v>
      </c>
      <c r="H442" s="2">
        <v>2</v>
      </c>
      <c r="I442" s="2">
        <v>0</v>
      </c>
      <c r="J442" s="2">
        <v>1</v>
      </c>
      <c r="K442" s="2">
        <v>0</v>
      </c>
      <c r="L442" s="2">
        <v>0</v>
      </c>
      <c r="M442" s="2">
        <v>0</v>
      </c>
      <c r="N442" s="2">
        <v>0</v>
      </c>
      <c r="O442" s="2">
        <v>0</v>
      </c>
      <c r="P442" s="2">
        <v>1</v>
      </c>
      <c r="Q442" s="2">
        <v>1</v>
      </c>
      <c r="R442" s="2">
        <v>0</v>
      </c>
      <c r="S442" s="2">
        <v>1</v>
      </c>
      <c r="T442" s="2">
        <v>0</v>
      </c>
      <c r="U442" s="2">
        <v>0</v>
      </c>
      <c r="V442" s="12">
        <v>19884</v>
      </c>
      <c r="W442" s="12">
        <v>8541</v>
      </c>
      <c r="X442" s="12">
        <v>20278</v>
      </c>
      <c r="Y442" s="12">
        <v>9615</v>
      </c>
      <c r="Z442">
        <v>16590</v>
      </c>
      <c r="AA442">
        <v>7220</v>
      </c>
      <c r="AB442" s="15">
        <v>16802</v>
      </c>
      <c r="AC442">
        <v>8659</v>
      </c>
    </row>
    <row r="443" spans="1:29">
      <c r="A443" s="4" t="s">
        <v>443</v>
      </c>
      <c r="B443" s="4" t="s">
        <v>851</v>
      </c>
      <c r="C443" s="4" t="s">
        <v>849</v>
      </c>
      <c r="D443" s="1">
        <v>1</v>
      </c>
      <c r="E443" s="1">
        <v>3</v>
      </c>
      <c r="F443" s="2">
        <v>0</v>
      </c>
      <c r="G443" s="2">
        <v>7</v>
      </c>
      <c r="H443" s="2">
        <v>6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1</v>
      </c>
      <c r="O443" s="2">
        <v>0</v>
      </c>
      <c r="P443" s="2">
        <v>1</v>
      </c>
      <c r="Q443" s="2">
        <v>1</v>
      </c>
      <c r="R443" s="2">
        <v>1</v>
      </c>
      <c r="S443" s="2">
        <v>0</v>
      </c>
      <c r="T443" s="2">
        <v>0</v>
      </c>
      <c r="U443" s="2">
        <v>0</v>
      </c>
      <c r="V443" s="12">
        <v>10100</v>
      </c>
      <c r="W443" s="12">
        <v>4846</v>
      </c>
      <c r="X443" s="12">
        <v>11774</v>
      </c>
      <c r="Y443" s="12">
        <v>5614</v>
      </c>
      <c r="Z443">
        <v>7861</v>
      </c>
      <c r="AA443">
        <v>3988</v>
      </c>
      <c r="AB443" s="15">
        <v>9002</v>
      </c>
      <c r="AC443">
        <v>4946</v>
      </c>
    </row>
    <row r="444" spans="1:29">
      <c r="A444" s="4" t="s">
        <v>444</v>
      </c>
      <c r="B444" s="4" t="s">
        <v>852</v>
      </c>
      <c r="C444" s="4" t="s">
        <v>849</v>
      </c>
      <c r="D444" s="1">
        <v>1</v>
      </c>
      <c r="E444" s="1">
        <v>1</v>
      </c>
      <c r="F444" s="2">
        <v>1</v>
      </c>
      <c r="G444" s="2">
        <v>2</v>
      </c>
      <c r="H444" s="2">
        <v>3</v>
      </c>
      <c r="I444" s="2">
        <v>0</v>
      </c>
      <c r="J444" s="2">
        <v>0</v>
      </c>
      <c r="K444" s="2">
        <v>1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1</v>
      </c>
      <c r="T444" s="2">
        <v>0</v>
      </c>
      <c r="U444" s="2">
        <v>0</v>
      </c>
      <c r="V444" s="12">
        <v>21681</v>
      </c>
      <c r="W444" s="12">
        <v>11697</v>
      </c>
      <c r="X444" s="12">
        <v>20889</v>
      </c>
      <c r="Y444" s="12">
        <v>11526</v>
      </c>
      <c r="Z444">
        <v>17175</v>
      </c>
      <c r="AA444">
        <v>10567</v>
      </c>
      <c r="AB444" s="15">
        <v>16170</v>
      </c>
      <c r="AC444">
        <v>10531</v>
      </c>
    </row>
    <row r="445" spans="1:29">
      <c r="A445" s="4" t="s">
        <v>445</v>
      </c>
      <c r="B445" s="4" t="s">
        <v>853</v>
      </c>
      <c r="C445" s="4" t="s">
        <v>849</v>
      </c>
      <c r="D445" s="1">
        <v>1</v>
      </c>
      <c r="E445" s="1">
        <v>1</v>
      </c>
      <c r="F445" s="2">
        <v>1</v>
      </c>
      <c r="G445" s="2">
        <v>2</v>
      </c>
      <c r="H445" s="2">
        <v>5</v>
      </c>
      <c r="I445" s="2">
        <v>0</v>
      </c>
      <c r="J445" s="2">
        <v>0</v>
      </c>
      <c r="K445" s="2">
        <v>0</v>
      </c>
      <c r="L445" s="2">
        <v>0</v>
      </c>
      <c r="M445" s="2">
        <v>1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1</v>
      </c>
      <c r="T445" s="2">
        <v>0</v>
      </c>
      <c r="U445" s="2">
        <v>0</v>
      </c>
      <c r="V445" s="12">
        <v>78243</v>
      </c>
      <c r="W445" s="12">
        <v>42697</v>
      </c>
      <c r="X445" s="12">
        <v>79729</v>
      </c>
      <c r="Y445" s="12">
        <v>44851</v>
      </c>
      <c r="Z445">
        <v>61800</v>
      </c>
      <c r="AA445">
        <v>37580</v>
      </c>
      <c r="AB445" s="15">
        <v>63613</v>
      </c>
      <c r="AC445">
        <v>39747</v>
      </c>
    </row>
    <row r="446" spans="1:29">
      <c r="A446" s="4" t="s">
        <v>446</v>
      </c>
      <c r="B446" s="4" t="s">
        <v>854</v>
      </c>
      <c r="C446" s="4" t="s">
        <v>849</v>
      </c>
      <c r="D446" s="1">
        <v>1</v>
      </c>
      <c r="E446" s="1">
        <v>3</v>
      </c>
      <c r="F446" s="2">
        <v>0</v>
      </c>
      <c r="G446" s="2">
        <v>7</v>
      </c>
      <c r="H446" s="2">
        <v>2</v>
      </c>
      <c r="I446" s="2">
        <v>0</v>
      </c>
      <c r="J446" s="2">
        <v>1</v>
      </c>
      <c r="K446" s="2">
        <v>0</v>
      </c>
      <c r="L446" s="2">
        <v>0</v>
      </c>
      <c r="M446" s="2">
        <v>0</v>
      </c>
      <c r="N446" s="2">
        <v>0</v>
      </c>
      <c r="O446" s="2">
        <v>0</v>
      </c>
      <c r="P446" s="2">
        <v>1</v>
      </c>
      <c r="Q446" s="2">
        <v>1</v>
      </c>
      <c r="R446" s="2">
        <v>1</v>
      </c>
      <c r="S446" s="2">
        <v>1</v>
      </c>
      <c r="T446" s="2">
        <v>0</v>
      </c>
      <c r="U446" s="2">
        <v>0</v>
      </c>
      <c r="V446" s="12">
        <v>5975</v>
      </c>
      <c r="W446" s="12">
        <v>2815</v>
      </c>
      <c r="X446" s="12">
        <v>6141</v>
      </c>
      <c r="Y446" s="12">
        <v>2892</v>
      </c>
      <c r="Z446">
        <v>4732</v>
      </c>
      <c r="AA446">
        <v>2369</v>
      </c>
      <c r="AB446" s="15">
        <v>4877</v>
      </c>
      <c r="AC446">
        <v>2408</v>
      </c>
    </row>
    <row r="447" spans="1:29">
      <c r="A447" s="4" t="s">
        <v>447</v>
      </c>
      <c r="B447" s="4" t="s">
        <v>522</v>
      </c>
      <c r="C447" s="4" t="s">
        <v>849</v>
      </c>
      <c r="D447" s="1">
        <v>1</v>
      </c>
      <c r="E447" s="1">
        <v>1</v>
      </c>
      <c r="F447" s="2">
        <v>1</v>
      </c>
      <c r="G447" s="2">
        <v>2</v>
      </c>
      <c r="H447" s="2">
        <v>2</v>
      </c>
      <c r="I447" s="2">
        <v>0</v>
      </c>
      <c r="J447" s="2">
        <v>1</v>
      </c>
      <c r="K447" s="2">
        <v>0</v>
      </c>
      <c r="L447" s="2">
        <v>0</v>
      </c>
      <c r="M447" s="2">
        <v>0</v>
      </c>
      <c r="N447" s="2">
        <v>0</v>
      </c>
      <c r="O447" s="2">
        <v>0</v>
      </c>
      <c r="P447" s="2">
        <v>1</v>
      </c>
      <c r="Q447" s="2">
        <v>1</v>
      </c>
      <c r="R447" s="2">
        <v>1</v>
      </c>
      <c r="S447" s="2">
        <v>0</v>
      </c>
      <c r="T447" s="2">
        <v>0</v>
      </c>
      <c r="U447" s="2">
        <v>0</v>
      </c>
      <c r="V447" s="12">
        <v>7314</v>
      </c>
      <c r="W447" s="12">
        <v>2940</v>
      </c>
      <c r="X447" s="12">
        <v>8022</v>
      </c>
      <c r="Y447" s="12">
        <v>3614</v>
      </c>
      <c r="Z447">
        <v>6020</v>
      </c>
      <c r="AA447">
        <v>2301</v>
      </c>
      <c r="AB447" s="15">
        <v>6583</v>
      </c>
      <c r="AC447">
        <v>3130</v>
      </c>
    </row>
    <row r="448" spans="1:29">
      <c r="A448" s="4" t="s">
        <v>448</v>
      </c>
      <c r="B448" s="4" t="s">
        <v>855</v>
      </c>
      <c r="C448" s="4" t="s">
        <v>849</v>
      </c>
      <c r="D448" s="1">
        <v>1</v>
      </c>
      <c r="E448" s="1">
        <v>2</v>
      </c>
      <c r="F448" s="2">
        <v>0</v>
      </c>
      <c r="G448" s="2">
        <v>8</v>
      </c>
      <c r="H448" s="2">
        <v>6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>
        <v>1</v>
      </c>
      <c r="O448" s="2">
        <v>0</v>
      </c>
      <c r="P448" s="2">
        <v>1</v>
      </c>
      <c r="Q448" s="2">
        <v>1</v>
      </c>
      <c r="R448" s="2">
        <v>0</v>
      </c>
      <c r="S448" s="2">
        <v>0</v>
      </c>
      <c r="T448" s="2">
        <v>0</v>
      </c>
      <c r="U448" s="2">
        <v>0</v>
      </c>
      <c r="V448" s="12">
        <v>5365</v>
      </c>
      <c r="W448" s="12">
        <v>2704</v>
      </c>
      <c r="X448" s="12">
        <v>5825</v>
      </c>
      <c r="Y448" s="12">
        <v>2865</v>
      </c>
      <c r="Z448">
        <v>4224</v>
      </c>
      <c r="AA448">
        <v>2279</v>
      </c>
      <c r="AB448" s="15">
        <v>4654</v>
      </c>
      <c r="AC448">
        <v>2523</v>
      </c>
    </row>
    <row r="449" spans="1:29">
      <c r="A449" s="4" t="s">
        <v>449</v>
      </c>
      <c r="B449" s="4" t="s">
        <v>530</v>
      </c>
      <c r="C449" s="4" t="s">
        <v>849</v>
      </c>
      <c r="D449" s="1">
        <v>1</v>
      </c>
      <c r="E449" s="1">
        <v>2</v>
      </c>
      <c r="F449" s="2">
        <v>0</v>
      </c>
      <c r="G449" s="2">
        <v>5</v>
      </c>
      <c r="H449" s="2">
        <v>6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2">
        <v>1</v>
      </c>
      <c r="O449" s="2">
        <v>0</v>
      </c>
      <c r="P449" s="2">
        <v>0</v>
      </c>
      <c r="Q449" s="2">
        <v>1</v>
      </c>
      <c r="R449" s="2">
        <v>0</v>
      </c>
      <c r="S449" s="2">
        <v>1</v>
      </c>
      <c r="T449" s="2">
        <v>0</v>
      </c>
      <c r="U449" s="2">
        <v>0</v>
      </c>
      <c r="V449" s="12">
        <v>37434</v>
      </c>
      <c r="W449" s="12">
        <v>16656</v>
      </c>
      <c r="X449" s="12">
        <v>38561</v>
      </c>
      <c r="Y449" s="12">
        <v>18374</v>
      </c>
      <c r="Z449">
        <v>28942</v>
      </c>
      <c r="AA449">
        <v>14001</v>
      </c>
      <c r="AB449" s="15">
        <v>29755</v>
      </c>
      <c r="AC449">
        <v>15765</v>
      </c>
    </row>
    <row r="450" spans="1:29">
      <c r="A450" s="4" t="s">
        <v>450</v>
      </c>
      <c r="B450" s="4" t="s">
        <v>856</v>
      </c>
      <c r="C450" s="4" t="s">
        <v>849</v>
      </c>
      <c r="D450" s="1">
        <v>1</v>
      </c>
      <c r="E450" s="1">
        <v>3</v>
      </c>
      <c r="F450" s="2">
        <v>0</v>
      </c>
      <c r="G450" s="2">
        <v>12</v>
      </c>
      <c r="H450" s="2">
        <v>2</v>
      </c>
      <c r="I450" s="2">
        <v>0</v>
      </c>
      <c r="J450" s="2">
        <v>1</v>
      </c>
      <c r="K450" s="2">
        <v>0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1</v>
      </c>
      <c r="R450" s="2">
        <v>1</v>
      </c>
      <c r="S450" s="2">
        <v>1</v>
      </c>
      <c r="T450" s="2">
        <v>0</v>
      </c>
      <c r="U450" s="2">
        <v>0</v>
      </c>
      <c r="V450" s="12">
        <v>6039</v>
      </c>
      <c r="W450" s="12">
        <v>2696</v>
      </c>
      <c r="X450" s="12">
        <v>5970</v>
      </c>
      <c r="Y450" s="12">
        <v>2901</v>
      </c>
      <c r="Z450">
        <v>4788</v>
      </c>
      <c r="AA450">
        <v>2316</v>
      </c>
      <c r="AB450" s="15">
        <v>4856</v>
      </c>
      <c r="AC450">
        <v>2371</v>
      </c>
    </row>
    <row r="451" spans="1:29">
      <c r="A451" s="4" t="s">
        <v>451</v>
      </c>
      <c r="B451" s="4" t="s">
        <v>537</v>
      </c>
      <c r="C451" s="4" t="s">
        <v>849</v>
      </c>
      <c r="D451" s="1">
        <v>1</v>
      </c>
      <c r="E451" s="1">
        <v>3</v>
      </c>
      <c r="F451" s="2">
        <v>0</v>
      </c>
      <c r="G451" s="2">
        <v>7</v>
      </c>
      <c r="H451" s="2">
        <v>6</v>
      </c>
      <c r="I451" s="2">
        <v>0</v>
      </c>
      <c r="J451" s="2">
        <v>0</v>
      </c>
      <c r="K451" s="2">
        <v>0</v>
      </c>
      <c r="L451" s="2">
        <v>0</v>
      </c>
      <c r="M451" s="2">
        <v>0</v>
      </c>
      <c r="N451" s="2">
        <v>1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12">
        <v>8135</v>
      </c>
      <c r="W451" s="12">
        <v>4762</v>
      </c>
      <c r="X451" s="12">
        <v>8988</v>
      </c>
      <c r="Y451" s="12">
        <v>5321</v>
      </c>
      <c r="Z451">
        <v>6537</v>
      </c>
      <c r="AA451">
        <v>4329</v>
      </c>
      <c r="AB451" s="15">
        <v>7259</v>
      </c>
      <c r="AC451">
        <v>4789</v>
      </c>
    </row>
    <row r="452" spans="1:29">
      <c r="A452" s="4" t="s">
        <v>452</v>
      </c>
      <c r="B452" s="4" t="s">
        <v>857</v>
      </c>
      <c r="C452" s="4" t="s">
        <v>849</v>
      </c>
      <c r="D452" s="1">
        <v>1</v>
      </c>
      <c r="E452" s="1">
        <v>3</v>
      </c>
      <c r="F452" s="2">
        <v>0</v>
      </c>
      <c r="G452" s="2">
        <v>11</v>
      </c>
      <c r="H452" s="2">
        <v>5</v>
      </c>
      <c r="I452" s="2">
        <v>0</v>
      </c>
      <c r="J452" s="2">
        <v>0</v>
      </c>
      <c r="K452" s="2">
        <v>0</v>
      </c>
      <c r="L452" s="2">
        <v>0</v>
      </c>
      <c r="M452" s="2">
        <v>1</v>
      </c>
      <c r="N452" s="2">
        <v>0</v>
      </c>
      <c r="O452" s="2">
        <v>0</v>
      </c>
      <c r="P452" s="2">
        <v>0</v>
      </c>
      <c r="Q452" s="2">
        <v>1</v>
      </c>
      <c r="R452" s="2">
        <v>0</v>
      </c>
      <c r="S452" s="2">
        <v>1</v>
      </c>
      <c r="T452" s="2">
        <v>1</v>
      </c>
      <c r="U452" s="2">
        <v>0</v>
      </c>
      <c r="V452" s="12">
        <v>27527</v>
      </c>
      <c r="W452" s="12">
        <v>14941</v>
      </c>
      <c r="X452" s="12">
        <v>27914</v>
      </c>
      <c r="Y452" s="12">
        <v>14755</v>
      </c>
      <c r="Z452">
        <v>21462</v>
      </c>
      <c r="AA452">
        <v>13038</v>
      </c>
      <c r="AB452" s="15">
        <v>21645</v>
      </c>
      <c r="AC452">
        <v>12957</v>
      </c>
    </row>
    <row r="453" spans="1:29">
      <c r="A453" s="4" t="s">
        <v>453</v>
      </c>
      <c r="B453" s="4" t="s">
        <v>858</v>
      </c>
      <c r="C453" s="4" t="s">
        <v>849</v>
      </c>
      <c r="D453" s="1">
        <v>1</v>
      </c>
      <c r="E453" s="1">
        <v>1</v>
      </c>
      <c r="F453" s="2">
        <v>1</v>
      </c>
      <c r="G453" s="2">
        <v>2</v>
      </c>
      <c r="H453" s="2">
        <v>6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2">
        <v>1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1</v>
      </c>
      <c r="U453" s="2">
        <v>1</v>
      </c>
      <c r="V453" s="12">
        <v>12607</v>
      </c>
      <c r="W453" s="12">
        <v>7091</v>
      </c>
      <c r="X453" s="12">
        <v>15759</v>
      </c>
      <c r="Y453" s="12">
        <v>9056</v>
      </c>
      <c r="Z453">
        <v>10291</v>
      </c>
      <c r="AA453">
        <v>6396</v>
      </c>
      <c r="AB453" s="15">
        <v>12674</v>
      </c>
      <c r="AC453">
        <v>8248</v>
      </c>
    </row>
    <row r="454" spans="1:29">
      <c r="A454" s="4" t="s">
        <v>454</v>
      </c>
      <c r="B454" s="4" t="s">
        <v>542</v>
      </c>
      <c r="C454" s="4" t="s">
        <v>849</v>
      </c>
      <c r="D454" s="1">
        <v>1</v>
      </c>
      <c r="E454" s="1">
        <v>1</v>
      </c>
      <c r="F454" s="2">
        <v>1</v>
      </c>
      <c r="G454" s="2">
        <v>2</v>
      </c>
      <c r="H454" s="2">
        <v>3</v>
      </c>
      <c r="I454" s="2">
        <v>0</v>
      </c>
      <c r="J454" s="2">
        <v>0</v>
      </c>
      <c r="K454" s="2">
        <v>1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1</v>
      </c>
      <c r="T454" s="2">
        <v>0</v>
      </c>
      <c r="U454" s="2">
        <v>0</v>
      </c>
      <c r="V454" s="12">
        <v>28281</v>
      </c>
      <c r="W454" s="12">
        <v>15526</v>
      </c>
      <c r="X454" s="12">
        <v>26657</v>
      </c>
      <c r="Y454" s="12">
        <v>15357</v>
      </c>
      <c r="Z454">
        <v>22576</v>
      </c>
      <c r="AA454">
        <v>14094</v>
      </c>
      <c r="AB454" s="15">
        <v>20583</v>
      </c>
      <c r="AC454">
        <v>13951</v>
      </c>
    </row>
    <row r="455" spans="1:29">
      <c r="A455" s="4" t="s">
        <v>455</v>
      </c>
      <c r="B455" s="4" t="s">
        <v>859</v>
      </c>
      <c r="C455" s="4" t="s">
        <v>849</v>
      </c>
      <c r="D455" s="1">
        <v>1</v>
      </c>
      <c r="E455" s="1">
        <v>3</v>
      </c>
      <c r="F455" s="2">
        <v>0</v>
      </c>
      <c r="G455" s="2">
        <v>7</v>
      </c>
      <c r="H455" s="2">
        <v>3</v>
      </c>
      <c r="I455" s="2">
        <v>0</v>
      </c>
      <c r="J455" s="2">
        <v>0</v>
      </c>
      <c r="K455" s="2">
        <v>1</v>
      </c>
      <c r="L455" s="2">
        <v>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12">
        <v>8667</v>
      </c>
      <c r="W455" s="12">
        <v>5129</v>
      </c>
      <c r="X455" s="12">
        <v>10001</v>
      </c>
      <c r="Y455" s="12">
        <v>6353</v>
      </c>
      <c r="Z455">
        <v>6967</v>
      </c>
      <c r="AA455">
        <v>4707</v>
      </c>
      <c r="AB455" s="15">
        <v>8124</v>
      </c>
      <c r="AC455">
        <v>5892</v>
      </c>
    </row>
    <row r="456" spans="1:29">
      <c r="A456" s="4" t="s">
        <v>456</v>
      </c>
      <c r="B456" s="4" t="s">
        <v>545</v>
      </c>
      <c r="C456" s="4" t="s">
        <v>849</v>
      </c>
      <c r="D456" s="1">
        <v>1</v>
      </c>
      <c r="E456" s="1">
        <v>2</v>
      </c>
      <c r="F456" s="2">
        <v>0</v>
      </c>
      <c r="G456" s="2">
        <v>8</v>
      </c>
      <c r="H456" s="2">
        <v>4</v>
      </c>
      <c r="I456" s="2">
        <v>0</v>
      </c>
      <c r="J456" s="2">
        <v>0</v>
      </c>
      <c r="K456" s="2">
        <v>0</v>
      </c>
      <c r="L456" s="2">
        <v>1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1</v>
      </c>
      <c r="T456" s="2">
        <v>0</v>
      </c>
      <c r="U456" s="2">
        <v>0</v>
      </c>
      <c r="V456" s="12">
        <v>54494</v>
      </c>
      <c r="W456" s="12">
        <v>28825</v>
      </c>
      <c r="X456" s="12">
        <v>54808</v>
      </c>
      <c r="Y456" s="12">
        <v>30545</v>
      </c>
      <c r="Z456">
        <v>41902</v>
      </c>
      <c r="AA456">
        <v>25211</v>
      </c>
      <c r="AB456" s="15">
        <v>43224</v>
      </c>
      <c r="AC456">
        <v>27305</v>
      </c>
    </row>
    <row r="457" spans="1:29">
      <c r="A457" s="4" t="s">
        <v>457</v>
      </c>
      <c r="B457" s="4" t="s">
        <v>551</v>
      </c>
      <c r="C457" s="4" t="s">
        <v>849</v>
      </c>
      <c r="D457" s="1">
        <v>1</v>
      </c>
      <c r="E457" s="1">
        <v>3</v>
      </c>
      <c r="F457" s="2">
        <v>0</v>
      </c>
      <c r="G457" s="2">
        <v>6</v>
      </c>
      <c r="H457" s="2">
        <v>3</v>
      </c>
      <c r="I457" s="2">
        <v>0</v>
      </c>
      <c r="J457" s="2">
        <v>0</v>
      </c>
      <c r="K457" s="2">
        <v>1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12">
        <v>19936</v>
      </c>
      <c r="W457" s="12">
        <v>10756</v>
      </c>
      <c r="X457" s="12">
        <v>22064</v>
      </c>
      <c r="Y457" s="12">
        <v>12214</v>
      </c>
      <c r="Z457">
        <v>16371</v>
      </c>
      <c r="AA457">
        <v>9477</v>
      </c>
      <c r="AB457" s="15">
        <v>17716</v>
      </c>
      <c r="AC457">
        <v>11115</v>
      </c>
    </row>
    <row r="458" spans="1:29">
      <c r="A458" s="4" t="s">
        <v>458</v>
      </c>
      <c r="B458" s="4" t="s">
        <v>552</v>
      </c>
      <c r="C458" s="4" t="s">
        <v>849</v>
      </c>
      <c r="D458" s="1">
        <v>1</v>
      </c>
      <c r="E458" s="1">
        <v>1</v>
      </c>
      <c r="F458" s="2">
        <v>1</v>
      </c>
      <c r="G458" s="2">
        <v>1</v>
      </c>
      <c r="H458" s="2">
        <v>4</v>
      </c>
      <c r="I458" s="2">
        <v>0</v>
      </c>
      <c r="J458" s="2">
        <v>0</v>
      </c>
      <c r="K458" s="2">
        <v>0</v>
      </c>
      <c r="L458" s="2">
        <v>1</v>
      </c>
      <c r="M458" s="2">
        <v>0</v>
      </c>
      <c r="N458" s="2">
        <v>0</v>
      </c>
      <c r="O458" s="2">
        <v>0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12">
        <v>27751</v>
      </c>
      <c r="W458" s="12">
        <v>18540</v>
      </c>
      <c r="X458" s="12">
        <v>33354</v>
      </c>
      <c r="Y458" s="12">
        <v>22669</v>
      </c>
      <c r="Z458">
        <v>23602</v>
      </c>
      <c r="AA458">
        <v>17073</v>
      </c>
      <c r="AB458" s="15">
        <v>28558</v>
      </c>
      <c r="AC458">
        <v>20868</v>
      </c>
    </row>
    <row r="459" spans="1:29">
      <c r="A459" s="4" t="s">
        <v>459</v>
      </c>
      <c r="B459" s="4" t="s">
        <v>860</v>
      </c>
      <c r="C459" s="4" t="s">
        <v>849</v>
      </c>
      <c r="D459" s="1">
        <v>1</v>
      </c>
      <c r="E459" s="1">
        <v>1</v>
      </c>
      <c r="F459" s="2">
        <v>1</v>
      </c>
      <c r="G459" s="2">
        <v>2</v>
      </c>
      <c r="H459" s="2">
        <v>5</v>
      </c>
      <c r="I459" s="2">
        <v>0</v>
      </c>
      <c r="J459" s="2">
        <v>0</v>
      </c>
      <c r="K459" s="2">
        <v>0</v>
      </c>
      <c r="L459" s="2">
        <v>0</v>
      </c>
      <c r="M459" s="2">
        <v>1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1</v>
      </c>
      <c r="T459" s="2">
        <v>0</v>
      </c>
      <c r="U459" s="2">
        <v>0</v>
      </c>
      <c r="V459" s="12">
        <v>164996</v>
      </c>
      <c r="W459" s="12">
        <v>94430</v>
      </c>
      <c r="X459" s="12">
        <v>162379</v>
      </c>
      <c r="Y459" s="12">
        <v>94658</v>
      </c>
      <c r="Z459">
        <v>131880</v>
      </c>
      <c r="AA459">
        <v>85122</v>
      </c>
      <c r="AB459" s="15">
        <v>128602</v>
      </c>
      <c r="AC459">
        <v>85653</v>
      </c>
    </row>
    <row r="460" spans="1:29">
      <c r="A460" s="4" t="s">
        <v>460</v>
      </c>
      <c r="B460" s="4" t="s">
        <v>564</v>
      </c>
      <c r="C460" s="4" t="s">
        <v>849</v>
      </c>
      <c r="D460" s="1">
        <v>1</v>
      </c>
      <c r="E460" s="1">
        <v>3</v>
      </c>
      <c r="F460" s="2">
        <v>0</v>
      </c>
      <c r="G460" s="2">
        <v>9</v>
      </c>
      <c r="H460" s="2">
        <v>4</v>
      </c>
      <c r="I460" s="2">
        <v>0</v>
      </c>
      <c r="J460" s="2">
        <v>0</v>
      </c>
      <c r="K460" s="2">
        <v>0</v>
      </c>
      <c r="L460" s="2">
        <v>1</v>
      </c>
      <c r="M460" s="2">
        <v>0</v>
      </c>
      <c r="N460" s="2">
        <v>0</v>
      </c>
      <c r="O460" s="2">
        <v>0</v>
      </c>
      <c r="P460" s="2">
        <v>0</v>
      </c>
      <c r="Q460" s="2">
        <v>1</v>
      </c>
      <c r="R460" s="2">
        <v>0</v>
      </c>
      <c r="S460" s="2">
        <v>1</v>
      </c>
      <c r="T460" s="2">
        <v>0</v>
      </c>
      <c r="U460" s="2">
        <v>0</v>
      </c>
      <c r="V460" s="12">
        <v>13596</v>
      </c>
      <c r="W460" s="12">
        <v>7119</v>
      </c>
      <c r="X460" s="12">
        <v>13647</v>
      </c>
      <c r="Y460" s="12">
        <v>7324</v>
      </c>
      <c r="Z460">
        <v>10476</v>
      </c>
      <c r="AA460">
        <v>5906</v>
      </c>
      <c r="AB460" s="15">
        <v>10690</v>
      </c>
      <c r="AC460">
        <v>6559</v>
      </c>
    </row>
    <row r="461" spans="1:29">
      <c r="A461" s="4" t="s">
        <v>461</v>
      </c>
      <c r="B461" s="4" t="s">
        <v>565</v>
      </c>
      <c r="C461" s="4" t="s">
        <v>849</v>
      </c>
      <c r="D461" s="1">
        <v>1</v>
      </c>
      <c r="E461" s="1">
        <v>1</v>
      </c>
      <c r="F461" s="2">
        <v>1</v>
      </c>
      <c r="G461" s="2">
        <v>2</v>
      </c>
      <c r="H461" s="2">
        <v>2</v>
      </c>
      <c r="I461" s="2">
        <v>0</v>
      </c>
      <c r="J461" s="2">
        <v>1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1</v>
      </c>
      <c r="Q461" s="2">
        <v>1</v>
      </c>
      <c r="R461" s="2">
        <v>1</v>
      </c>
      <c r="S461" s="2">
        <v>0</v>
      </c>
      <c r="T461" s="2">
        <v>0</v>
      </c>
      <c r="U461" s="2">
        <v>0</v>
      </c>
      <c r="V461" s="12">
        <v>16172</v>
      </c>
      <c r="W461" s="12">
        <v>7054</v>
      </c>
      <c r="X461" s="12">
        <v>17607</v>
      </c>
      <c r="Y461" s="12">
        <v>8041</v>
      </c>
      <c r="Z461">
        <v>13490</v>
      </c>
      <c r="AA461">
        <v>5841</v>
      </c>
      <c r="AB461" s="15">
        <v>14700</v>
      </c>
      <c r="AC461">
        <v>7083</v>
      </c>
    </row>
    <row r="462" spans="1:29">
      <c r="A462" s="4" t="s">
        <v>462</v>
      </c>
      <c r="B462" s="4" t="s">
        <v>567</v>
      </c>
      <c r="C462" s="4" t="s">
        <v>849</v>
      </c>
      <c r="D462" s="1">
        <v>1</v>
      </c>
      <c r="E462" s="1">
        <v>3</v>
      </c>
      <c r="F462" s="2">
        <v>0</v>
      </c>
      <c r="G462" s="2">
        <v>6</v>
      </c>
      <c r="H462" s="2">
        <v>2</v>
      </c>
      <c r="I462" s="2">
        <v>0</v>
      </c>
      <c r="J462" s="2">
        <v>1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1</v>
      </c>
      <c r="Q462" s="2">
        <v>1</v>
      </c>
      <c r="R462" s="2">
        <v>0</v>
      </c>
      <c r="S462" s="2">
        <v>1</v>
      </c>
      <c r="T462" s="2">
        <v>0</v>
      </c>
      <c r="U462" s="2">
        <v>0</v>
      </c>
      <c r="V462" s="12">
        <v>32781</v>
      </c>
      <c r="W462" s="12">
        <v>14511</v>
      </c>
      <c r="X462" s="12">
        <v>30527</v>
      </c>
      <c r="Y462" s="12">
        <v>13727</v>
      </c>
      <c r="Z462">
        <v>27381</v>
      </c>
      <c r="AA462">
        <v>12019</v>
      </c>
      <c r="AB462" s="15">
        <v>24781</v>
      </c>
      <c r="AC462">
        <v>12000</v>
      </c>
    </row>
    <row r="463" spans="1:29">
      <c r="A463" s="4" t="s">
        <v>463</v>
      </c>
      <c r="B463" s="4" t="s">
        <v>861</v>
      </c>
      <c r="C463" s="4" t="s">
        <v>849</v>
      </c>
      <c r="D463" s="1">
        <v>1</v>
      </c>
      <c r="E463" s="1">
        <v>3</v>
      </c>
      <c r="F463" s="2">
        <v>0</v>
      </c>
      <c r="G463" s="2">
        <v>9</v>
      </c>
      <c r="H463" s="2">
        <v>2</v>
      </c>
      <c r="I463" s="2">
        <v>0</v>
      </c>
      <c r="J463" s="2">
        <v>1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>
        <v>1</v>
      </c>
      <c r="Q463" s="2">
        <v>1</v>
      </c>
      <c r="R463" s="2">
        <v>1</v>
      </c>
      <c r="S463" s="2">
        <v>1</v>
      </c>
      <c r="T463" s="2">
        <v>0</v>
      </c>
      <c r="U463" s="2">
        <v>0</v>
      </c>
      <c r="V463" s="12">
        <v>26547</v>
      </c>
      <c r="W463" s="12">
        <v>9526</v>
      </c>
      <c r="X463" s="12">
        <v>21801</v>
      </c>
      <c r="Y463" s="12">
        <v>7069</v>
      </c>
      <c r="Z463">
        <v>21213</v>
      </c>
      <c r="AA463">
        <v>7190</v>
      </c>
      <c r="AB463" s="15">
        <v>17308</v>
      </c>
      <c r="AC463">
        <v>5818</v>
      </c>
    </row>
    <row r="464" spans="1:29">
      <c r="A464" s="4" t="s">
        <v>464</v>
      </c>
      <c r="B464" s="4" t="s">
        <v>574</v>
      </c>
      <c r="C464" s="4" t="s">
        <v>849</v>
      </c>
      <c r="D464" s="1">
        <v>1</v>
      </c>
      <c r="E464" s="1">
        <v>2</v>
      </c>
      <c r="F464" s="2">
        <v>0</v>
      </c>
      <c r="G464" s="2">
        <v>5</v>
      </c>
      <c r="H464" s="2">
        <v>6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1</v>
      </c>
      <c r="O464" s="2">
        <v>0</v>
      </c>
      <c r="P464" s="2">
        <v>0</v>
      </c>
      <c r="Q464" s="2">
        <v>0</v>
      </c>
      <c r="R464" s="2">
        <v>0</v>
      </c>
      <c r="S464" s="2">
        <v>1</v>
      </c>
      <c r="T464" s="2">
        <v>0</v>
      </c>
      <c r="U464" s="2">
        <v>0</v>
      </c>
      <c r="V464" s="12">
        <v>45938</v>
      </c>
      <c r="W464" s="12">
        <v>23655</v>
      </c>
      <c r="X464" s="12">
        <v>46377</v>
      </c>
      <c r="Y464" s="12">
        <v>25872</v>
      </c>
      <c r="Z464">
        <v>35326</v>
      </c>
      <c r="AA464">
        <v>20241</v>
      </c>
      <c r="AB464" s="15">
        <v>36127</v>
      </c>
      <c r="AC464">
        <v>23018</v>
      </c>
    </row>
    <row r="465" spans="1:29">
      <c r="A465" s="4" t="s">
        <v>465</v>
      </c>
      <c r="B465" s="4" t="s">
        <v>575</v>
      </c>
      <c r="C465" s="4" t="s">
        <v>849</v>
      </c>
      <c r="D465" s="1">
        <v>1</v>
      </c>
      <c r="E465" s="1">
        <v>1</v>
      </c>
      <c r="F465" s="2">
        <v>1</v>
      </c>
      <c r="G465" s="2">
        <v>2</v>
      </c>
      <c r="H465" s="2">
        <v>3</v>
      </c>
      <c r="I465" s="2">
        <v>0</v>
      </c>
      <c r="J465" s="2">
        <v>0</v>
      </c>
      <c r="K465" s="2">
        <v>1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1</v>
      </c>
      <c r="T465" s="2">
        <v>0</v>
      </c>
      <c r="U465" s="2">
        <v>0</v>
      </c>
      <c r="V465" s="12">
        <v>29433</v>
      </c>
      <c r="W465" s="12">
        <v>15675</v>
      </c>
      <c r="X465" s="12">
        <v>28301</v>
      </c>
      <c r="Y465" s="12">
        <v>15628</v>
      </c>
      <c r="Z465">
        <v>23112</v>
      </c>
      <c r="AA465">
        <v>13872</v>
      </c>
      <c r="AB465" s="15">
        <v>22147</v>
      </c>
      <c r="AC465">
        <v>14058</v>
      </c>
    </row>
    <row r="466" spans="1:29">
      <c r="A466" s="4" t="s">
        <v>466</v>
      </c>
      <c r="B466" s="4" t="s">
        <v>577</v>
      </c>
      <c r="C466" s="4" t="s">
        <v>849</v>
      </c>
      <c r="D466" s="1">
        <v>1</v>
      </c>
      <c r="E466" s="1">
        <v>2</v>
      </c>
      <c r="F466" s="2">
        <v>0</v>
      </c>
      <c r="G466" s="2">
        <v>5</v>
      </c>
      <c r="H466" s="2">
        <v>6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1</v>
      </c>
      <c r="O466" s="2">
        <v>0</v>
      </c>
      <c r="P466" s="2">
        <v>0</v>
      </c>
      <c r="Q466" s="2">
        <v>1</v>
      </c>
      <c r="R466" s="2">
        <v>0</v>
      </c>
      <c r="S466" s="2">
        <v>0</v>
      </c>
      <c r="T466" s="2">
        <v>0</v>
      </c>
      <c r="U466" s="2">
        <v>0</v>
      </c>
      <c r="V466" s="12">
        <v>19446</v>
      </c>
      <c r="W466" s="12">
        <v>9869</v>
      </c>
      <c r="X466" s="12">
        <v>20813</v>
      </c>
      <c r="Y466" s="12">
        <v>10431</v>
      </c>
      <c r="Z466">
        <v>15806</v>
      </c>
      <c r="AA466">
        <v>8657</v>
      </c>
      <c r="AB466" s="15">
        <v>16736</v>
      </c>
      <c r="AC466">
        <v>9055</v>
      </c>
    </row>
    <row r="467" spans="1:29">
      <c r="A467" s="4" t="s">
        <v>467</v>
      </c>
      <c r="B467" s="4" t="s">
        <v>580</v>
      </c>
      <c r="C467" s="4" t="s">
        <v>849</v>
      </c>
      <c r="D467" s="1">
        <v>1</v>
      </c>
      <c r="E467" s="1">
        <v>2</v>
      </c>
      <c r="F467" s="2">
        <v>0</v>
      </c>
      <c r="G467" s="2">
        <v>8</v>
      </c>
      <c r="H467" s="2">
        <v>5</v>
      </c>
      <c r="I467" s="2">
        <v>0</v>
      </c>
      <c r="J467" s="2">
        <v>0</v>
      </c>
      <c r="K467" s="2">
        <v>0</v>
      </c>
      <c r="L467" s="2">
        <v>0</v>
      </c>
      <c r="M467" s="2">
        <v>1</v>
      </c>
      <c r="N467" s="2">
        <v>0</v>
      </c>
      <c r="O467" s="2">
        <v>0</v>
      </c>
      <c r="P467" s="2">
        <v>0</v>
      </c>
      <c r="Q467" s="2">
        <v>1</v>
      </c>
      <c r="R467" s="2">
        <v>0</v>
      </c>
      <c r="S467" s="2">
        <v>1</v>
      </c>
      <c r="T467" s="2">
        <v>0</v>
      </c>
      <c r="U467" s="2">
        <v>0</v>
      </c>
      <c r="V467" s="12">
        <v>51430</v>
      </c>
      <c r="W467" s="12">
        <v>26184</v>
      </c>
      <c r="X467" s="12">
        <v>51202</v>
      </c>
      <c r="Y467" s="12">
        <v>26037</v>
      </c>
      <c r="Z467">
        <v>40416</v>
      </c>
      <c r="AA467">
        <v>23069</v>
      </c>
      <c r="AB467" s="15">
        <v>40110</v>
      </c>
      <c r="AC467">
        <v>22745</v>
      </c>
    </row>
    <row r="468" spans="1:29">
      <c r="A468" s="4" t="s">
        <v>468</v>
      </c>
      <c r="B468" s="4" t="s">
        <v>862</v>
      </c>
      <c r="C468" s="4" t="s">
        <v>849</v>
      </c>
      <c r="D468" s="1">
        <v>1</v>
      </c>
      <c r="E468" s="1">
        <v>1</v>
      </c>
      <c r="F468" s="2">
        <v>1</v>
      </c>
      <c r="G468" s="2">
        <v>2</v>
      </c>
      <c r="H468" s="2">
        <v>6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1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12">
        <v>20895</v>
      </c>
      <c r="W468" s="12">
        <v>11862</v>
      </c>
      <c r="X468" s="12">
        <v>21460</v>
      </c>
      <c r="Y468" s="12">
        <v>12527</v>
      </c>
      <c r="Z468">
        <v>16969</v>
      </c>
      <c r="AA468">
        <v>10693</v>
      </c>
      <c r="AB468" s="15">
        <v>17353</v>
      </c>
      <c r="AC468">
        <v>11475</v>
      </c>
    </row>
    <row r="469" spans="1:29">
      <c r="A469" s="4" t="s">
        <v>469</v>
      </c>
      <c r="B469" s="4" t="s">
        <v>863</v>
      </c>
      <c r="C469" s="4" t="s">
        <v>849</v>
      </c>
      <c r="D469" s="1">
        <v>1</v>
      </c>
      <c r="E469" s="1">
        <v>3</v>
      </c>
      <c r="F469" s="2">
        <v>0</v>
      </c>
      <c r="G469" s="2">
        <v>6</v>
      </c>
      <c r="H469" s="2">
        <v>2</v>
      </c>
      <c r="I469" s="2">
        <v>0</v>
      </c>
      <c r="J469" s="2">
        <v>1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1</v>
      </c>
      <c r="Q469" s="2">
        <v>1</v>
      </c>
      <c r="R469" s="2">
        <v>1</v>
      </c>
      <c r="S469" s="2">
        <v>1</v>
      </c>
      <c r="T469" s="2">
        <v>0</v>
      </c>
      <c r="U469" s="2">
        <v>0</v>
      </c>
      <c r="V469" s="12">
        <v>24832</v>
      </c>
      <c r="W469" s="12">
        <v>9949</v>
      </c>
      <c r="X469" s="12">
        <v>22279</v>
      </c>
      <c r="Y469" s="12">
        <v>9031</v>
      </c>
      <c r="Z469">
        <v>21280</v>
      </c>
      <c r="AA469">
        <v>8213</v>
      </c>
      <c r="AB469" s="15">
        <v>18707</v>
      </c>
      <c r="AC469">
        <v>7873</v>
      </c>
    </row>
    <row r="470" spans="1:29">
      <c r="A470" s="4" t="s">
        <v>470</v>
      </c>
      <c r="B470" s="4" t="s">
        <v>864</v>
      </c>
      <c r="C470" s="4" t="s">
        <v>849</v>
      </c>
      <c r="D470" s="1">
        <v>1</v>
      </c>
      <c r="E470" s="1">
        <v>1</v>
      </c>
      <c r="F470" s="2">
        <v>1</v>
      </c>
      <c r="G470" s="2">
        <v>2</v>
      </c>
      <c r="H470" s="2">
        <v>4</v>
      </c>
      <c r="I470" s="2">
        <v>0</v>
      </c>
      <c r="J470" s="2">
        <v>0</v>
      </c>
      <c r="K470" s="2">
        <v>0</v>
      </c>
      <c r="L470" s="2">
        <v>1</v>
      </c>
      <c r="M470" s="2">
        <v>0</v>
      </c>
      <c r="N470" s="2">
        <v>0</v>
      </c>
      <c r="O470" s="2">
        <v>1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12">
        <v>62102</v>
      </c>
      <c r="W470" s="12">
        <v>35691</v>
      </c>
      <c r="X470" s="12">
        <v>68722</v>
      </c>
      <c r="Y470" s="12">
        <v>40551</v>
      </c>
      <c r="Z470">
        <v>53132</v>
      </c>
      <c r="AA470">
        <v>32345</v>
      </c>
      <c r="AB470" s="15">
        <v>58746</v>
      </c>
      <c r="AC470">
        <v>36654</v>
      </c>
    </row>
    <row r="471" spans="1:29">
      <c r="A471" s="4" t="s">
        <v>471</v>
      </c>
      <c r="B471" s="4" t="s">
        <v>582</v>
      </c>
      <c r="C471" s="4" t="s">
        <v>849</v>
      </c>
      <c r="D471" s="1">
        <v>1</v>
      </c>
      <c r="E471" s="1">
        <v>3</v>
      </c>
      <c r="F471" s="2">
        <v>0</v>
      </c>
      <c r="G471" s="2">
        <v>7</v>
      </c>
      <c r="H471" s="2">
        <v>4</v>
      </c>
      <c r="I471" s="2">
        <v>0</v>
      </c>
      <c r="J471" s="2">
        <v>0</v>
      </c>
      <c r="K471" s="2">
        <v>0</v>
      </c>
      <c r="L471" s="2">
        <v>1</v>
      </c>
      <c r="M471" s="2">
        <v>0</v>
      </c>
      <c r="N471" s="2">
        <v>0</v>
      </c>
      <c r="O471" s="2">
        <v>0</v>
      </c>
      <c r="P471" s="2">
        <v>0</v>
      </c>
      <c r="Q471" s="2">
        <v>1</v>
      </c>
      <c r="R471" s="2">
        <v>0</v>
      </c>
      <c r="S471" s="2">
        <v>0</v>
      </c>
      <c r="T471" s="2">
        <v>0</v>
      </c>
      <c r="U471" s="2">
        <v>0</v>
      </c>
      <c r="V471" s="12">
        <v>9775</v>
      </c>
      <c r="W471" s="12">
        <v>5152</v>
      </c>
      <c r="X471" s="12">
        <v>11978</v>
      </c>
      <c r="Y471" s="12">
        <v>5571</v>
      </c>
      <c r="Z471">
        <v>7646</v>
      </c>
      <c r="AA471">
        <v>4490</v>
      </c>
      <c r="AB471" s="15">
        <v>8374</v>
      </c>
      <c r="AC471">
        <v>5065</v>
      </c>
    </row>
    <row r="472" spans="1:29">
      <c r="A472" s="4" t="s">
        <v>472</v>
      </c>
      <c r="B472" s="4" t="s">
        <v>584</v>
      </c>
      <c r="C472" s="4" t="s">
        <v>849</v>
      </c>
      <c r="D472" s="1">
        <v>1</v>
      </c>
      <c r="E472" s="1">
        <v>1</v>
      </c>
      <c r="F472" s="2">
        <v>1</v>
      </c>
      <c r="G472" s="2">
        <v>2</v>
      </c>
      <c r="H472" s="2">
        <v>6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1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1</v>
      </c>
      <c r="U472" s="2">
        <v>0</v>
      </c>
      <c r="V472" s="12">
        <v>9652</v>
      </c>
      <c r="W472" s="12">
        <v>5605</v>
      </c>
      <c r="X472" s="12">
        <v>11962</v>
      </c>
      <c r="Y472" s="12">
        <v>6953</v>
      </c>
      <c r="Z472">
        <v>7568</v>
      </c>
      <c r="AA472">
        <v>4985</v>
      </c>
      <c r="AB472" s="15">
        <v>9473</v>
      </c>
      <c r="AC472">
        <v>6452</v>
      </c>
    </row>
    <row r="473" spans="1:29">
      <c r="A473" s="4" t="s">
        <v>473</v>
      </c>
      <c r="B473" s="4" t="s">
        <v>587</v>
      </c>
      <c r="C473" s="4" t="s">
        <v>849</v>
      </c>
      <c r="D473" s="1">
        <v>1</v>
      </c>
      <c r="E473" s="1">
        <v>3</v>
      </c>
      <c r="F473" s="2">
        <v>0</v>
      </c>
      <c r="G473" s="2">
        <v>6</v>
      </c>
      <c r="H473" s="2">
        <v>2</v>
      </c>
      <c r="I473" s="2">
        <v>0</v>
      </c>
      <c r="J473" s="2">
        <v>1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1</v>
      </c>
      <c r="R473" s="2">
        <v>0</v>
      </c>
      <c r="S473" s="2">
        <v>1</v>
      </c>
      <c r="T473" s="2">
        <v>0</v>
      </c>
      <c r="U473" s="2">
        <v>0</v>
      </c>
      <c r="V473" s="12">
        <v>20328</v>
      </c>
      <c r="W473" s="12">
        <v>9942</v>
      </c>
      <c r="X473" s="12">
        <v>21114</v>
      </c>
      <c r="Y473" s="12">
        <v>10709</v>
      </c>
      <c r="Z473">
        <v>16561</v>
      </c>
      <c r="AA473">
        <v>8385</v>
      </c>
      <c r="AB473" s="15">
        <v>17088</v>
      </c>
      <c r="AC473">
        <v>9571</v>
      </c>
    </row>
    <row r="474" spans="1:29">
      <c r="A474" s="4" t="s">
        <v>474</v>
      </c>
      <c r="B474" s="4" t="s">
        <v>588</v>
      </c>
      <c r="C474" s="4" t="s">
        <v>849</v>
      </c>
      <c r="D474" s="1">
        <v>1</v>
      </c>
      <c r="E474" s="1">
        <v>1</v>
      </c>
      <c r="F474" s="2">
        <v>1</v>
      </c>
      <c r="G474" s="2">
        <v>2</v>
      </c>
      <c r="H474" s="2">
        <v>5</v>
      </c>
      <c r="I474" s="2">
        <v>0</v>
      </c>
      <c r="J474" s="2">
        <v>0</v>
      </c>
      <c r="K474" s="2">
        <v>0</v>
      </c>
      <c r="L474" s="2">
        <v>0</v>
      </c>
      <c r="M474" s="2">
        <v>1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1</v>
      </c>
      <c r="T474" s="2">
        <v>0</v>
      </c>
      <c r="U474" s="2">
        <v>0</v>
      </c>
      <c r="V474" s="12">
        <v>40984</v>
      </c>
      <c r="W474" s="12">
        <v>23721</v>
      </c>
      <c r="X474" s="12">
        <v>38581</v>
      </c>
      <c r="Y474" s="12">
        <v>22633</v>
      </c>
      <c r="Z474">
        <v>31196</v>
      </c>
      <c r="AA474">
        <v>20912</v>
      </c>
      <c r="AB474" s="15">
        <v>29572</v>
      </c>
      <c r="AC474">
        <v>19820</v>
      </c>
    </row>
    <row r="475" spans="1:29">
      <c r="A475" s="4" t="s">
        <v>475</v>
      </c>
      <c r="B475" s="4" t="s">
        <v>592</v>
      </c>
      <c r="C475" s="4" t="s">
        <v>849</v>
      </c>
      <c r="D475" s="1">
        <v>1</v>
      </c>
      <c r="E475" s="1">
        <v>3</v>
      </c>
      <c r="F475" s="2">
        <v>0</v>
      </c>
      <c r="G475" s="2">
        <v>7</v>
      </c>
      <c r="H475" s="2">
        <v>4</v>
      </c>
      <c r="I475" s="2">
        <v>0</v>
      </c>
      <c r="J475" s="2">
        <v>0</v>
      </c>
      <c r="K475" s="2">
        <v>0</v>
      </c>
      <c r="L475" s="2">
        <v>1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12">
        <v>6305</v>
      </c>
      <c r="W475" s="12">
        <v>3666</v>
      </c>
      <c r="X475" s="12">
        <v>6619</v>
      </c>
      <c r="Y475" s="12">
        <v>3944</v>
      </c>
      <c r="Z475">
        <v>4791</v>
      </c>
      <c r="AA475">
        <v>3202</v>
      </c>
      <c r="AB475" s="15">
        <v>4998</v>
      </c>
      <c r="AC475">
        <v>3288</v>
      </c>
    </row>
    <row r="476" spans="1:29">
      <c r="A476" s="4" t="s">
        <v>476</v>
      </c>
      <c r="B476" s="4" t="s">
        <v>865</v>
      </c>
      <c r="C476" s="4" t="s">
        <v>849</v>
      </c>
      <c r="D476" s="1">
        <v>1</v>
      </c>
      <c r="E476" s="1">
        <v>1</v>
      </c>
      <c r="F476" s="2">
        <v>1</v>
      </c>
      <c r="G476" s="2">
        <v>2</v>
      </c>
      <c r="H476" s="2">
        <v>3</v>
      </c>
      <c r="I476" s="2">
        <v>0</v>
      </c>
      <c r="J476" s="2">
        <v>0</v>
      </c>
      <c r="K476" s="2">
        <v>1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1</v>
      </c>
      <c r="T476" s="2">
        <v>0</v>
      </c>
      <c r="U476" s="2">
        <v>0</v>
      </c>
      <c r="V476" s="12">
        <v>5840</v>
      </c>
      <c r="W476" s="12">
        <v>3071</v>
      </c>
      <c r="X476" s="12">
        <v>5930</v>
      </c>
      <c r="Y476" s="12">
        <v>3194</v>
      </c>
      <c r="Z476">
        <v>4487</v>
      </c>
      <c r="AA476">
        <v>2686</v>
      </c>
      <c r="AB476" s="15">
        <v>4602</v>
      </c>
      <c r="AC476">
        <v>2906</v>
      </c>
    </row>
    <row r="477" spans="1:29">
      <c r="A477" s="4" t="s">
        <v>477</v>
      </c>
      <c r="B477" s="4" t="s">
        <v>866</v>
      </c>
      <c r="C477" s="4" t="s">
        <v>849</v>
      </c>
      <c r="D477" s="1">
        <v>1</v>
      </c>
      <c r="E477" s="1">
        <v>3</v>
      </c>
      <c r="F477" s="2">
        <v>0</v>
      </c>
      <c r="G477" s="2">
        <v>12</v>
      </c>
      <c r="H477" s="2">
        <v>6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1</v>
      </c>
      <c r="O477" s="2">
        <v>0</v>
      </c>
      <c r="P477" s="2">
        <v>0</v>
      </c>
      <c r="Q477" s="2">
        <v>1</v>
      </c>
      <c r="R477" s="2">
        <v>0</v>
      </c>
      <c r="S477" s="2">
        <v>0</v>
      </c>
      <c r="T477" s="2">
        <v>1</v>
      </c>
      <c r="U477" s="2">
        <v>0</v>
      </c>
      <c r="V477" s="12">
        <v>7119</v>
      </c>
      <c r="W477" s="12">
        <v>3968</v>
      </c>
      <c r="X477" s="12">
        <v>7445</v>
      </c>
      <c r="Y477" s="12">
        <v>3884</v>
      </c>
      <c r="Z477">
        <v>5378</v>
      </c>
      <c r="AA477">
        <v>3308</v>
      </c>
      <c r="AB477" s="15">
        <v>5662</v>
      </c>
      <c r="AC477">
        <v>3504</v>
      </c>
    </row>
    <row r="478" spans="1:29">
      <c r="A478" s="4" t="s">
        <v>478</v>
      </c>
      <c r="B478" s="4" t="s">
        <v>867</v>
      </c>
      <c r="C478" s="4" t="s">
        <v>849</v>
      </c>
      <c r="D478" s="1">
        <v>1</v>
      </c>
      <c r="E478" s="1">
        <v>1</v>
      </c>
      <c r="F478" s="2">
        <v>1</v>
      </c>
      <c r="G478" s="2">
        <v>2</v>
      </c>
      <c r="H478" s="2">
        <v>6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1</v>
      </c>
      <c r="O478" s="2">
        <v>0</v>
      </c>
      <c r="P478" s="2">
        <v>0</v>
      </c>
      <c r="Q478" s="2">
        <v>1</v>
      </c>
      <c r="R478" s="2">
        <v>0</v>
      </c>
      <c r="S478" s="2">
        <v>0</v>
      </c>
      <c r="T478" s="2">
        <v>0</v>
      </c>
      <c r="U478" s="2">
        <v>0</v>
      </c>
      <c r="V478" s="12">
        <v>22175</v>
      </c>
      <c r="W478" s="12">
        <v>11776</v>
      </c>
      <c r="X478" s="12">
        <v>23413</v>
      </c>
      <c r="Y478" s="12">
        <v>12937</v>
      </c>
      <c r="Z478">
        <v>17982</v>
      </c>
      <c r="AA478">
        <v>10312</v>
      </c>
      <c r="AB478" s="15">
        <v>18971</v>
      </c>
      <c r="AC478">
        <v>11716</v>
      </c>
    </row>
    <row r="479" spans="1:29">
      <c r="A479" s="4" t="s">
        <v>479</v>
      </c>
      <c r="B479" s="4" t="s">
        <v>661</v>
      </c>
      <c r="C479" s="4" t="s">
        <v>849</v>
      </c>
      <c r="D479" s="1">
        <v>1</v>
      </c>
      <c r="E479" s="1">
        <v>1</v>
      </c>
      <c r="F479" s="2">
        <v>1</v>
      </c>
      <c r="G479" s="2">
        <v>2</v>
      </c>
      <c r="H479" s="2">
        <v>6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1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12">
        <v>32726</v>
      </c>
      <c r="W479" s="12">
        <v>19460</v>
      </c>
      <c r="X479" s="12">
        <v>40124</v>
      </c>
      <c r="Y479" s="12">
        <v>25100</v>
      </c>
      <c r="Z479">
        <v>27903</v>
      </c>
      <c r="AA479">
        <v>17708</v>
      </c>
      <c r="AB479" s="15">
        <v>34048</v>
      </c>
      <c r="AC479">
        <v>23339</v>
      </c>
    </row>
    <row r="480" spans="1:29">
      <c r="A480" s="4" t="s">
        <v>480</v>
      </c>
      <c r="B480" s="4" t="s">
        <v>868</v>
      </c>
      <c r="C480" s="4" t="s">
        <v>849</v>
      </c>
      <c r="D480" s="1">
        <v>1</v>
      </c>
      <c r="E480" s="1">
        <v>2</v>
      </c>
      <c r="F480" s="2">
        <v>0</v>
      </c>
      <c r="G480" s="2">
        <v>5</v>
      </c>
      <c r="H480" s="2">
        <v>5</v>
      </c>
      <c r="I480" s="2">
        <v>0</v>
      </c>
      <c r="J480" s="2">
        <v>0</v>
      </c>
      <c r="K480" s="2">
        <v>0</v>
      </c>
      <c r="L480" s="2">
        <v>0</v>
      </c>
      <c r="M480" s="2">
        <v>1</v>
      </c>
      <c r="N480" s="2">
        <v>0</v>
      </c>
      <c r="O480" s="2">
        <v>0</v>
      </c>
      <c r="P480" s="2">
        <v>0</v>
      </c>
      <c r="Q480" s="2">
        <v>1</v>
      </c>
      <c r="R480" s="2">
        <v>0</v>
      </c>
      <c r="S480" s="2">
        <v>0</v>
      </c>
      <c r="T480" s="2">
        <v>0</v>
      </c>
      <c r="U480" s="2">
        <v>0</v>
      </c>
      <c r="V480" s="12">
        <v>59400</v>
      </c>
      <c r="W480" s="12">
        <v>28469</v>
      </c>
      <c r="X480" s="12">
        <v>64225</v>
      </c>
      <c r="Y480" s="12">
        <v>31963</v>
      </c>
      <c r="Z480">
        <v>47217</v>
      </c>
      <c r="AA480">
        <v>24754</v>
      </c>
      <c r="AB480" s="15">
        <v>49163</v>
      </c>
      <c r="AC480">
        <v>28565</v>
      </c>
    </row>
    <row r="481" spans="1:29">
      <c r="A481" s="4" t="s">
        <v>481</v>
      </c>
      <c r="B481" s="4" t="s">
        <v>869</v>
      </c>
      <c r="C481" s="4" t="s">
        <v>849</v>
      </c>
      <c r="D481" s="1">
        <v>1</v>
      </c>
      <c r="E481" s="1">
        <v>3</v>
      </c>
      <c r="F481" s="2">
        <v>0</v>
      </c>
      <c r="G481" s="2">
        <v>11</v>
      </c>
      <c r="H481" s="2">
        <v>5</v>
      </c>
      <c r="I481" s="2">
        <v>0</v>
      </c>
      <c r="J481" s="2">
        <v>0</v>
      </c>
      <c r="K481" s="2">
        <v>0</v>
      </c>
      <c r="L481" s="2">
        <v>0</v>
      </c>
      <c r="M481" s="2">
        <v>1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12">
        <v>21914</v>
      </c>
      <c r="W481" s="12">
        <v>11328</v>
      </c>
      <c r="X481" s="12">
        <v>22690</v>
      </c>
      <c r="Y481" s="12">
        <v>12445</v>
      </c>
      <c r="Z481">
        <v>16911</v>
      </c>
      <c r="AA481">
        <v>9617</v>
      </c>
      <c r="AB481" s="15">
        <v>17554</v>
      </c>
      <c r="AC481">
        <v>11188</v>
      </c>
    </row>
    <row r="482" spans="1:29">
      <c r="A482" s="4" t="s">
        <v>482</v>
      </c>
      <c r="B482" s="4" t="s">
        <v>870</v>
      </c>
      <c r="C482" s="4" t="s">
        <v>849</v>
      </c>
      <c r="D482" s="1">
        <v>1</v>
      </c>
      <c r="E482" s="1">
        <v>3</v>
      </c>
      <c r="F482" s="2">
        <v>0</v>
      </c>
      <c r="G482" s="2">
        <v>7</v>
      </c>
      <c r="H482" s="2">
        <v>3</v>
      </c>
      <c r="I482" s="2">
        <v>0</v>
      </c>
      <c r="J482" s="2">
        <v>0</v>
      </c>
      <c r="K482" s="2">
        <v>1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1</v>
      </c>
      <c r="R482" s="2">
        <v>0</v>
      </c>
      <c r="S482" s="2">
        <v>0</v>
      </c>
      <c r="T482" s="2">
        <v>0</v>
      </c>
      <c r="U482" s="2">
        <v>0</v>
      </c>
      <c r="V482" s="12">
        <v>8003</v>
      </c>
      <c r="W482" s="12">
        <v>4251</v>
      </c>
      <c r="X482" s="12">
        <v>8315</v>
      </c>
      <c r="Y482" s="12">
        <v>4336</v>
      </c>
      <c r="Z482">
        <v>6186</v>
      </c>
      <c r="AA482">
        <v>3610</v>
      </c>
      <c r="AB482" s="15">
        <v>6724</v>
      </c>
      <c r="AC482">
        <v>3864</v>
      </c>
    </row>
    <row r="483" spans="1:29">
      <c r="A483" s="4" t="s">
        <v>483</v>
      </c>
      <c r="B483" s="4" t="s">
        <v>717</v>
      </c>
      <c r="C483" s="4" t="s">
        <v>849</v>
      </c>
      <c r="D483" s="1">
        <v>1</v>
      </c>
      <c r="E483" s="1">
        <v>3</v>
      </c>
      <c r="F483" s="2">
        <v>0</v>
      </c>
      <c r="G483" s="2">
        <v>7</v>
      </c>
      <c r="H483" s="2">
        <v>2</v>
      </c>
      <c r="I483" s="2">
        <v>0</v>
      </c>
      <c r="J483" s="2">
        <v>1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1</v>
      </c>
      <c r="Q483" s="2">
        <v>1</v>
      </c>
      <c r="R483" s="2">
        <v>0</v>
      </c>
      <c r="S483" s="2">
        <v>0</v>
      </c>
      <c r="T483" s="2">
        <v>0</v>
      </c>
      <c r="U483" s="2">
        <v>0</v>
      </c>
      <c r="V483" s="12">
        <v>11538</v>
      </c>
      <c r="W483" s="12">
        <v>5778</v>
      </c>
      <c r="X483" s="12">
        <v>12314</v>
      </c>
      <c r="Y483" s="12">
        <v>6275</v>
      </c>
      <c r="Z483">
        <v>9156</v>
      </c>
      <c r="AA483">
        <v>4709</v>
      </c>
      <c r="AB483" s="15">
        <v>10004</v>
      </c>
      <c r="AC483">
        <v>5313</v>
      </c>
    </row>
    <row r="484" spans="1:29">
      <c r="A484" s="4" t="s">
        <v>484</v>
      </c>
      <c r="B484" s="4" t="s">
        <v>871</v>
      </c>
      <c r="C484" s="4" t="s">
        <v>849</v>
      </c>
      <c r="D484" s="1">
        <v>1</v>
      </c>
      <c r="E484" s="1">
        <v>3</v>
      </c>
      <c r="F484" s="2">
        <v>0</v>
      </c>
      <c r="G484" s="2">
        <v>9</v>
      </c>
      <c r="H484" s="2">
        <v>6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1</v>
      </c>
      <c r="O484" s="2">
        <v>0</v>
      </c>
      <c r="P484" s="2">
        <v>1</v>
      </c>
      <c r="Q484" s="2">
        <v>1</v>
      </c>
      <c r="R484" s="2">
        <v>1</v>
      </c>
      <c r="S484" s="2">
        <v>1</v>
      </c>
      <c r="T484" s="2">
        <v>0</v>
      </c>
      <c r="U484" s="2">
        <v>0</v>
      </c>
      <c r="V484" s="12">
        <v>11327</v>
      </c>
      <c r="W484" s="12">
        <v>4568</v>
      </c>
      <c r="X484" s="12">
        <v>10719</v>
      </c>
      <c r="Y484" s="12">
        <v>4821</v>
      </c>
      <c r="Z484">
        <v>8005</v>
      </c>
      <c r="AA484">
        <v>3847</v>
      </c>
      <c r="AB484" s="15">
        <v>8120</v>
      </c>
      <c r="AC484">
        <v>3993</v>
      </c>
    </row>
    <row r="485" spans="1:29">
      <c r="A485" s="4" t="s">
        <v>485</v>
      </c>
      <c r="B485" s="4" t="s">
        <v>605</v>
      </c>
      <c r="C485" s="4" t="s">
        <v>849</v>
      </c>
      <c r="D485" s="1">
        <v>1</v>
      </c>
      <c r="E485" s="1">
        <v>2</v>
      </c>
      <c r="F485" s="2">
        <v>0</v>
      </c>
      <c r="G485" s="2">
        <v>5</v>
      </c>
      <c r="H485" s="2">
        <v>3</v>
      </c>
      <c r="I485" s="2">
        <v>0</v>
      </c>
      <c r="J485" s="2">
        <v>0</v>
      </c>
      <c r="K485" s="2">
        <v>1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1</v>
      </c>
      <c r="R485" s="2">
        <v>0</v>
      </c>
      <c r="S485" s="2">
        <v>0</v>
      </c>
      <c r="T485" s="2">
        <v>0</v>
      </c>
      <c r="U485" s="2">
        <v>0</v>
      </c>
      <c r="V485" s="12">
        <v>11718</v>
      </c>
      <c r="W485" s="12">
        <v>6049</v>
      </c>
      <c r="X485" s="12">
        <v>12853</v>
      </c>
      <c r="Y485" s="12">
        <v>6786</v>
      </c>
      <c r="Z485">
        <v>9118</v>
      </c>
      <c r="AA485">
        <v>5109</v>
      </c>
      <c r="AB485" s="15">
        <v>10043</v>
      </c>
      <c r="AC485">
        <v>6100</v>
      </c>
    </row>
    <row r="486" spans="1:29">
      <c r="A486" s="4" t="s">
        <v>486</v>
      </c>
      <c r="B486" s="4" t="s">
        <v>872</v>
      </c>
      <c r="C486" s="4" t="s">
        <v>849</v>
      </c>
      <c r="D486" s="1">
        <v>1</v>
      </c>
      <c r="E486" s="1">
        <v>3</v>
      </c>
      <c r="F486" s="2">
        <v>0</v>
      </c>
      <c r="G486" s="2">
        <v>12</v>
      </c>
      <c r="H486" s="2">
        <v>6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>
        <v>1</v>
      </c>
      <c r="O486" s="2">
        <v>0</v>
      </c>
      <c r="P486" s="2">
        <v>0</v>
      </c>
      <c r="Q486" s="2">
        <v>1</v>
      </c>
      <c r="R486" s="2">
        <v>0</v>
      </c>
      <c r="S486" s="2">
        <v>1</v>
      </c>
      <c r="T486" s="2">
        <v>1</v>
      </c>
      <c r="U486" s="2">
        <v>0</v>
      </c>
      <c r="V486" s="12">
        <v>6122</v>
      </c>
      <c r="W486" s="12">
        <v>3213</v>
      </c>
      <c r="X486" s="12">
        <v>6021</v>
      </c>
      <c r="Y486" s="12">
        <v>3253</v>
      </c>
      <c r="Z486">
        <v>4770</v>
      </c>
      <c r="AA486">
        <v>2851</v>
      </c>
      <c r="AB486" s="15">
        <v>4646</v>
      </c>
      <c r="AC486">
        <v>2890</v>
      </c>
    </row>
    <row r="487" spans="1:29">
      <c r="A487" s="4" t="s">
        <v>487</v>
      </c>
      <c r="B487" s="4" t="s">
        <v>873</v>
      </c>
      <c r="C487" s="4" t="s">
        <v>849</v>
      </c>
      <c r="D487" s="1">
        <v>1</v>
      </c>
      <c r="E487" s="1">
        <v>3</v>
      </c>
      <c r="F487" s="2">
        <v>0</v>
      </c>
      <c r="G487" s="2">
        <v>6</v>
      </c>
      <c r="H487" s="2">
        <v>3</v>
      </c>
      <c r="I487" s="2">
        <v>0</v>
      </c>
      <c r="J487" s="2">
        <v>0</v>
      </c>
      <c r="K487" s="2">
        <v>1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1</v>
      </c>
      <c r="R487" s="2">
        <v>0</v>
      </c>
      <c r="S487" s="2">
        <v>1</v>
      </c>
      <c r="T487" s="2">
        <v>0</v>
      </c>
      <c r="U487" s="2">
        <v>0</v>
      </c>
      <c r="V487" s="12">
        <v>7570</v>
      </c>
      <c r="W487" s="12">
        <v>3991</v>
      </c>
      <c r="X487" s="12">
        <v>7654</v>
      </c>
      <c r="Y487" s="12">
        <v>3874</v>
      </c>
      <c r="Z487">
        <v>6048</v>
      </c>
      <c r="AA487">
        <v>3425</v>
      </c>
      <c r="AB487" s="15">
        <v>6047</v>
      </c>
      <c r="AC487">
        <v>3348</v>
      </c>
    </row>
    <row r="488" spans="1:29">
      <c r="A488" s="4" t="s">
        <v>488</v>
      </c>
      <c r="B488" s="4" t="s">
        <v>874</v>
      </c>
      <c r="C488" s="4" t="s">
        <v>849</v>
      </c>
      <c r="D488" s="1">
        <v>1</v>
      </c>
      <c r="E488" s="1">
        <v>3</v>
      </c>
      <c r="F488" s="2">
        <v>0</v>
      </c>
      <c r="G488" s="2">
        <v>9</v>
      </c>
      <c r="H488" s="2">
        <v>6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1</v>
      </c>
      <c r="O488" s="2">
        <v>0</v>
      </c>
      <c r="P488" s="2">
        <v>0</v>
      </c>
      <c r="Q488" s="2">
        <v>1</v>
      </c>
      <c r="R488" s="2">
        <v>0</v>
      </c>
      <c r="S488" s="2">
        <v>0</v>
      </c>
      <c r="T488" s="2">
        <v>0</v>
      </c>
      <c r="U488" s="2">
        <v>0</v>
      </c>
      <c r="V488" s="12">
        <v>17797</v>
      </c>
      <c r="W488" s="12">
        <v>9266</v>
      </c>
      <c r="X488" s="12">
        <v>18775</v>
      </c>
      <c r="Y488" s="12">
        <v>9966</v>
      </c>
      <c r="Z488">
        <v>14351</v>
      </c>
      <c r="AA488">
        <v>8160</v>
      </c>
      <c r="AB488" s="15">
        <v>15307</v>
      </c>
      <c r="AC488">
        <v>8980</v>
      </c>
    </row>
    <row r="489" spans="1:29">
      <c r="A489" s="4" t="s">
        <v>489</v>
      </c>
      <c r="B489" s="4" t="s">
        <v>612</v>
      </c>
      <c r="C489" s="4" t="s">
        <v>849</v>
      </c>
      <c r="D489" s="1">
        <v>1</v>
      </c>
      <c r="E489" s="1">
        <v>1</v>
      </c>
      <c r="F489" s="2">
        <v>1</v>
      </c>
      <c r="G489" s="2">
        <v>2</v>
      </c>
      <c r="H489" s="2">
        <v>4</v>
      </c>
      <c r="I489" s="2">
        <v>0</v>
      </c>
      <c r="J489" s="2">
        <v>0</v>
      </c>
      <c r="K489" s="2">
        <v>0</v>
      </c>
      <c r="L489" s="2">
        <v>1</v>
      </c>
      <c r="M489" s="2">
        <v>0</v>
      </c>
      <c r="N489" s="2">
        <v>0</v>
      </c>
      <c r="O489" s="2">
        <v>0</v>
      </c>
      <c r="P489" s="2">
        <v>0</v>
      </c>
      <c r="Q489" s="2">
        <v>1</v>
      </c>
      <c r="R489" s="2">
        <v>0</v>
      </c>
      <c r="S489" s="2">
        <v>0</v>
      </c>
      <c r="T489" s="2">
        <v>0</v>
      </c>
      <c r="U489" s="2">
        <v>0</v>
      </c>
      <c r="V489" s="12">
        <v>32362</v>
      </c>
      <c r="W489" s="12">
        <v>16344</v>
      </c>
      <c r="X489" s="12">
        <v>34105</v>
      </c>
      <c r="Y489" s="12">
        <v>17339</v>
      </c>
      <c r="Z489">
        <v>26566</v>
      </c>
      <c r="AA489">
        <v>14288</v>
      </c>
      <c r="AB489" s="15">
        <v>27668</v>
      </c>
      <c r="AC489">
        <v>15784</v>
      </c>
    </row>
    <row r="490" spans="1:29">
      <c r="A490" s="4" t="s">
        <v>490</v>
      </c>
      <c r="B490" s="4" t="s">
        <v>613</v>
      </c>
      <c r="C490" s="4" t="s">
        <v>849</v>
      </c>
      <c r="D490" s="1">
        <v>1</v>
      </c>
      <c r="E490" s="1">
        <v>3</v>
      </c>
      <c r="F490" s="2">
        <v>0</v>
      </c>
      <c r="G490" s="2">
        <v>12</v>
      </c>
      <c r="H490" s="2">
        <v>2</v>
      </c>
      <c r="I490" s="2">
        <v>0</v>
      </c>
      <c r="J490" s="2">
        <v>1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1</v>
      </c>
      <c r="Q490" s="2">
        <v>1</v>
      </c>
      <c r="R490" s="2">
        <v>1</v>
      </c>
      <c r="S490" s="2">
        <v>1</v>
      </c>
      <c r="T490" s="2">
        <v>0</v>
      </c>
      <c r="U490" s="2">
        <v>0</v>
      </c>
      <c r="V490" s="12">
        <v>8160</v>
      </c>
      <c r="W490" s="12">
        <v>3322</v>
      </c>
      <c r="X490" s="12">
        <v>7816</v>
      </c>
      <c r="Y490" s="12">
        <v>3411</v>
      </c>
      <c r="Z490">
        <v>6496</v>
      </c>
      <c r="AA490">
        <v>2569</v>
      </c>
      <c r="AB490" s="15">
        <v>6325</v>
      </c>
      <c r="AC490">
        <v>2832</v>
      </c>
    </row>
    <row r="491" spans="1:29">
      <c r="A491" s="4" t="s">
        <v>491</v>
      </c>
      <c r="B491" s="4" t="s">
        <v>875</v>
      </c>
      <c r="C491" s="4" t="s">
        <v>849</v>
      </c>
      <c r="D491" s="1">
        <v>1</v>
      </c>
      <c r="E491" s="1">
        <v>3</v>
      </c>
      <c r="F491" s="2">
        <v>0</v>
      </c>
      <c r="G491" s="2">
        <v>6</v>
      </c>
      <c r="H491" s="2">
        <v>6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>
        <v>1</v>
      </c>
      <c r="O491" s="2">
        <v>0</v>
      </c>
      <c r="P491" s="2">
        <v>0</v>
      </c>
      <c r="Q491" s="2">
        <v>1</v>
      </c>
      <c r="R491" s="2">
        <v>0</v>
      </c>
      <c r="S491" s="2">
        <v>1</v>
      </c>
      <c r="T491" s="2">
        <v>0</v>
      </c>
      <c r="U491" s="2">
        <v>0</v>
      </c>
      <c r="V491" s="12">
        <v>14955</v>
      </c>
      <c r="W491" s="12">
        <v>7627</v>
      </c>
      <c r="X491" s="12">
        <v>14018</v>
      </c>
      <c r="Y491" s="12">
        <v>6983</v>
      </c>
      <c r="Z491">
        <v>12068</v>
      </c>
      <c r="AA491">
        <v>6398</v>
      </c>
      <c r="AB491" s="15">
        <v>11123</v>
      </c>
      <c r="AC491">
        <v>6101</v>
      </c>
    </row>
    <row r="492" spans="1:29">
      <c r="A492" s="4" t="s">
        <v>492</v>
      </c>
      <c r="B492" s="4" t="s">
        <v>876</v>
      </c>
      <c r="C492" s="4" t="s">
        <v>849</v>
      </c>
      <c r="D492" s="1">
        <v>1</v>
      </c>
      <c r="E492" s="1">
        <v>1</v>
      </c>
      <c r="F492" s="2">
        <v>1</v>
      </c>
      <c r="G492" s="2">
        <v>2</v>
      </c>
      <c r="H492" s="2">
        <v>6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1</v>
      </c>
      <c r="O492" s="2">
        <v>0</v>
      </c>
      <c r="P492" s="2">
        <v>0</v>
      </c>
      <c r="Q492" s="2">
        <v>1</v>
      </c>
      <c r="R492" s="2">
        <v>0</v>
      </c>
      <c r="S492" s="2">
        <v>0</v>
      </c>
      <c r="T492" s="2">
        <v>0</v>
      </c>
      <c r="U492" s="2">
        <v>0</v>
      </c>
      <c r="V492" s="12">
        <v>3997</v>
      </c>
      <c r="W492" s="12">
        <v>2147</v>
      </c>
      <c r="X492" s="12">
        <v>4585</v>
      </c>
      <c r="Y492" s="12">
        <v>2412</v>
      </c>
      <c r="Z492">
        <v>3252</v>
      </c>
      <c r="AA492">
        <v>1814</v>
      </c>
      <c r="AB492" s="15">
        <v>3803</v>
      </c>
      <c r="AC492">
        <v>2223</v>
      </c>
    </row>
    <row r="493" spans="1:29">
      <c r="A493" s="4" t="s">
        <v>493</v>
      </c>
      <c r="B493" s="4" t="s">
        <v>674</v>
      </c>
      <c r="C493" s="4" t="s">
        <v>849</v>
      </c>
      <c r="D493" s="1">
        <v>1</v>
      </c>
      <c r="E493" s="1">
        <v>1</v>
      </c>
      <c r="F493" s="2">
        <v>1</v>
      </c>
      <c r="G493" s="2">
        <v>2</v>
      </c>
      <c r="H493" s="2">
        <v>3</v>
      </c>
      <c r="I493" s="2">
        <v>0</v>
      </c>
      <c r="J493" s="2">
        <v>0</v>
      </c>
      <c r="K493" s="2">
        <v>1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12">
        <v>68045</v>
      </c>
      <c r="W493" s="12">
        <v>40446</v>
      </c>
      <c r="X493" s="12">
        <v>70231</v>
      </c>
      <c r="Y493" s="12">
        <v>41046</v>
      </c>
      <c r="Z493">
        <v>54953</v>
      </c>
      <c r="AA493">
        <v>36794</v>
      </c>
      <c r="AB493" s="15">
        <v>56274</v>
      </c>
      <c r="AC493">
        <v>37168</v>
      </c>
    </row>
    <row r="494" spans="1:29">
      <c r="A494" s="4" t="s">
        <v>494</v>
      </c>
      <c r="B494" s="4" t="s">
        <v>877</v>
      </c>
      <c r="C494" s="4" t="s">
        <v>849</v>
      </c>
      <c r="D494" s="1">
        <v>1</v>
      </c>
      <c r="E494" s="1">
        <v>3</v>
      </c>
      <c r="F494" s="2">
        <v>0</v>
      </c>
      <c r="G494" s="2">
        <v>10</v>
      </c>
      <c r="H494" s="2">
        <v>2</v>
      </c>
      <c r="I494" s="2">
        <v>0</v>
      </c>
      <c r="J494" s="2">
        <v>1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1</v>
      </c>
      <c r="Q494" s="2">
        <v>1</v>
      </c>
      <c r="R494" s="2">
        <v>0</v>
      </c>
      <c r="S494" s="2">
        <v>1</v>
      </c>
      <c r="T494" s="2">
        <v>0</v>
      </c>
      <c r="U494" s="2">
        <v>0</v>
      </c>
      <c r="V494" s="12">
        <v>21829</v>
      </c>
      <c r="W494" s="12">
        <v>8843</v>
      </c>
      <c r="X494" s="12">
        <v>20699</v>
      </c>
      <c r="Y494" s="12">
        <v>8400</v>
      </c>
      <c r="Z494">
        <v>18619</v>
      </c>
      <c r="AA494">
        <v>7290</v>
      </c>
      <c r="AB494" s="15">
        <v>17105</v>
      </c>
      <c r="AC494">
        <v>7354</v>
      </c>
    </row>
    <row r="495" spans="1:29">
      <c r="A495" s="4"/>
      <c r="B495" s="4"/>
      <c r="C495" s="4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2">
        <f>V494+V853</f>
        <v>21829</v>
      </c>
      <c r="W495" s="12">
        <f>W494+W853</f>
        <v>8843</v>
      </c>
      <c r="X495" s="12">
        <f>X494+X853</f>
        <v>20699</v>
      </c>
      <c r="Y495" s="12">
        <f>Y494+Y853</f>
        <v>8400</v>
      </c>
      <c r="Z495" s="12">
        <f>Z494+Z853</f>
        <v>18619</v>
      </c>
      <c r="AA495" s="12">
        <f>AA494+AA853</f>
        <v>7290</v>
      </c>
      <c r="AB495" s="12">
        <f>AB494+AB853</f>
        <v>17105</v>
      </c>
      <c r="AC495" s="12">
        <f>AC494+AC853</f>
        <v>7354</v>
      </c>
    </row>
    <row r="496" spans="1:29">
      <c r="U496" s="2"/>
    </row>
    <row r="497" spans="21:21">
      <c r="U497" s="2"/>
    </row>
    <row r="498" spans="21:21">
      <c r="U498" s="2"/>
    </row>
    <row r="499" spans="21:21">
      <c r="U499" s="2"/>
    </row>
    <row r="500" spans="21:21">
      <c r="U500" s="2"/>
    </row>
    <row r="501" spans="21:21">
      <c r="U501" s="2"/>
    </row>
    <row r="502" spans="21:21">
      <c r="U502" s="2"/>
    </row>
    <row r="503" spans="21:21">
      <c r="U503" s="2"/>
    </row>
    <row r="504" spans="21:21">
      <c r="U504" s="2"/>
    </row>
    <row r="505" spans="21:21">
      <c r="U505" s="2"/>
    </row>
    <row r="506" spans="21:21">
      <c r="U506" s="2"/>
    </row>
    <row r="507" spans="21:21">
      <c r="U507" s="2"/>
    </row>
    <row r="508" spans="21:21">
      <c r="U508" s="2"/>
    </row>
    <row r="509" spans="21:21">
      <c r="U509" s="2"/>
    </row>
    <row r="510" spans="21:21">
      <c r="U510" s="2"/>
    </row>
    <row r="511" spans="21:21">
      <c r="U511" s="2"/>
    </row>
    <row r="512" spans="21:21">
      <c r="U512" s="2"/>
    </row>
    <row r="513" spans="21:21">
      <c r="U513" s="2"/>
    </row>
    <row r="514" spans="21:21">
      <c r="U514" s="2"/>
    </row>
    <row r="515" spans="21:21">
      <c r="U515" s="2"/>
    </row>
    <row r="516" spans="21:21">
      <c r="U516" s="2"/>
    </row>
    <row r="517" spans="21:21">
      <c r="U517" s="2"/>
    </row>
    <row r="518" spans="21:21">
      <c r="U518" s="2"/>
    </row>
    <row r="519" spans="21:21">
      <c r="U519" s="2"/>
    </row>
    <row r="520" spans="21:21">
      <c r="U520" s="2"/>
    </row>
    <row r="521" spans="21:21">
      <c r="U521" s="2"/>
    </row>
    <row r="522" spans="21:21">
      <c r="U522" s="2"/>
    </row>
    <row r="523" spans="21:21">
      <c r="U523" s="2"/>
    </row>
    <row r="524" spans="21:21">
      <c r="U524" s="2"/>
    </row>
  </sheetData>
  <sortState ref="A2:AC524">
    <sortCondition ref="A2:A524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I193"/>
  <sheetViews>
    <sheetView topLeftCell="T2" workbookViewId="0">
      <selection activeCell="AC10" sqref="A1:XFD1048576"/>
    </sheetView>
  </sheetViews>
  <sheetFormatPr defaultRowHeight="15"/>
  <cols>
    <col min="30" max="35" width="12" customWidth="1"/>
  </cols>
  <sheetData>
    <row r="1" spans="1:35">
      <c r="A1" s="2" t="s">
        <v>0</v>
      </c>
      <c r="B1" s="3" t="s">
        <v>1</v>
      </c>
      <c r="C1" s="5" t="s">
        <v>878</v>
      </c>
      <c r="D1" s="2" t="s">
        <v>495</v>
      </c>
      <c r="E1" s="2" t="s">
        <v>895</v>
      </c>
      <c r="F1" s="8" t="s">
        <v>879</v>
      </c>
      <c r="G1" s="8" t="s">
        <v>880</v>
      </c>
      <c r="H1" s="8" t="s">
        <v>881</v>
      </c>
      <c r="I1" s="8" t="s">
        <v>882</v>
      </c>
      <c r="J1" s="8" t="s">
        <v>883</v>
      </c>
      <c r="K1" s="8" t="s">
        <v>884</v>
      </c>
      <c r="L1" s="8" t="s">
        <v>885</v>
      </c>
      <c r="M1" s="8" t="s">
        <v>886</v>
      </c>
      <c r="N1" s="8" t="s">
        <v>887</v>
      </c>
      <c r="O1" s="8" t="s">
        <v>888</v>
      </c>
      <c r="P1" s="8" t="s">
        <v>889</v>
      </c>
      <c r="Q1" s="8" t="s">
        <v>890</v>
      </c>
      <c r="R1" s="8" t="s">
        <v>891</v>
      </c>
      <c r="S1" s="8" t="s">
        <v>892</v>
      </c>
      <c r="T1" s="8" t="s">
        <v>893</v>
      </c>
      <c r="U1" s="8" t="s">
        <v>894</v>
      </c>
      <c r="V1" s="10" t="s">
        <v>932</v>
      </c>
      <c r="W1" s="10" t="s">
        <v>933</v>
      </c>
      <c r="X1" s="10" t="s">
        <v>934</v>
      </c>
      <c r="Y1" s="10" t="s">
        <v>935</v>
      </c>
      <c r="Z1" s="10" t="s">
        <v>936</v>
      </c>
      <c r="AA1" s="10" t="s">
        <v>938</v>
      </c>
      <c r="AB1" s="10" t="s">
        <v>937</v>
      </c>
      <c r="AC1" s="10" t="s">
        <v>939</v>
      </c>
      <c r="AD1" s="10" t="s">
        <v>971</v>
      </c>
      <c r="AE1" s="10" t="s">
        <v>972</v>
      </c>
      <c r="AF1" s="10" t="s">
        <v>966</v>
      </c>
      <c r="AG1" s="10" t="s">
        <v>973</v>
      </c>
      <c r="AH1" s="10" t="s">
        <v>974</v>
      </c>
      <c r="AI1" s="10" t="s">
        <v>966</v>
      </c>
    </row>
    <row r="2" spans="1:35" ht="26.25">
      <c r="A2" s="4" t="s">
        <v>2</v>
      </c>
      <c r="B2" s="4" t="s">
        <v>496</v>
      </c>
      <c r="C2" s="4" t="s">
        <v>497</v>
      </c>
      <c r="D2" s="1">
        <v>1</v>
      </c>
      <c r="E2" s="1">
        <v>3</v>
      </c>
      <c r="F2" s="2">
        <v>0</v>
      </c>
      <c r="G2" s="2">
        <v>9</v>
      </c>
      <c r="H2" s="2">
        <v>5</v>
      </c>
      <c r="I2" s="2">
        <v>0</v>
      </c>
      <c r="J2" s="2">
        <v>0</v>
      </c>
      <c r="K2" s="2">
        <v>0</v>
      </c>
      <c r="L2" s="2">
        <v>0</v>
      </c>
      <c r="M2" s="2">
        <v>1</v>
      </c>
      <c r="N2" s="2">
        <v>0</v>
      </c>
      <c r="O2" s="2">
        <v>0</v>
      </c>
      <c r="P2" s="2">
        <v>1</v>
      </c>
      <c r="Q2" s="2">
        <v>1</v>
      </c>
      <c r="R2" s="2">
        <v>1</v>
      </c>
      <c r="S2" s="2">
        <v>0</v>
      </c>
      <c r="T2" s="2">
        <v>0</v>
      </c>
      <c r="U2" s="2">
        <v>0</v>
      </c>
      <c r="V2" s="12">
        <v>12075</v>
      </c>
      <c r="W2" s="12">
        <v>7013</v>
      </c>
      <c r="X2" s="12">
        <v>13665</v>
      </c>
      <c r="Y2" s="12">
        <v>8229</v>
      </c>
      <c r="Z2">
        <v>9553</v>
      </c>
      <c r="AA2">
        <v>6418</v>
      </c>
      <c r="AB2" s="15">
        <v>11072</v>
      </c>
      <c r="AC2">
        <v>6941</v>
      </c>
      <c r="AD2">
        <f>W2/V2*100</f>
        <v>58.078674948240163</v>
      </c>
      <c r="AE2">
        <f>Y2/X2*100</f>
        <v>60.219538968166852</v>
      </c>
      <c r="AF2">
        <f>AE2-AD2</f>
        <v>2.1408640199266884</v>
      </c>
      <c r="AG2">
        <f>AA2/Z2*100</f>
        <v>67.183083848005865</v>
      </c>
      <c r="AH2">
        <f>AC2/AB2*100</f>
        <v>62.689667630057798</v>
      </c>
      <c r="AI2">
        <f>AH2-AG2</f>
        <v>-4.4934162179480666</v>
      </c>
    </row>
    <row r="3" spans="1:35" ht="26.25">
      <c r="A3" s="4" t="s">
        <v>7</v>
      </c>
      <c r="B3" s="4" t="s">
        <v>502</v>
      </c>
      <c r="C3" s="4" t="s">
        <v>497</v>
      </c>
      <c r="D3" s="1">
        <v>1</v>
      </c>
      <c r="E3" s="1">
        <v>2</v>
      </c>
      <c r="F3" s="2">
        <v>0</v>
      </c>
      <c r="G3" s="2">
        <v>5</v>
      </c>
      <c r="H3" s="2">
        <v>6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1</v>
      </c>
      <c r="O3" s="2">
        <v>0</v>
      </c>
      <c r="P3" s="2">
        <v>1</v>
      </c>
      <c r="Q3" s="2">
        <v>1</v>
      </c>
      <c r="R3" s="2">
        <v>1</v>
      </c>
      <c r="S3" s="2">
        <v>0</v>
      </c>
      <c r="T3" s="2">
        <v>0</v>
      </c>
      <c r="U3" s="2">
        <v>0</v>
      </c>
      <c r="V3" s="12">
        <v>7572</v>
      </c>
      <c r="W3" s="12">
        <v>4202</v>
      </c>
      <c r="X3" s="12">
        <v>8743</v>
      </c>
      <c r="Y3" s="12">
        <v>4718</v>
      </c>
      <c r="Z3">
        <v>6074</v>
      </c>
      <c r="AA3">
        <v>3639</v>
      </c>
      <c r="AB3" s="15">
        <v>7094</v>
      </c>
      <c r="AC3">
        <v>4229</v>
      </c>
      <c r="AD3">
        <f>W3/V3*100</f>
        <v>55.493924986793452</v>
      </c>
      <c r="AE3">
        <f>Y3/X3*100</f>
        <v>53.963170536429139</v>
      </c>
      <c r="AF3">
        <f>AE3-AD3</f>
        <v>-1.5307544503643129</v>
      </c>
      <c r="AG3">
        <f>AA3/Z3*100</f>
        <v>59.911096476786305</v>
      </c>
      <c r="AH3">
        <f>AC3/AB3*100</f>
        <v>59.613758105441214</v>
      </c>
      <c r="AI3">
        <f>AH3-AG3</f>
        <v>-0.29733837134509145</v>
      </c>
    </row>
    <row r="4" spans="1:35" ht="26.25">
      <c r="A4" s="4" t="s">
        <v>8</v>
      </c>
      <c r="B4" s="4" t="s">
        <v>503</v>
      </c>
      <c r="C4" s="4" t="s">
        <v>497</v>
      </c>
      <c r="D4" s="1">
        <v>1</v>
      </c>
      <c r="E4" s="1">
        <v>2</v>
      </c>
      <c r="F4" s="2">
        <v>0</v>
      </c>
      <c r="G4" s="2">
        <v>8</v>
      </c>
      <c r="H4" s="2">
        <v>6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1</v>
      </c>
      <c r="O4" s="2">
        <v>0</v>
      </c>
      <c r="P4" s="2">
        <v>1</v>
      </c>
      <c r="Q4" s="2">
        <v>1</v>
      </c>
      <c r="R4" s="2">
        <v>1</v>
      </c>
      <c r="S4" s="2">
        <v>1</v>
      </c>
      <c r="T4" s="2">
        <v>0</v>
      </c>
      <c r="U4" s="2">
        <v>0</v>
      </c>
      <c r="V4" s="12">
        <v>24009</v>
      </c>
      <c r="W4" s="12">
        <v>10632</v>
      </c>
      <c r="X4" s="12">
        <v>23636</v>
      </c>
      <c r="Y4" s="12">
        <v>10065</v>
      </c>
      <c r="Z4">
        <v>19485</v>
      </c>
      <c r="AA4">
        <v>8942</v>
      </c>
      <c r="AB4" s="15">
        <v>19118</v>
      </c>
      <c r="AC4">
        <v>8632</v>
      </c>
      <c r="AD4">
        <f>W4/V4*100</f>
        <v>44.283393727352241</v>
      </c>
      <c r="AE4">
        <f>Y4/X4*100</f>
        <v>42.583347436114401</v>
      </c>
      <c r="AF4">
        <f>AE4-AD4</f>
        <v>-1.7000462912378396</v>
      </c>
      <c r="AG4">
        <f>AA4/Z4*100</f>
        <v>45.891711573004876</v>
      </c>
      <c r="AH4">
        <f>AC4/AB4*100</f>
        <v>45.151166440004189</v>
      </c>
      <c r="AI4">
        <f>AH4-AG4</f>
        <v>-0.74054513300068692</v>
      </c>
    </row>
    <row r="5" spans="1:35" ht="26.25">
      <c r="A5" s="4" t="s">
        <v>11</v>
      </c>
      <c r="B5" s="4" t="s">
        <v>506</v>
      </c>
      <c r="C5" s="4" t="s">
        <v>497</v>
      </c>
      <c r="D5" s="1">
        <v>1</v>
      </c>
      <c r="E5" s="1">
        <v>1</v>
      </c>
      <c r="F5" s="2">
        <v>1</v>
      </c>
      <c r="G5" s="2">
        <v>2</v>
      </c>
      <c r="H5" s="2">
        <v>6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1</v>
      </c>
      <c r="O5" s="2">
        <v>0</v>
      </c>
      <c r="P5" s="2">
        <v>0</v>
      </c>
      <c r="Q5" s="2">
        <v>1</v>
      </c>
      <c r="R5" s="2">
        <v>0</v>
      </c>
      <c r="S5" s="2">
        <v>1</v>
      </c>
      <c r="T5" s="2">
        <v>0</v>
      </c>
      <c r="U5" s="2">
        <v>0</v>
      </c>
      <c r="V5" s="12">
        <v>40547</v>
      </c>
      <c r="W5" s="12">
        <v>21823</v>
      </c>
      <c r="X5" s="12">
        <v>40349</v>
      </c>
      <c r="Y5" s="12">
        <v>21365</v>
      </c>
      <c r="Z5">
        <v>31753</v>
      </c>
      <c r="AA5">
        <v>19645</v>
      </c>
      <c r="AB5" s="15">
        <v>31085</v>
      </c>
      <c r="AC5">
        <v>18907</v>
      </c>
      <c r="AD5">
        <f>W5/V5*100</f>
        <v>53.821491109083283</v>
      </c>
      <c r="AE5">
        <f>Y5/X5*100</f>
        <v>52.950506827926347</v>
      </c>
      <c r="AF5">
        <f>AE5-AD5</f>
        <v>-0.87098428115693594</v>
      </c>
      <c r="AG5">
        <f>AA5/Z5*100</f>
        <v>61.868169936698891</v>
      </c>
      <c r="AH5">
        <f>AC5/AB5*100</f>
        <v>60.823548335209907</v>
      </c>
      <c r="AI5">
        <f>AH5-AG5</f>
        <v>-1.0446216014889842</v>
      </c>
    </row>
    <row r="6" spans="1:35" ht="26.25">
      <c r="A6" s="4" t="s">
        <v>14</v>
      </c>
      <c r="B6" s="4" t="s">
        <v>509</v>
      </c>
      <c r="C6" s="4" t="s">
        <v>497</v>
      </c>
      <c r="D6" s="1">
        <v>1</v>
      </c>
      <c r="E6" s="1">
        <v>3</v>
      </c>
      <c r="F6" s="2">
        <v>0</v>
      </c>
      <c r="G6" s="2">
        <v>12</v>
      </c>
      <c r="H6" s="2">
        <v>4</v>
      </c>
      <c r="I6" s="2">
        <v>0</v>
      </c>
      <c r="J6" s="2">
        <v>0</v>
      </c>
      <c r="K6" s="2">
        <v>0</v>
      </c>
      <c r="L6" s="2">
        <v>1</v>
      </c>
      <c r="M6" s="2">
        <v>0</v>
      </c>
      <c r="N6" s="2">
        <v>0</v>
      </c>
      <c r="O6" s="2">
        <v>0</v>
      </c>
      <c r="P6" s="2">
        <v>1</v>
      </c>
      <c r="Q6" s="2">
        <v>1</v>
      </c>
      <c r="R6" s="2">
        <v>1</v>
      </c>
      <c r="S6" s="2">
        <v>0</v>
      </c>
      <c r="T6" s="2">
        <v>0</v>
      </c>
      <c r="U6" s="2">
        <v>0</v>
      </c>
      <c r="V6" s="12">
        <v>11754</v>
      </c>
      <c r="W6" s="12">
        <v>5203</v>
      </c>
      <c r="X6" s="12">
        <v>12553</v>
      </c>
      <c r="Y6" s="12">
        <v>5417</v>
      </c>
      <c r="Z6">
        <v>10018</v>
      </c>
      <c r="AA6">
        <v>4324</v>
      </c>
      <c r="AB6" s="15">
        <v>10630</v>
      </c>
      <c r="AC6">
        <v>4766</v>
      </c>
      <c r="AD6">
        <f>W6/V6*100</f>
        <v>44.265781861493956</v>
      </c>
      <c r="AE6">
        <f>Y6/X6*100</f>
        <v>43.153031147932765</v>
      </c>
      <c r="AF6">
        <f>AE6-AD6</f>
        <v>-1.1127507135611907</v>
      </c>
      <c r="AG6">
        <f>AA6/Z6*100</f>
        <v>43.162307845877422</v>
      </c>
      <c r="AH6">
        <f>AC6/AB6*100</f>
        <v>44.835371589840072</v>
      </c>
      <c r="AI6">
        <f>AH6-AG6</f>
        <v>1.6730637439626506</v>
      </c>
    </row>
    <row r="7" spans="1:35" ht="26.25">
      <c r="A7" s="4" t="s">
        <v>23</v>
      </c>
      <c r="B7" s="4" t="s">
        <v>518</v>
      </c>
      <c r="C7" s="4" t="s">
        <v>497</v>
      </c>
      <c r="D7" s="1">
        <v>1</v>
      </c>
      <c r="E7" s="1">
        <v>3</v>
      </c>
      <c r="F7" s="2">
        <v>0</v>
      </c>
      <c r="G7" s="2">
        <v>6</v>
      </c>
      <c r="H7" s="2">
        <v>6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1</v>
      </c>
      <c r="O7" s="2">
        <v>0</v>
      </c>
      <c r="P7" s="2">
        <v>1</v>
      </c>
      <c r="Q7" s="2">
        <v>1</v>
      </c>
      <c r="R7" s="2">
        <v>1</v>
      </c>
      <c r="S7" s="2">
        <v>0</v>
      </c>
      <c r="T7" s="2">
        <v>0</v>
      </c>
      <c r="U7" s="2">
        <v>0</v>
      </c>
      <c r="V7" s="12">
        <v>18730</v>
      </c>
      <c r="W7" s="12">
        <v>9788</v>
      </c>
      <c r="X7" s="12">
        <v>21021</v>
      </c>
      <c r="Y7" s="12">
        <v>11389</v>
      </c>
      <c r="Z7">
        <v>15587</v>
      </c>
      <c r="AA7">
        <v>8515</v>
      </c>
      <c r="AB7" s="15">
        <v>17622</v>
      </c>
      <c r="AC7">
        <v>10141</v>
      </c>
      <c r="AD7">
        <f>W7/V7*100</f>
        <v>52.25840896956754</v>
      </c>
      <c r="AE7">
        <f>Y7/X7*100</f>
        <v>54.179154179154175</v>
      </c>
      <c r="AF7">
        <f>AE7-AD7</f>
        <v>1.9207452095866344</v>
      </c>
      <c r="AG7">
        <f>AA7/Z7*100</f>
        <v>54.628857381150965</v>
      </c>
      <c r="AH7">
        <f>AC7/AB7*100</f>
        <v>57.547383951878338</v>
      </c>
      <c r="AI7">
        <f>AH7-AG7</f>
        <v>2.9185265707273729</v>
      </c>
    </row>
    <row r="8" spans="1:35" ht="26.25">
      <c r="A8" s="4" t="s">
        <v>24</v>
      </c>
      <c r="B8" s="4" t="s">
        <v>519</v>
      </c>
      <c r="C8" s="4" t="s">
        <v>497</v>
      </c>
      <c r="D8" s="1">
        <v>1</v>
      </c>
      <c r="E8" s="1">
        <v>3</v>
      </c>
      <c r="F8" s="2">
        <v>0</v>
      </c>
      <c r="G8" s="2">
        <v>10</v>
      </c>
      <c r="H8" s="2">
        <v>6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1</v>
      </c>
      <c r="O8" s="2">
        <v>0</v>
      </c>
      <c r="P8" s="2">
        <v>1</v>
      </c>
      <c r="Q8" s="2">
        <v>1</v>
      </c>
      <c r="R8" s="2">
        <v>1</v>
      </c>
      <c r="S8" s="2">
        <v>0</v>
      </c>
      <c r="T8" s="2">
        <v>0</v>
      </c>
      <c r="U8" s="2">
        <v>0</v>
      </c>
      <c r="V8" s="12">
        <v>10921</v>
      </c>
      <c r="W8" s="12">
        <v>6007</v>
      </c>
      <c r="X8" s="12">
        <v>12116</v>
      </c>
      <c r="Y8" s="12">
        <v>6662</v>
      </c>
      <c r="Z8">
        <v>8759</v>
      </c>
      <c r="AA8">
        <v>5355</v>
      </c>
      <c r="AB8" s="15">
        <v>9679</v>
      </c>
      <c r="AC8">
        <v>5996</v>
      </c>
      <c r="AD8">
        <f>W8/V8*100</f>
        <v>55.00412050178555</v>
      </c>
      <c r="AE8">
        <f>Y8/X8*100</f>
        <v>54.985143611753053</v>
      </c>
      <c r="AF8">
        <f>AE8-AD8</f>
        <v>-1.8976890032497806E-2</v>
      </c>
      <c r="AG8">
        <f>AA8/Z8*100</f>
        <v>61.137116109144884</v>
      </c>
      <c r="AH8">
        <f>AC8/AB8*100</f>
        <v>61.948548403760718</v>
      </c>
      <c r="AI8">
        <f>AH8-AG8</f>
        <v>0.81143229461583388</v>
      </c>
    </row>
    <row r="9" spans="1:35" ht="26.25">
      <c r="A9" s="4" t="s">
        <v>26</v>
      </c>
      <c r="B9" s="4" t="s">
        <v>521</v>
      </c>
      <c r="C9" s="4" t="s">
        <v>497</v>
      </c>
      <c r="D9" s="1">
        <v>1</v>
      </c>
      <c r="E9" s="1">
        <v>1</v>
      </c>
      <c r="F9" s="2">
        <v>1</v>
      </c>
      <c r="G9" s="2">
        <v>2</v>
      </c>
      <c r="H9" s="2">
        <v>3</v>
      </c>
      <c r="I9" s="2">
        <v>0</v>
      </c>
      <c r="J9" s="2">
        <v>0</v>
      </c>
      <c r="K9" s="2">
        <v>1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12">
        <v>22682</v>
      </c>
      <c r="W9" s="12">
        <v>14175</v>
      </c>
      <c r="X9" s="12">
        <v>26011</v>
      </c>
      <c r="Y9" s="12">
        <v>16477</v>
      </c>
      <c r="Z9">
        <v>18895</v>
      </c>
      <c r="AA9">
        <v>12902</v>
      </c>
      <c r="AB9" s="15">
        <v>21689</v>
      </c>
      <c r="AC9">
        <v>15207</v>
      </c>
      <c r="AD9">
        <f>W9/V9*100</f>
        <v>62.494489022132086</v>
      </c>
      <c r="AE9">
        <f>Y9/X9*100</f>
        <v>63.346276575295072</v>
      </c>
      <c r="AF9">
        <f>AE9-AD9</f>
        <v>0.85178755316298549</v>
      </c>
      <c r="AG9">
        <f>AA9/Z9*100</f>
        <v>68.282614448266727</v>
      </c>
      <c r="AH9">
        <f>AC9/AB9*100</f>
        <v>70.113882613306288</v>
      </c>
      <c r="AI9">
        <f>AH9-AG9</f>
        <v>1.8312681650395604</v>
      </c>
    </row>
    <row r="10" spans="1:35" ht="26.25">
      <c r="A10" s="4" t="s">
        <v>27</v>
      </c>
      <c r="B10" s="4" t="s">
        <v>522</v>
      </c>
      <c r="C10" s="4" t="s">
        <v>497</v>
      </c>
      <c r="D10" s="1">
        <v>1</v>
      </c>
      <c r="E10" s="1">
        <v>3</v>
      </c>
      <c r="F10" s="2">
        <v>0</v>
      </c>
      <c r="G10" s="2">
        <v>10</v>
      </c>
      <c r="H10" s="2">
        <v>4</v>
      </c>
      <c r="I10" s="2">
        <v>0</v>
      </c>
      <c r="J10" s="2">
        <v>0</v>
      </c>
      <c r="K10" s="2">
        <v>0</v>
      </c>
      <c r="L10" s="2">
        <v>1</v>
      </c>
      <c r="M10" s="2">
        <v>0</v>
      </c>
      <c r="N10" s="2">
        <v>0</v>
      </c>
      <c r="O10" s="2">
        <v>0</v>
      </c>
      <c r="P10" s="2">
        <v>1</v>
      </c>
      <c r="Q10" s="2">
        <v>1</v>
      </c>
      <c r="R10" s="2">
        <v>1</v>
      </c>
      <c r="S10" s="2">
        <v>0</v>
      </c>
      <c r="T10" s="2">
        <v>0</v>
      </c>
      <c r="U10" s="2">
        <v>0</v>
      </c>
      <c r="V10" s="12">
        <v>15917</v>
      </c>
      <c r="W10" s="12">
        <v>6766</v>
      </c>
      <c r="X10" s="12">
        <v>19171</v>
      </c>
      <c r="Y10" s="12">
        <v>7213</v>
      </c>
      <c r="Z10">
        <v>13537</v>
      </c>
      <c r="AA10">
        <v>5651</v>
      </c>
      <c r="AB10" s="15">
        <v>14722</v>
      </c>
      <c r="AC10">
        <v>6280</v>
      </c>
      <c r="AD10">
        <f>W10/V10*100</f>
        <v>42.50801030344914</v>
      </c>
      <c r="AE10">
        <f>Y10/X10*100</f>
        <v>37.624537061186167</v>
      </c>
      <c r="AF10">
        <f>AE10-AD10</f>
        <v>-4.8834732422629727</v>
      </c>
      <c r="AG10">
        <f>AA10/Z10*100</f>
        <v>41.744847455122994</v>
      </c>
      <c r="AH10">
        <f>AC10/AB10*100</f>
        <v>42.657247656568401</v>
      </c>
      <c r="AI10">
        <f>AH10-AG10</f>
        <v>0.91240020144540779</v>
      </c>
    </row>
    <row r="11" spans="1:35" ht="26.25">
      <c r="A11" s="4" t="s">
        <v>28</v>
      </c>
      <c r="B11" s="4" t="s">
        <v>523</v>
      </c>
      <c r="C11" s="4" t="s">
        <v>497</v>
      </c>
      <c r="D11" s="1">
        <v>1</v>
      </c>
      <c r="E11" s="1">
        <v>3</v>
      </c>
      <c r="F11" s="2">
        <v>0</v>
      </c>
      <c r="G11" s="2">
        <v>12</v>
      </c>
      <c r="H11" s="2">
        <v>3</v>
      </c>
      <c r="I11" s="2">
        <v>0</v>
      </c>
      <c r="J11" s="2">
        <v>0</v>
      </c>
      <c r="K11" s="2">
        <v>1</v>
      </c>
      <c r="L11" s="2">
        <v>0</v>
      </c>
      <c r="M11" s="2">
        <v>0</v>
      </c>
      <c r="N11" s="2">
        <v>0</v>
      </c>
      <c r="O11" s="2">
        <v>1</v>
      </c>
      <c r="P11" s="2">
        <v>1</v>
      </c>
      <c r="Q11" s="2">
        <v>1</v>
      </c>
      <c r="R11" s="2">
        <v>1</v>
      </c>
      <c r="S11" s="2">
        <v>0</v>
      </c>
      <c r="T11" s="2">
        <v>0</v>
      </c>
      <c r="U11" s="2">
        <v>0</v>
      </c>
      <c r="V11" s="12">
        <v>7183</v>
      </c>
      <c r="W11" s="12">
        <v>3782</v>
      </c>
      <c r="X11" s="12">
        <v>7683</v>
      </c>
      <c r="Y11" s="12">
        <v>4278</v>
      </c>
      <c r="Z11">
        <v>5723</v>
      </c>
      <c r="AA11">
        <v>3248</v>
      </c>
      <c r="AB11" s="15">
        <v>6179</v>
      </c>
      <c r="AC11">
        <v>3863</v>
      </c>
      <c r="AD11">
        <f>W11/V11*100</f>
        <v>52.652095224836415</v>
      </c>
      <c r="AE11">
        <f>Y11/X11*100</f>
        <v>55.681374463100354</v>
      </c>
      <c r="AF11">
        <f>AE11-AD11</f>
        <v>3.0292792382639391</v>
      </c>
      <c r="AG11">
        <f>AA11/Z11*100</f>
        <v>56.753450987244449</v>
      </c>
      <c r="AH11">
        <f>AC11/AB11*100</f>
        <v>62.518206829584081</v>
      </c>
      <c r="AI11">
        <f>AH11-AG11</f>
        <v>5.7647558423396319</v>
      </c>
    </row>
    <row r="12" spans="1:35" ht="39">
      <c r="A12" s="4" t="s">
        <v>30</v>
      </c>
      <c r="B12" s="4" t="s">
        <v>525</v>
      </c>
      <c r="C12" s="4" t="s">
        <v>497</v>
      </c>
      <c r="D12" s="1">
        <v>1</v>
      </c>
      <c r="E12" s="1">
        <v>3</v>
      </c>
      <c r="F12" s="2">
        <v>0</v>
      </c>
      <c r="G12" s="2">
        <v>10</v>
      </c>
      <c r="H12" s="2">
        <v>6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1</v>
      </c>
      <c r="O12" s="2">
        <v>0</v>
      </c>
      <c r="P12" s="2">
        <v>1</v>
      </c>
      <c r="Q12" s="2">
        <v>1</v>
      </c>
      <c r="R12" s="2">
        <v>1</v>
      </c>
      <c r="S12" s="2">
        <v>0</v>
      </c>
      <c r="T12" s="2">
        <v>0</v>
      </c>
      <c r="U12" s="2">
        <v>0</v>
      </c>
      <c r="V12" s="12">
        <v>5310</v>
      </c>
      <c r="W12" s="12">
        <v>2900</v>
      </c>
      <c r="X12" s="12">
        <v>5704</v>
      </c>
      <c r="Y12" s="12">
        <v>3048</v>
      </c>
      <c r="Z12">
        <v>4079</v>
      </c>
      <c r="AA12">
        <v>2515</v>
      </c>
      <c r="AB12" s="15">
        <v>4430</v>
      </c>
      <c r="AC12">
        <v>2695</v>
      </c>
      <c r="AD12">
        <f>W12/V12*100</f>
        <v>54.61393596986818</v>
      </c>
      <c r="AE12">
        <f>Y12/X12*100</f>
        <v>53.436185133239832</v>
      </c>
      <c r="AF12">
        <f>AE12-AD12</f>
        <v>-1.1777508366283485</v>
      </c>
      <c r="AG12">
        <f>AA12/Z12*100</f>
        <v>61.657268938465315</v>
      </c>
      <c r="AH12">
        <f>AC12/AB12*100</f>
        <v>60.835214446952598</v>
      </c>
      <c r="AI12">
        <f>AH12-AG12</f>
        <v>-0.82205449151271637</v>
      </c>
    </row>
    <row r="13" spans="1:35" ht="26.25">
      <c r="A13" s="4" t="s">
        <v>32</v>
      </c>
      <c r="B13" s="4" t="s">
        <v>527</v>
      </c>
      <c r="C13" s="4" t="s">
        <v>497</v>
      </c>
      <c r="D13" s="1">
        <v>1</v>
      </c>
      <c r="E13" s="1">
        <v>1</v>
      </c>
      <c r="F13" s="2">
        <v>1</v>
      </c>
      <c r="G13" s="2">
        <v>2</v>
      </c>
      <c r="H13" s="2">
        <v>4</v>
      </c>
      <c r="I13" s="2">
        <v>0</v>
      </c>
      <c r="J13" s="2">
        <v>0</v>
      </c>
      <c r="K13" s="2">
        <v>0</v>
      </c>
      <c r="L13" s="2">
        <v>1</v>
      </c>
      <c r="M13" s="2">
        <v>0</v>
      </c>
      <c r="N13" s="2">
        <v>0</v>
      </c>
      <c r="O13" s="2">
        <v>0</v>
      </c>
      <c r="P13" s="2">
        <v>1</v>
      </c>
      <c r="Q13" s="2">
        <v>1</v>
      </c>
      <c r="R13" s="2">
        <v>0</v>
      </c>
      <c r="S13" s="2">
        <v>0</v>
      </c>
      <c r="T13" s="2">
        <v>1</v>
      </c>
      <c r="U13" s="2">
        <v>0</v>
      </c>
      <c r="V13" s="12">
        <v>8007</v>
      </c>
      <c r="W13" s="12">
        <v>4159</v>
      </c>
      <c r="X13" s="12">
        <v>9259</v>
      </c>
      <c r="Y13" s="12">
        <v>4977</v>
      </c>
      <c r="Z13">
        <v>6582</v>
      </c>
      <c r="AA13">
        <v>3617</v>
      </c>
      <c r="AB13" s="15">
        <v>7566</v>
      </c>
      <c r="AC13">
        <v>4458</v>
      </c>
      <c r="AD13">
        <f>W13/V13*100</f>
        <v>51.942050705632568</v>
      </c>
      <c r="AE13">
        <f>Y13/X13*100</f>
        <v>53.753105086942433</v>
      </c>
      <c r="AF13">
        <f>AE13-AD13</f>
        <v>1.8110543813098658</v>
      </c>
      <c r="AG13">
        <f>AA13/Z13*100</f>
        <v>54.952901853539956</v>
      </c>
      <c r="AH13">
        <f>AC13/AB13*100</f>
        <v>58.921490880253771</v>
      </c>
      <c r="AI13">
        <f>AH13-AG13</f>
        <v>3.9685890267138149</v>
      </c>
    </row>
    <row r="14" spans="1:35" ht="26.25">
      <c r="A14" s="4" t="s">
        <v>33</v>
      </c>
      <c r="B14" s="4" t="s">
        <v>528</v>
      </c>
      <c r="C14" s="4" t="s">
        <v>497</v>
      </c>
      <c r="D14" s="1">
        <v>1</v>
      </c>
      <c r="E14" s="1">
        <v>3</v>
      </c>
      <c r="F14" s="2">
        <v>0</v>
      </c>
      <c r="G14" s="2">
        <v>12</v>
      </c>
      <c r="H14" s="2">
        <v>6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1</v>
      </c>
      <c r="O14" s="2">
        <v>0</v>
      </c>
      <c r="P14" s="2">
        <v>1</v>
      </c>
      <c r="Q14" s="2">
        <v>1</v>
      </c>
      <c r="R14" s="2">
        <v>1</v>
      </c>
      <c r="S14" s="2">
        <v>0</v>
      </c>
      <c r="T14" s="2">
        <v>0</v>
      </c>
      <c r="U14" s="2">
        <v>0</v>
      </c>
      <c r="V14" s="12">
        <v>4800</v>
      </c>
      <c r="W14" s="12">
        <v>2195</v>
      </c>
      <c r="X14" s="12">
        <v>5252</v>
      </c>
      <c r="Y14" s="12">
        <v>2409</v>
      </c>
      <c r="Z14">
        <v>3993</v>
      </c>
      <c r="AA14">
        <v>1749</v>
      </c>
      <c r="AB14" s="15">
        <v>4343</v>
      </c>
      <c r="AC14">
        <v>2122</v>
      </c>
      <c r="AD14">
        <f>W14/V14*100</f>
        <v>45.729166666666664</v>
      </c>
      <c r="AE14">
        <f>Y14/X14*100</f>
        <v>45.868240670220864</v>
      </c>
      <c r="AF14">
        <f>AE14-AD14</f>
        <v>0.13907400355419952</v>
      </c>
      <c r="AG14">
        <f>AA14/Z14*100</f>
        <v>43.801652892561982</v>
      </c>
      <c r="AH14">
        <f>AC14/AB14*100</f>
        <v>48.860234860695371</v>
      </c>
      <c r="AI14">
        <f>AH14-AG14</f>
        <v>5.0585819681333888</v>
      </c>
    </row>
    <row r="15" spans="1:35" ht="26.25">
      <c r="A15" s="4" t="s">
        <v>34</v>
      </c>
      <c r="B15" s="4" t="s">
        <v>529</v>
      </c>
      <c r="C15" s="4" t="s">
        <v>497</v>
      </c>
      <c r="D15" s="1">
        <v>1</v>
      </c>
      <c r="E15" s="1">
        <v>3</v>
      </c>
      <c r="F15" s="2">
        <v>0</v>
      </c>
      <c r="G15" s="2">
        <v>6</v>
      </c>
      <c r="H15" s="2">
        <v>6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1</v>
      </c>
      <c r="O15" s="2">
        <v>0</v>
      </c>
      <c r="P15" s="2">
        <v>1</v>
      </c>
      <c r="Q15" s="2">
        <v>1</v>
      </c>
      <c r="R15" s="2">
        <v>1</v>
      </c>
      <c r="S15" s="2">
        <v>0</v>
      </c>
      <c r="T15" s="2">
        <v>0</v>
      </c>
      <c r="U15" s="2">
        <v>0</v>
      </c>
      <c r="V15" s="12">
        <v>11134</v>
      </c>
      <c r="W15" s="12">
        <v>5640</v>
      </c>
      <c r="X15" s="12">
        <v>12067</v>
      </c>
      <c r="Y15" s="12">
        <v>5928</v>
      </c>
      <c r="Z15">
        <v>9093</v>
      </c>
      <c r="AA15">
        <v>4719</v>
      </c>
      <c r="AB15" s="15">
        <v>9965</v>
      </c>
      <c r="AC15">
        <v>5390</v>
      </c>
      <c r="AD15">
        <f>W15/V15*100</f>
        <v>50.655649362313639</v>
      </c>
      <c r="AE15">
        <f>Y15/X15*100</f>
        <v>49.125714759260788</v>
      </c>
      <c r="AF15">
        <f>AE15-AD15</f>
        <v>-1.5299346030528511</v>
      </c>
      <c r="AG15">
        <f>AA15/Z15*100</f>
        <v>51.897063675354673</v>
      </c>
      <c r="AH15">
        <f>AC15/AB15*100</f>
        <v>54.089312594079274</v>
      </c>
      <c r="AI15">
        <f>AH15-AG15</f>
        <v>2.1922489187246015</v>
      </c>
    </row>
    <row r="16" spans="1:35" ht="26.25">
      <c r="A16" s="4" t="s">
        <v>36</v>
      </c>
      <c r="B16" s="4" t="s">
        <v>531</v>
      </c>
      <c r="C16" s="4" t="s">
        <v>497</v>
      </c>
      <c r="D16" s="1">
        <v>1</v>
      </c>
      <c r="E16" s="1">
        <v>3</v>
      </c>
      <c r="F16" s="2">
        <v>0</v>
      </c>
      <c r="G16" s="2">
        <v>9</v>
      </c>
      <c r="H16" s="2">
        <v>6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1</v>
      </c>
      <c r="O16" s="2">
        <v>0</v>
      </c>
      <c r="P16" s="2">
        <v>1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12">
        <v>9557</v>
      </c>
      <c r="W16" s="12">
        <v>5743</v>
      </c>
      <c r="X16" s="12">
        <v>10730</v>
      </c>
      <c r="Y16" s="12">
        <v>6390</v>
      </c>
      <c r="Z16">
        <v>7624</v>
      </c>
      <c r="AA16">
        <v>5115</v>
      </c>
      <c r="AB16" s="15">
        <v>8870</v>
      </c>
      <c r="AC16">
        <v>5789</v>
      </c>
      <c r="AD16">
        <f>W16/V16*100</f>
        <v>60.092079104321442</v>
      </c>
      <c r="AE16">
        <f>Y16/X16*100</f>
        <v>59.55265610438024</v>
      </c>
      <c r="AF16">
        <f>AE16-AD16</f>
        <v>-0.53942299994120191</v>
      </c>
      <c r="AG16">
        <f>AA16/Z16*100</f>
        <v>67.090766002098633</v>
      </c>
      <c r="AH16">
        <f>AC16/AB16*100</f>
        <v>65.264937993235634</v>
      </c>
      <c r="AI16">
        <f>AH16-AG16</f>
        <v>-1.8258280088629988</v>
      </c>
    </row>
    <row r="17" spans="1:35" ht="26.25">
      <c r="A17" s="4" t="s">
        <v>37</v>
      </c>
      <c r="B17" s="4" t="s">
        <v>532</v>
      </c>
      <c r="C17" s="4" t="s">
        <v>497</v>
      </c>
      <c r="D17" s="1">
        <v>1</v>
      </c>
      <c r="E17" s="1">
        <v>3</v>
      </c>
      <c r="F17" s="2">
        <v>0</v>
      </c>
      <c r="G17" s="2">
        <v>11</v>
      </c>
      <c r="H17" s="2">
        <v>2</v>
      </c>
      <c r="I17" s="2">
        <v>0</v>
      </c>
      <c r="J17" s="2">
        <v>1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1</v>
      </c>
      <c r="Q17" s="2">
        <v>1</v>
      </c>
      <c r="R17" s="2">
        <v>1</v>
      </c>
      <c r="S17" s="2">
        <v>1</v>
      </c>
      <c r="T17" s="2">
        <v>0</v>
      </c>
      <c r="U17" s="2">
        <v>0</v>
      </c>
      <c r="V17" s="12">
        <v>32565</v>
      </c>
      <c r="W17" s="12">
        <v>14637</v>
      </c>
      <c r="X17" s="12">
        <v>33750</v>
      </c>
      <c r="Y17" s="12">
        <v>13962</v>
      </c>
      <c r="Z17">
        <v>27416</v>
      </c>
      <c r="AA17">
        <v>12520</v>
      </c>
      <c r="AB17" s="15">
        <v>27885</v>
      </c>
      <c r="AC17">
        <v>12264</v>
      </c>
      <c r="AD17">
        <f>W17/V17*100</f>
        <v>44.947029018885303</v>
      </c>
      <c r="AE17">
        <f>Y17/X17*100</f>
        <v>41.36888888888889</v>
      </c>
      <c r="AF17">
        <f>AE17-AD17</f>
        <v>-3.5781401299964131</v>
      </c>
      <c r="AG17">
        <f>AA17/Z17*100</f>
        <v>45.666763933469504</v>
      </c>
      <c r="AH17">
        <f>AC17/AB17*100</f>
        <v>43.980634749865523</v>
      </c>
      <c r="AI17">
        <f>AH17-AG17</f>
        <v>-1.6861291836039811</v>
      </c>
    </row>
    <row r="18" spans="1:35" ht="26.25">
      <c r="A18" s="4" t="s">
        <v>41</v>
      </c>
      <c r="B18" s="4" t="s">
        <v>536</v>
      </c>
      <c r="C18" s="4" t="s">
        <v>497</v>
      </c>
      <c r="D18" s="1">
        <v>1</v>
      </c>
      <c r="E18" s="1">
        <v>3</v>
      </c>
      <c r="F18" s="2">
        <v>0</v>
      </c>
      <c r="G18" s="2">
        <v>6</v>
      </c>
      <c r="H18" s="2">
        <v>6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1</v>
      </c>
      <c r="O18" s="2">
        <v>0</v>
      </c>
      <c r="P18" s="2">
        <v>1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12">
        <v>9173</v>
      </c>
      <c r="W18" s="12">
        <v>5454</v>
      </c>
      <c r="X18" s="12">
        <v>11586</v>
      </c>
      <c r="Y18" s="12">
        <v>7302</v>
      </c>
      <c r="Z18">
        <v>7383</v>
      </c>
      <c r="AA18">
        <v>4787</v>
      </c>
      <c r="AB18" s="15">
        <v>9648</v>
      </c>
      <c r="AC18">
        <v>6594</v>
      </c>
      <c r="AD18">
        <f>W18/V18*100</f>
        <v>59.457102365638278</v>
      </c>
      <c r="AE18">
        <f>Y18/X18*100</f>
        <v>63.024339720352152</v>
      </c>
      <c r="AF18">
        <f>AE18-AD18</f>
        <v>3.5672373547138747</v>
      </c>
      <c r="AG18">
        <f>AA18/Z18*100</f>
        <v>64.838141676825131</v>
      </c>
      <c r="AH18">
        <f>AC18/AB18*100</f>
        <v>68.345771144278615</v>
      </c>
      <c r="AI18">
        <f>AH18-AG18</f>
        <v>3.5076294674534836</v>
      </c>
    </row>
    <row r="19" spans="1:35" ht="26.25">
      <c r="A19" s="4" t="s">
        <v>45</v>
      </c>
      <c r="B19" s="4" t="s">
        <v>540</v>
      </c>
      <c r="C19" s="4" t="s">
        <v>497</v>
      </c>
      <c r="D19" s="1">
        <v>1</v>
      </c>
      <c r="E19" s="1">
        <v>3</v>
      </c>
      <c r="F19" s="2">
        <v>0</v>
      </c>
      <c r="G19" s="2">
        <v>7</v>
      </c>
      <c r="H19" s="2">
        <v>6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1</v>
      </c>
      <c r="O19" s="2">
        <v>0</v>
      </c>
      <c r="P19" s="2">
        <v>1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12">
        <v>8239</v>
      </c>
      <c r="W19" s="12">
        <v>4974</v>
      </c>
      <c r="X19" s="12">
        <v>9210</v>
      </c>
      <c r="Y19" s="12">
        <v>5087</v>
      </c>
      <c r="Z19">
        <v>6357</v>
      </c>
      <c r="AA19">
        <v>4430</v>
      </c>
      <c r="AB19" s="15">
        <v>7161</v>
      </c>
      <c r="AC19">
        <v>4585</v>
      </c>
      <c r="AD19">
        <f>W19/V19*100</f>
        <v>60.371404296637941</v>
      </c>
      <c r="AE19">
        <f>Y19/X19*100</f>
        <v>55.233441910966341</v>
      </c>
      <c r="AF19">
        <f>AE19-AD19</f>
        <v>-5.1379623856715995</v>
      </c>
      <c r="AG19">
        <f>AA19/Z19*100</f>
        <v>69.686959257511404</v>
      </c>
      <c r="AH19">
        <f>AC19/AB19*100</f>
        <v>64.027370478983386</v>
      </c>
      <c r="AI19">
        <f>AH19-AG19</f>
        <v>-5.6595887785280183</v>
      </c>
    </row>
    <row r="20" spans="1:35" ht="26.25">
      <c r="A20" s="4" t="s">
        <v>46</v>
      </c>
      <c r="B20" s="4" t="s">
        <v>541</v>
      </c>
      <c r="C20" s="4" t="s">
        <v>497</v>
      </c>
      <c r="D20" s="1">
        <v>1</v>
      </c>
      <c r="E20" s="1">
        <v>1</v>
      </c>
      <c r="F20" s="2">
        <v>1</v>
      </c>
      <c r="G20" s="2">
        <v>2</v>
      </c>
      <c r="H20" s="2">
        <v>6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1</v>
      </c>
      <c r="O20" s="2">
        <v>0</v>
      </c>
      <c r="P20" s="2">
        <v>0</v>
      </c>
      <c r="Q20" s="2">
        <v>1</v>
      </c>
      <c r="R20" s="2">
        <v>0</v>
      </c>
      <c r="S20" s="2">
        <v>0</v>
      </c>
      <c r="T20" s="2">
        <v>0</v>
      </c>
      <c r="U20" s="2">
        <v>0</v>
      </c>
      <c r="V20" s="12">
        <v>28442</v>
      </c>
      <c r="W20" s="12">
        <v>15474</v>
      </c>
      <c r="X20" s="12">
        <v>29201</v>
      </c>
      <c r="Y20" s="12">
        <v>15517</v>
      </c>
      <c r="Z20">
        <v>23814</v>
      </c>
      <c r="AA20">
        <v>13897</v>
      </c>
      <c r="AB20" s="15">
        <v>23601</v>
      </c>
      <c r="AC20">
        <v>14052</v>
      </c>
      <c r="AD20">
        <f>W20/V20*100</f>
        <v>54.405456718936783</v>
      </c>
      <c r="AE20">
        <f>Y20/X20*100</f>
        <v>53.1385911441389</v>
      </c>
      <c r="AF20">
        <f>AE20-AD20</f>
        <v>-1.2668655747978832</v>
      </c>
      <c r="AG20">
        <f>AA20/Z20*100</f>
        <v>58.356428991349631</v>
      </c>
      <c r="AH20">
        <f>AC20/AB20*100</f>
        <v>59.539850006355664</v>
      </c>
      <c r="AI20">
        <f>AH20-AG20</f>
        <v>1.1834210150060329</v>
      </c>
    </row>
    <row r="21" spans="1:35" ht="26.25">
      <c r="A21" s="4" t="s">
        <v>49</v>
      </c>
      <c r="B21" s="4" t="s">
        <v>544</v>
      </c>
      <c r="C21" s="4" t="s">
        <v>497</v>
      </c>
      <c r="D21" s="1">
        <v>1</v>
      </c>
      <c r="E21" s="1">
        <v>3</v>
      </c>
      <c r="F21" s="2">
        <v>0</v>
      </c>
      <c r="G21" s="2">
        <v>9</v>
      </c>
      <c r="H21" s="2">
        <v>2</v>
      </c>
      <c r="I21" s="2">
        <v>0</v>
      </c>
      <c r="J21" s="2">
        <v>1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1</v>
      </c>
      <c r="Q21" s="2">
        <v>1</v>
      </c>
      <c r="R21" s="2">
        <v>1</v>
      </c>
      <c r="S21" s="2">
        <v>1</v>
      </c>
      <c r="T21" s="2">
        <v>0</v>
      </c>
      <c r="U21" s="2">
        <v>0</v>
      </c>
      <c r="V21" s="12">
        <v>27370</v>
      </c>
      <c r="W21" s="12">
        <v>11593</v>
      </c>
      <c r="X21" s="12">
        <v>25978</v>
      </c>
      <c r="Y21" s="12">
        <v>10315</v>
      </c>
      <c r="Z21">
        <v>22506</v>
      </c>
      <c r="AA21">
        <v>9671</v>
      </c>
      <c r="AB21" s="15">
        <v>21224</v>
      </c>
      <c r="AC21">
        <v>8692</v>
      </c>
      <c r="AD21">
        <f>W21/V21*100</f>
        <v>42.35659481183778</v>
      </c>
      <c r="AE21">
        <f>Y21/X21*100</f>
        <v>39.706674878743556</v>
      </c>
      <c r="AF21">
        <f>AE21-AD21</f>
        <v>-2.6499199330942247</v>
      </c>
      <c r="AG21">
        <f>AA21/Z21*100</f>
        <v>42.970763351995025</v>
      </c>
      <c r="AH21">
        <f>AC21/AB21*100</f>
        <v>40.953637391632114</v>
      </c>
      <c r="AI21">
        <f>AH21-AG21</f>
        <v>-2.017125960362911</v>
      </c>
    </row>
    <row r="22" spans="1:35" ht="26.25">
      <c r="A22" s="4" t="s">
        <v>51</v>
      </c>
      <c r="B22" s="4" t="s">
        <v>546</v>
      </c>
      <c r="C22" s="4" t="s">
        <v>497</v>
      </c>
      <c r="D22" s="1">
        <v>1</v>
      </c>
      <c r="E22" s="1">
        <v>3</v>
      </c>
      <c r="F22" s="2">
        <v>0</v>
      </c>
      <c r="G22" s="2">
        <v>7</v>
      </c>
      <c r="H22" s="2">
        <v>3</v>
      </c>
      <c r="I22" s="2">
        <v>0</v>
      </c>
      <c r="J22" s="2">
        <v>0</v>
      </c>
      <c r="K22" s="2">
        <v>1</v>
      </c>
      <c r="L22" s="2">
        <v>0</v>
      </c>
      <c r="M22" s="2">
        <v>0</v>
      </c>
      <c r="N22" s="2">
        <v>0</v>
      </c>
      <c r="O22" s="2">
        <v>0</v>
      </c>
      <c r="P22" s="2">
        <v>1</v>
      </c>
      <c r="Q22" s="2">
        <v>1</v>
      </c>
      <c r="R22" s="2">
        <v>1</v>
      </c>
      <c r="S22" s="2">
        <v>0</v>
      </c>
      <c r="T22" s="2">
        <v>0</v>
      </c>
      <c r="U22" s="2">
        <v>0</v>
      </c>
      <c r="V22" s="12">
        <v>11488</v>
      </c>
      <c r="W22" s="12">
        <v>6474</v>
      </c>
      <c r="X22" s="12">
        <v>13463</v>
      </c>
      <c r="Y22" s="12">
        <v>7518</v>
      </c>
      <c r="Z22">
        <v>9201</v>
      </c>
      <c r="AA22">
        <v>5658</v>
      </c>
      <c r="AB22" s="15">
        <v>10945</v>
      </c>
      <c r="AC22">
        <v>6758</v>
      </c>
      <c r="AD22">
        <f>W22/V22*100</f>
        <v>56.354456824512532</v>
      </c>
      <c r="AE22">
        <f>Y22/X22*100</f>
        <v>55.841937161108227</v>
      </c>
      <c r="AF22">
        <f>AE22-AD22</f>
        <v>-0.51251966340430499</v>
      </c>
      <c r="AG22">
        <f>AA22/Z22*100</f>
        <v>61.493315943919136</v>
      </c>
      <c r="AH22">
        <f>AC22/AB22*100</f>
        <v>61.745089081772498</v>
      </c>
      <c r="AI22">
        <f>AH22-AG22</f>
        <v>0.25177313785336253</v>
      </c>
    </row>
    <row r="23" spans="1:35" ht="26.25">
      <c r="A23" s="4" t="s">
        <v>56</v>
      </c>
      <c r="B23" s="4" t="s">
        <v>551</v>
      </c>
      <c r="C23" s="4" t="s">
        <v>497</v>
      </c>
      <c r="D23" s="1">
        <v>1</v>
      </c>
      <c r="E23" s="1">
        <v>3</v>
      </c>
      <c r="F23" s="2">
        <v>0</v>
      </c>
      <c r="G23" s="2">
        <v>10</v>
      </c>
      <c r="H23" s="2">
        <v>3</v>
      </c>
      <c r="I23" s="2">
        <v>0</v>
      </c>
      <c r="J23" s="2">
        <v>0</v>
      </c>
      <c r="K23" s="2">
        <v>1</v>
      </c>
      <c r="L23" s="2">
        <v>0</v>
      </c>
      <c r="M23" s="2">
        <v>0</v>
      </c>
      <c r="N23" s="2">
        <v>0</v>
      </c>
      <c r="O23" s="2">
        <v>1</v>
      </c>
      <c r="P23" s="2">
        <v>1</v>
      </c>
      <c r="Q23" s="2">
        <v>1</v>
      </c>
      <c r="R23" s="2">
        <v>1</v>
      </c>
      <c r="S23" s="2">
        <v>0</v>
      </c>
      <c r="T23" s="2">
        <v>0</v>
      </c>
      <c r="U23" s="2">
        <v>0</v>
      </c>
      <c r="V23" s="12">
        <v>8925</v>
      </c>
      <c r="W23" s="12">
        <v>4189</v>
      </c>
      <c r="X23" s="12">
        <v>10333</v>
      </c>
      <c r="Y23" s="12">
        <v>5044</v>
      </c>
      <c r="Z23">
        <v>7335</v>
      </c>
      <c r="AA23">
        <v>3586</v>
      </c>
      <c r="AB23" s="15">
        <v>8680</v>
      </c>
      <c r="AC23">
        <v>4524</v>
      </c>
      <c r="AD23">
        <f>W23/V23*100</f>
        <v>46.935574229691881</v>
      </c>
      <c r="AE23">
        <f>Y23/X23*100</f>
        <v>48.814477886383436</v>
      </c>
      <c r="AF23">
        <f>AE23-AD23</f>
        <v>1.8789036566915556</v>
      </c>
      <c r="AG23">
        <f>AA23/Z23*100</f>
        <v>48.888888888888886</v>
      </c>
      <c r="AH23">
        <f>AC23/AB23*100</f>
        <v>52.119815668202762</v>
      </c>
      <c r="AI23">
        <f>AH23-AG23</f>
        <v>3.2309267793138758</v>
      </c>
    </row>
    <row r="24" spans="1:35" ht="26.25">
      <c r="A24" s="4" t="s">
        <v>59</v>
      </c>
      <c r="B24" s="4" t="s">
        <v>554</v>
      </c>
      <c r="C24" s="4" t="s">
        <v>497</v>
      </c>
      <c r="D24" s="1">
        <v>1</v>
      </c>
      <c r="E24" s="1">
        <v>3</v>
      </c>
      <c r="F24" s="2">
        <v>0</v>
      </c>
      <c r="G24" s="2">
        <v>11</v>
      </c>
      <c r="H24" s="2">
        <v>6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1</v>
      </c>
      <c r="O24" s="2">
        <v>0</v>
      </c>
      <c r="P24" s="2">
        <v>1</v>
      </c>
      <c r="Q24" s="2">
        <v>1</v>
      </c>
      <c r="R24" s="2">
        <v>1</v>
      </c>
      <c r="S24" s="2">
        <v>0</v>
      </c>
      <c r="T24" s="2">
        <v>0</v>
      </c>
      <c r="U24" s="2">
        <v>0</v>
      </c>
      <c r="V24" s="12">
        <v>17719</v>
      </c>
      <c r="W24" s="12">
        <v>8606</v>
      </c>
      <c r="X24" s="12">
        <v>18543</v>
      </c>
      <c r="Y24" s="12">
        <v>8972</v>
      </c>
      <c r="Z24">
        <v>14695</v>
      </c>
      <c r="AA24">
        <v>7432</v>
      </c>
      <c r="AB24" s="15">
        <v>15416</v>
      </c>
      <c r="AC24">
        <v>8032</v>
      </c>
      <c r="AD24">
        <f>W24/V24*100</f>
        <v>48.56933235509905</v>
      </c>
      <c r="AE24">
        <f>Y24/X24*100</f>
        <v>48.384835247802407</v>
      </c>
      <c r="AF24">
        <f>AE24-AD24</f>
        <v>-0.18449710729664304</v>
      </c>
      <c r="AG24">
        <f>AA24/Z24*100</f>
        <v>50.575025518883976</v>
      </c>
      <c r="AH24">
        <f>AC24/AB24*100</f>
        <v>52.101712506486763</v>
      </c>
      <c r="AI24">
        <f>AH24-AG24</f>
        <v>1.5266869876027869</v>
      </c>
    </row>
    <row r="25" spans="1:35" ht="26.25">
      <c r="A25" s="4" t="s">
        <v>61</v>
      </c>
      <c r="B25" s="4" t="s">
        <v>556</v>
      </c>
      <c r="C25" s="4" t="s">
        <v>497</v>
      </c>
      <c r="D25" s="1">
        <v>1</v>
      </c>
      <c r="E25" s="1">
        <v>3</v>
      </c>
      <c r="F25" s="2">
        <v>0</v>
      </c>
      <c r="G25" s="2">
        <v>12</v>
      </c>
      <c r="H25" s="2">
        <v>2</v>
      </c>
      <c r="I25" s="2">
        <v>0</v>
      </c>
      <c r="J25" s="2">
        <v>1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1</v>
      </c>
      <c r="Q25" s="2">
        <v>1</v>
      </c>
      <c r="R25" s="2">
        <v>1</v>
      </c>
      <c r="S25" s="2">
        <v>1</v>
      </c>
      <c r="T25" s="2">
        <v>0</v>
      </c>
      <c r="U25" s="2">
        <v>0</v>
      </c>
      <c r="V25" s="12">
        <v>13305</v>
      </c>
      <c r="W25" s="12">
        <v>5531</v>
      </c>
      <c r="X25" s="12">
        <v>13933</v>
      </c>
      <c r="Y25" s="12">
        <v>6102</v>
      </c>
      <c r="Z25">
        <v>11373</v>
      </c>
      <c r="AA25">
        <v>4634</v>
      </c>
      <c r="AB25" s="15">
        <v>11914</v>
      </c>
      <c r="AC25">
        <v>5047</v>
      </c>
      <c r="AD25">
        <f>W25/V25*100</f>
        <v>41.57083803081548</v>
      </c>
      <c r="AE25">
        <f>Y25/X25*100</f>
        <v>43.795306107801622</v>
      </c>
      <c r="AF25">
        <f>AE25-AD25</f>
        <v>2.2244680769861418</v>
      </c>
      <c r="AG25">
        <f>AA25/Z25*100</f>
        <v>40.745625604501889</v>
      </c>
      <c r="AH25">
        <f>AC25/AB25*100</f>
        <v>42.361927144535841</v>
      </c>
      <c r="AI25">
        <f>AH25-AG25</f>
        <v>1.6163015400339518</v>
      </c>
    </row>
    <row r="26" spans="1:35" ht="26.25">
      <c r="A26" s="4" t="s">
        <v>62</v>
      </c>
      <c r="B26" s="4" t="s">
        <v>557</v>
      </c>
      <c r="C26" s="4" t="s">
        <v>497</v>
      </c>
      <c r="D26" s="1">
        <v>1</v>
      </c>
      <c r="E26" s="1">
        <v>3</v>
      </c>
      <c r="F26" s="2">
        <v>0</v>
      </c>
      <c r="G26" s="2">
        <v>9</v>
      </c>
      <c r="H26" s="2">
        <v>6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1</v>
      </c>
      <c r="O26" s="2">
        <v>1</v>
      </c>
      <c r="P26" s="2">
        <v>1</v>
      </c>
      <c r="Q26" s="2">
        <v>1</v>
      </c>
      <c r="R26" s="2">
        <v>1</v>
      </c>
      <c r="S26" s="2">
        <v>0</v>
      </c>
      <c r="T26" s="2">
        <v>0</v>
      </c>
      <c r="U26" s="2">
        <v>0</v>
      </c>
      <c r="V26" s="12">
        <v>22160</v>
      </c>
      <c r="W26" s="12">
        <v>10037</v>
      </c>
      <c r="X26" s="12">
        <v>24321</v>
      </c>
      <c r="Y26" s="12">
        <v>11112</v>
      </c>
      <c r="Z26">
        <v>18205</v>
      </c>
      <c r="AA26">
        <v>8587</v>
      </c>
      <c r="AB26" s="15">
        <v>20139</v>
      </c>
      <c r="AC26">
        <v>9861</v>
      </c>
      <c r="AD26">
        <f>W26/V26*100</f>
        <v>45.29332129963899</v>
      </c>
      <c r="AE26">
        <f>Y26/X26*100</f>
        <v>45.688910817811767</v>
      </c>
      <c r="AF26">
        <f>AE26-AD26</f>
        <v>0.39558951817277688</v>
      </c>
      <c r="AG26">
        <f>AA26/Z26*100</f>
        <v>47.168360340565776</v>
      </c>
      <c r="AH26">
        <f>AC26/AB26*100</f>
        <v>48.964695367197976</v>
      </c>
      <c r="AI26">
        <f>AH26-AG26</f>
        <v>1.7963350266321996</v>
      </c>
    </row>
    <row r="27" spans="1:35" ht="26.25">
      <c r="A27" s="4" t="s">
        <v>64</v>
      </c>
      <c r="B27" s="4" t="s">
        <v>559</v>
      </c>
      <c r="C27" s="4" t="s">
        <v>497</v>
      </c>
      <c r="D27" s="1">
        <v>1</v>
      </c>
      <c r="E27" s="1">
        <v>2</v>
      </c>
      <c r="F27" s="2">
        <v>0</v>
      </c>
      <c r="G27" s="2">
        <v>8</v>
      </c>
      <c r="H27" s="2">
        <v>6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1</v>
      </c>
      <c r="O27" s="2">
        <v>0</v>
      </c>
      <c r="P27" s="2">
        <v>1</v>
      </c>
      <c r="Q27" s="2">
        <v>1</v>
      </c>
      <c r="R27" s="2">
        <v>1</v>
      </c>
      <c r="S27" s="2">
        <v>0</v>
      </c>
      <c r="T27" s="2">
        <v>0</v>
      </c>
      <c r="U27" s="2">
        <v>0</v>
      </c>
      <c r="V27" s="12">
        <v>32816</v>
      </c>
      <c r="W27" s="12">
        <v>18195</v>
      </c>
      <c r="X27" s="12">
        <v>40701</v>
      </c>
      <c r="Y27" s="12">
        <v>22898</v>
      </c>
      <c r="Z27">
        <v>27761</v>
      </c>
      <c r="AA27">
        <v>16184</v>
      </c>
      <c r="AB27" s="15">
        <v>34316</v>
      </c>
      <c r="AC27">
        <v>21168</v>
      </c>
      <c r="AD27">
        <f>W27/V27*100</f>
        <v>55.445514383227689</v>
      </c>
      <c r="AE27">
        <f>Y27/X27*100</f>
        <v>56.259059973956418</v>
      </c>
      <c r="AF27">
        <f>AE27-AD27</f>
        <v>0.81354559072872945</v>
      </c>
      <c r="AG27">
        <f>AA27/Z27*100</f>
        <v>58.297611757501535</v>
      </c>
      <c r="AH27">
        <f>AC27/AB27*100</f>
        <v>61.68551113183355</v>
      </c>
      <c r="AI27">
        <f>AH27-AG27</f>
        <v>3.3878993743320152</v>
      </c>
    </row>
    <row r="28" spans="1:35" ht="26.25">
      <c r="A28" s="4" t="s">
        <v>65</v>
      </c>
      <c r="B28" s="4" t="s">
        <v>560</v>
      </c>
      <c r="C28" s="4" t="s">
        <v>497</v>
      </c>
      <c r="D28" s="1">
        <v>1</v>
      </c>
      <c r="E28" s="1">
        <v>3</v>
      </c>
      <c r="F28" s="2">
        <v>0</v>
      </c>
      <c r="G28" s="2">
        <v>7</v>
      </c>
      <c r="H28" s="2">
        <v>6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1</v>
      </c>
      <c r="O28" s="2">
        <v>0</v>
      </c>
      <c r="P28" s="2">
        <v>1</v>
      </c>
      <c r="Q28" s="2">
        <v>1</v>
      </c>
      <c r="R28" s="2">
        <v>1</v>
      </c>
      <c r="S28" s="2">
        <v>0</v>
      </c>
      <c r="T28" s="2">
        <v>0</v>
      </c>
      <c r="U28" s="2">
        <v>0</v>
      </c>
      <c r="V28" s="12">
        <v>10561</v>
      </c>
      <c r="W28" s="12">
        <v>4614</v>
      </c>
      <c r="X28" s="12">
        <v>12187</v>
      </c>
      <c r="Y28" s="12">
        <v>5658</v>
      </c>
      <c r="Z28">
        <v>8719</v>
      </c>
      <c r="AA28">
        <v>3746</v>
      </c>
      <c r="AB28" s="15">
        <v>10260</v>
      </c>
      <c r="AC28">
        <v>4886</v>
      </c>
      <c r="AD28">
        <f>W28/V28*100</f>
        <v>43.689044598049428</v>
      </c>
      <c r="AE28">
        <f>Y28/X28*100</f>
        <v>46.426520062361533</v>
      </c>
      <c r="AF28">
        <f>AE28-AD28</f>
        <v>2.7374754643121051</v>
      </c>
      <c r="AG28">
        <f>AA28/Z28*100</f>
        <v>42.963642619566464</v>
      </c>
      <c r="AH28">
        <f>AC28/AB28*100</f>
        <v>47.621832358674467</v>
      </c>
      <c r="AI28">
        <f>AH28-AG28</f>
        <v>4.6581897391080034</v>
      </c>
    </row>
    <row r="29" spans="1:35" ht="26.25">
      <c r="A29" s="4" t="s">
        <v>66</v>
      </c>
      <c r="B29" s="4" t="s">
        <v>561</v>
      </c>
      <c r="C29" s="4" t="s">
        <v>497</v>
      </c>
      <c r="D29" s="1">
        <v>1</v>
      </c>
      <c r="E29" s="1">
        <v>3</v>
      </c>
      <c r="F29" s="2">
        <v>0</v>
      </c>
      <c r="G29" s="2">
        <v>12</v>
      </c>
      <c r="H29" s="2">
        <v>6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1</v>
      </c>
      <c r="O29" s="2">
        <v>1</v>
      </c>
      <c r="P29" s="2">
        <v>1</v>
      </c>
      <c r="Q29" s="2">
        <v>1</v>
      </c>
      <c r="R29" s="2">
        <v>1</v>
      </c>
      <c r="S29" s="2">
        <v>0</v>
      </c>
      <c r="T29" s="2">
        <v>0</v>
      </c>
      <c r="U29" s="2">
        <v>0</v>
      </c>
      <c r="V29" s="12">
        <v>5571</v>
      </c>
      <c r="W29" s="12">
        <v>2453</v>
      </c>
      <c r="X29" s="12">
        <v>6358</v>
      </c>
      <c r="Y29" s="12">
        <v>2503</v>
      </c>
      <c r="Z29">
        <v>4489</v>
      </c>
      <c r="AA29">
        <v>2013</v>
      </c>
      <c r="AB29" s="15">
        <v>4577</v>
      </c>
      <c r="AC29">
        <v>2232</v>
      </c>
      <c r="AD29">
        <f>W29/V29*100</f>
        <v>44.031592173756955</v>
      </c>
      <c r="AE29">
        <f>Y29/X29*100</f>
        <v>39.367725699905634</v>
      </c>
      <c r="AF29">
        <f>AE29-AD29</f>
        <v>-4.6638664738513214</v>
      </c>
      <c r="AG29">
        <f>AA29/Z29*100</f>
        <v>44.84294943194476</v>
      </c>
      <c r="AH29">
        <f>AC29/AB29*100</f>
        <v>48.765566965261087</v>
      </c>
      <c r="AI29">
        <f>AH29-AG29</f>
        <v>3.9226175333163269</v>
      </c>
    </row>
    <row r="30" spans="1:35" ht="26.25">
      <c r="A30" s="4" t="s">
        <v>67</v>
      </c>
      <c r="B30" s="4" t="s">
        <v>562</v>
      </c>
      <c r="C30" s="4" t="s">
        <v>497</v>
      </c>
      <c r="D30" s="1">
        <v>1</v>
      </c>
      <c r="E30" s="1">
        <v>3</v>
      </c>
      <c r="F30" s="2">
        <v>0</v>
      </c>
      <c r="G30" s="2">
        <v>12</v>
      </c>
      <c r="H30" s="2">
        <v>2</v>
      </c>
      <c r="I30" s="2">
        <v>0</v>
      </c>
      <c r="J30" s="2">
        <v>1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1</v>
      </c>
      <c r="Q30" s="2">
        <v>1</v>
      </c>
      <c r="R30" s="2">
        <v>1</v>
      </c>
      <c r="S30" s="2">
        <v>1</v>
      </c>
      <c r="T30" s="2">
        <v>0</v>
      </c>
      <c r="U30" s="2">
        <v>0</v>
      </c>
      <c r="V30" s="12">
        <v>9973</v>
      </c>
      <c r="W30" s="12">
        <v>4160</v>
      </c>
      <c r="X30" s="12">
        <v>9733</v>
      </c>
      <c r="Y30" s="12">
        <v>3874</v>
      </c>
      <c r="Z30">
        <v>8683</v>
      </c>
      <c r="AA30">
        <v>3582</v>
      </c>
      <c r="AB30" s="15">
        <v>8291</v>
      </c>
      <c r="AC30">
        <v>3363</v>
      </c>
      <c r="AD30">
        <f>W30/V30*100</f>
        <v>41.712624085029582</v>
      </c>
      <c r="AE30">
        <f>Y30/X30*100</f>
        <v>39.802732970307204</v>
      </c>
      <c r="AF30">
        <f>AE30-AD30</f>
        <v>-1.9098911147223774</v>
      </c>
      <c r="AG30">
        <f>AA30/Z30*100</f>
        <v>41.253023148681336</v>
      </c>
      <c r="AH30">
        <f>AC30/AB30*100</f>
        <v>40.562055240622364</v>
      </c>
      <c r="AI30">
        <f>AH30-AG30</f>
        <v>-0.69096790805897257</v>
      </c>
    </row>
    <row r="31" spans="1:35" ht="26.25">
      <c r="A31" s="4" t="s">
        <v>68</v>
      </c>
      <c r="B31" s="4" t="s">
        <v>563</v>
      </c>
      <c r="C31" s="4" t="s">
        <v>497</v>
      </c>
      <c r="D31" s="1">
        <v>1</v>
      </c>
      <c r="E31" s="1">
        <v>3</v>
      </c>
      <c r="F31" s="2">
        <v>0</v>
      </c>
      <c r="G31" s="2">
        <v>12</v>
      </c>
      <c r="H31" s="2">
        <v>2</v>
      </c>
      <c r="I31" s="2">
        <v>0</v>
      </c>
      <c r="J31" s="2">
        <v>1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1</v>
      </c>
      <c r="Q31" s="2">
        <v>1</v>
      </c>
      <c r="R31" s="2">
        <v>1</v>
      </c>
      <c r="S31" s="2">
        <v>1</v>
      </c>
      <c r="T31" s="2">
        <v>0</v>
      </c>
      <c r="U31" s="2">
        <v>0</v>
      </c>
      <c r="V31" s="12">
        <v>20077</v>
      </c>
      <c r="W31" s="12">
        <v>8742</v>
      </c>
      <c r="X31" s="12">
        <v>20112</v>
      </c>
      <c r="Y31" s="12">
        <v>8727</v>
      </c>
      <c r="Z31">
        <v>16843</v>
      </c>
      <c r="AA31">
        <v>7400</v>
      </c>
      <c r="AB31" s="15">
        <v>16846</v>
      </c>
      <c r="AC31">
        <v>7602</v>
      </c>
      <c r="AD31">
        <f>W31/V31*100</f>
        <v>43.542361906659359</v>
      </c>
      <c r="AE31">
        <f>Y31/X31*100</f>
        <v>43.39200477326969</v>
      </c>
      <c r="AF31">
        <f>AE31-AD31</f>
        <v>-0.15035713338966872</v>
      </c>
      <c r="AG31">
        <f>AA31/Z31*100</f>
        <v>43.935165944309205</v>
      </c>
      <c r="AH31">
        <f>AC31/AB31*100</f>
        <v>45.126439510863115</v>
      </c>
      <c r="AI31">
        <f>AH31-AG31</f>
        <v>1.1912735665539103</v>
      </c>
    </row>
    <row r="32" spans="1:35" ht="26.25">
      <c r="A32" s="4" t="s">
        <v>69</v>
      </c>
      <c r="B32" s="4" t="s">
        <v>564</v>
      </c>
      <c r="C32" s="4" t="s">
        <v>497</v>
      </c>
      <c r="D32" s="1">
        <v>1</v>
      </c>
      <c r="E32" s="1">
        <v>2</v>
      </c>
      <c r="F32" s="2">
        <v>0</v>
      </c>
      <c r="G32" s="2">
        <v>5</v>
      </c>
      <c r="H32" s="2">
        <v>6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1</v>
      </c>
      <c r="O32" s="2">
        <v>0</v>
      </c>
      <c r="P32" s="2">
        <v>1</v>
      </c>
      <c r="Q32" s="2">
        <v>1</v>
      </c>
      <c r="R32" s="2">
        <v>1</v>
      </c>
      <c r="S32" s="2">
        <v>0</v>
      </c>
      <c r="T32" s="2">
        <v>0</v>
      </c>
      <c r="U32" s="2">
        <v>0</v>
      </c>
      <c r="V32" s="12">
        <v>9844</v>
      </c>
      <c r="W32" s="12">
        <v>5232</v>
      </c>
      <c r="X32" s="12">
        <v>10981</v>
      </c>
      <c r="Y32" s="12">
        <v>5577</v>
      </c>
      <c r="Z32">
        <v>8065</v>
      </c>
      <c r="AA32">
        <v>4540</v>
      </c>
      <c r="AB32" s="15">
        <v>9126</v>
      </c>
      <c r="AC32">
        <v>4793</v>
      </c>
      <c r="AD32">
        <f>W32/V32*100</f>
        <v>53.149126371393741</v>
      </c>
      <c r="AE32">
        <f>Y32/X32*100</f>
        <v>50.787724250978961</v>
      </c>
      <c r="AF32">
        <f>AE32-AD32</f>
        <v>-2.3614021204147804</v>
      </c>
      <c r="AG32">
        <f>AA32/Z32*100</f>
        <v>56.292622442653439</v>
      </c>
      <c r="AH32">
        <f>AC32/AB32*100</f>
        <v>52.52027175104098</v>
      </c>
      <c r="AI32">
        <f>AH32-AG32</f>
        <v>-3.7723506916124592</v>
      </c>
    </row>
    <row r="33" spans="1:35" ht="26.25">
      <c r="A33" s="4" t="s">
        <v>70</v>
      </c>
      <c r="B33" s="4" t="s">
        <v>565</v>
      </c>
      <c r="C33" s="4" t="s">
        <v>497</v>
      </c>
      <c r="D33" s="1">
        <v>1</v>
      </c>
      <c r="E33" s="1">
        <v>2</v>
      </c>
      <c r="F33" s="2">
        <v>0</v>
      </c>
      <c r="G33" s="2">
        <v>8</v>
      </c>
      <c r="H33" s="2">
        <v>6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1</v>
      </c>
      <c r="O33" s="2">
        <v>0</v>
      </c>
      <c r="P33" s="2">
        <v>1</v>
      </c>
      <c r="Q33" s="2">
        <v>0</v>
      </c>
      <c r="R33" s="2">
        <v>1</v>
      </c>
      <c r="S33" s="2">
        <v>0</v>
      </c>
      <c r="T33" s="2">
        <v>0</v>
      </c>
      <c r="U33" s="2">
        <v>0</v>
      </c>
      <c r="V33" s="12">
        <v>15341</v>
      </c>
      <c r="W33" s="12">
        <v>8786</v>
      </c>
      <c r="X33" s="12">
        <v>18026</v>
      </c>
      <c r="Y33" s="12">
        <v>10452</v>
      </c>
      <c r="Z33">
        <v>12398</v>
      </c>
      <c r="AA33">
        <v>7763</v>
      </c>
      <c r="AB33" s="15">
        <v>14855</v>
      </c>
      <c r="AC33">
        <v>9611</v>
      </c>
      <c r="AD33">
        <f>W33/V33*100</f>
        <v>57.271364317841076</v>
      </c>
      <c r="AE33">
        <f>Y33/X33*100</f>
        <v>57.982913569288804</v>
      </c>
      <c r="AF33">
        <f>AE33-AD33</f>
        <v>0.71154925144772818</v>
      </c>
      <c r="AG33">
        <f>AA33/Z33*100</f>
        <v>62.614937893208577</v>
      </c>
      <c r="AH33">
        <f>AC33/AB33*100</f>
        <v>64.698754628071356</v>
      </c>
      <c r="AI33">
        <f>AH33-AG33</f>
        <v>2.0838167348627792</v>
      </c>
    </row>
    <row r="34" spans="1:35" ht="26.25">
      <c r="A34" s="4" t="s">
        <v>75</v>
      </c>
      <c r="B34" s="4" t="s">
        <v>570</v>
      </c>
      <c r="C34" s="4" t="s">
        <v>497</v>
      </c>
      <c r="D34" s="1">
        <v>1</v>
      </c>
      <c r="E34" s="1">
        <v>3</v>
      </c>
      <c r="F34" s="2">
        <v>0</v>
      </c>
      <c r="G34" s="2">
        <v>10</v>
      </c>
      <c r="H34" s="2">
        <v>6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1</v>
      </c>
      <c r="O34" s="2">
        <v>1</v>
      </c>
      <c r="P34" s="2">
        <v>1</v>
      </c>
      <c r="Q34" s="2">
        <v>1</v>
      </c>
      <c r="R34" s="2">
        <v>1</v>
      </c>
      <c r="S34" s="2">
        <v>0</v>
      </c>
      <c r="T34" s="2">
        <v>0</v>
      </c>
      <c r="U34" s="2">
        <v>0</v>
      </c>
      <c r="V34" s="12">
        <v>11566</v>
      </c>
      <c r="W34" s="12">
        <v>4935</v>
      </c>
      <c r="X34" s="12">
        <v>12975</v>
      </c>
      <c r="Y34" s="12">
        <v>6160</v>
      </c>
      <c r="Z34">
        <v>9764</v>
      </c>
      <c r="AA34">
        <v>3840</v>
      </c>
      <c r="AB34" s="15">
        <v>11110</v>
      </c>
      <c r="AC34">
        <v>5313</v>
      </c>
      <c r="AD34">
        <f>W34/V34*100</f>
        <v>42.668165312121737</v>
      </c>
      <c r="AE34">
        <f>Y34/X34*100</f>
        <v>47.47591522157996</v>
      </c>
      <c r="AF34">
        <f>AE34-AD34</f>
        <v>4.8077499094582237</v>
      </c>
      <c r="AG34">
        <f>AA34/Z34*100</f>
        <v>39.328144203195414</v>
      </c>
      <c r="AH34">
        <f>AC34/AB34*100</f>
        <v>47.821782178217816</v>
      </c>
      <c r="AI34">
        <f>AH34-AG34</f>
        <v>8.493637975022402</v>
      </c>
    </row>
    <row r="35" spans="1:35" ht="26.25">
      <c r="A35" s="4" t="s">
        <v>77</v>
      </c>
      <c r="B35" s="4" t="s">
        <v>572</v>
      </c>
      <c r="C35" s="4" t="s">
        <v>497</v>
      </c>
      <c r="D35" s="1">
        <v>1</v>
      </c>
      <c r="E35" s="1">
        <v>2</v>
      </c>
      <c r="F35" s="2">
        <v>0</v>
      </c>
      <c r="G35" s="2">
        <v>5</v>
      </c>
      <c r="H35" s="2">
        <v>3</v>
      </c>
      <c r="I35" s="2">
        <v>0</v>
      </c>
      <c r="J35" s="2">
        <v>0</v>
      </c>
      <c r="K35" s="2">
        <v>1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12">
        <v>46210</v>
      </c>
      <c r="W35" s="12">
        <v>29576</v>
      </c>
      <c r="X35" s="12">
        <v>56904</v>
      </c>
      <c r="Y35" s="12">
        <v>36853</v>
      </c>
      <c r="Z35">
        <v>39979</v>
      </c>
      <c r="AA35">
        <v>26604</v>
      </c>
      <c r="AB35" s="15">
        <v>49724</v>
      </c>
      <c r="AC35">
        <v>34081</v>
      </c>
      <c r="AD35">
        <f>W35/V35*100</f>
        <v>64.003462454014283</v>
      </c>
      <c r="AE35">
        <f>Y35/X35*100</f>
        <v>64.76346126810067</v>
      </c>
      <c r="AF35">
        <f>AE35-AD35</f>
        <v>0.75999881408638714</v>
      </c>
      <c r="AG35">
        <f>AA35/Z35*100</f>
        <v>66.544936091448008</v>
      </c>
      <c r="AH35">
        <f>AC35/AB35*100</f>
        <v>68.540342691657955</v>
      </c>
      <c r="AI35">
        <f>AH35-AG35</f>
        <v>1.9954066002099466</v>
      </c>
    </row>
    <row r="36" spans="1:35" ht="26.25">
      <c r="A36" s="4" t="s">
        <v>78</v>
      </c>
      <c r="B36" s="4" t="s">
        <v>573</v>
      </c>
      <c r="C36" s="4" t="s">
        <v>497</v>
      </c>
      <c r="D36" s="1">
        <v>1</v>
      </c>
      <c r="E36" s="1">
        <v>3</v>
      </c>
      <c r="F36" s="2">
        <v>0</v>
      </c>
      <c r="G36" s="2">
        <v>12</v>
      </c>
      <c r="H36" s="2">
        <v>6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1</v>
      </c>
      <c r="O36" s="2">
        <v>0</v>
      </c>
      <c r="P36" s="2">
        <v>1</v>
      </c>
      <c r="Q36" s="2">
        <v>1</v>
      </c>
      <c r="R36" s="2">
        <v>1</v>
      </c>
      <c r="S36" s="2">
        <v>0</v>
      </c>
      <c r="T36" s="2">
        <v>0</v>
      </c>
      <c r="U36" s="2">
        <v>0</v>
      </c>
      <c r="V36" s="12">
        <v>9477</v>
      </c>
      <c r="W36" s="12">
        <v>4106</v>
      </c>
      <c r="X36" s="12">
        <v>10212</v>
      </c>
      <c r="Y36" s="12">
        <v>4436</v>
      </c>
      <c r="Z36">
        <v>8138</v>
      </c>
      <c r="AA36">
        <v>3280</v>
      </c>
      <c r="AB36" s="15">
        <v>8768</v>
      </c>
      <c r="AC36">
        <v>3847</v>
      </c>
      <c r="AD36">
        <f>W36/V36*100</f>
        <v>43.325947029650735</v>
      </c>
      <c r="AE36">
        <f>Y36/X36*100</f>
        <v>43.43909126517822</v>
      </c>
      <c r="AF36">
        <f>AE36-AD36</f>
        <v>0.11314423552748565</v>
      </c>
      <c r="AG36">
        <f>AA36/Z36*100</f>
        <v>40.304743180142545</v>
      </c>
      <c r="AH36">
        <f>AC36/AB36*100</f>
        <v>43.87545620437956</v>
      </c>
      <c r="AI36">
        <f>AH36-AG36</f>
        <v>3.5707130242370155</v>
      </c>
    </row>
    <row r="37" spans="1:35" ht="26.25">
      <c r="A37" s="4" t="s">
        <v>81</v>
      </c>
      <c r="B37" s="4" t="s">
        <v>576</v>
      </c>
      <c r="C37" s="4" t="s">
        <v>497</v>
      </c>
      <c r="D37" s="1">
        <v>1</v>
      </c>
      <c r="E37" s="1">
        <v>3</v>
      </c>
      <c r="F37" s="2">
        <v>0</v>
      </c>
      <c r="G37" s="2">
        <v>7</v>
      </c>
      <c r="H37" s="2">
        <v>2</v>
      </c>
      <c r="I37" s="2">
        <v>0</v>
      </c>
      <c r="J37" s="2">
        <v>1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1</v>
      </c>
      <c r="Q37" s="2">
        <v>1</v>
      </c>
      <c r="R37" s="2">
        <v>1</v>
      </c>
      <c r="S37" s="2">
        <v>0</v>
      </c>
      <c r="T37" s="2">
        <v>0</v>
      </c>
      <c r="U37" s="2">
        <v>0</v>
      </c>
      <c r="V37" s="12">
        <v>8986</v>
      </c>
      <c r="W37" s="12">
        <v>3802</v>
      </c>
      <c r="X37" s="12">
        <v>9522</v>
      </c>
      <c r="Y37" s="12">
        <v>3560</v>
      </c>
      <c r="Z37">
        <v>7897</v>
      </c>
      <c r="AA37">
        <v>3221</v>
      </c>
      <c r="AB37" s="15">
        <v>8296</v>
      </c>
      <c r="AC37">
        <v>3058</v>
      </c>
      <c r="AD37">
        <f>W37/V37*100</f>
        <v>42.310260405074565</v>
      </c>
      <c r="AE37">
        <f>Y37/X37*100</f>
        <v>37.387103549674435</v>
      </c>
      <c r="AF37">
        <f>AE37-AD37</f>
        <v>-4.9231568554001299</v>
      </c>
      <c r="AG37">
        <f>AA37/Z37*100</f>
        <v>40.787640876282133</v>
      </c>
      <c r="AH37">
        <f>AC37/AB37*100</f>
        <v>36.861137897782065</v>
      </c>
      <c r="AI37">
        <f>AH37-AG37</f>
        <v>-3.9265029785000678</v>
      </c>
    </row>
    <row r="38" spans="1:35" ht="26.25">
      <c r="A38" s="4" t="s">
        <v>84</v>
      </c>
      <c r="B38" s="4" t="s">
        <v>579</v>
      </c>
      <c r="C38" s="4" t="s">
        <v>497</v>
      </c>
      <c r="D38" s="1">
        <v>1</v>
      </c>
      <c r="E38" s="1">
        <v>2</v>
      </c>
      <c r="F38" s="2">
        <v>0</v>
      </c>
      <c r="G38" s="2">
        <v>8</v>
      </c>
      <c r="H38" s="2">
        <v>4</v>
      </c>
      <c r="I38" s="2">
        <v>0</v>
      </c>
      <c r="J38" s="2">
        <v>0</v>
      </c>
      <c r="K38" s="2">
        <v>0</v>
      </c>
      <c r="L38" s="2">
        <v>1</v>
      </c>
      <c r="M38" s="2">
        <v>0</v>
      </c>
      <c r="N38" s="2">
        <v>0</v>
      </c>
      <c r="O38" s="2">
        <v>1</v>
      </c>
      <c r="P38" s="2">
        <v>1</v>
      </c>
      <c r="Q38" s="2">
        <v>1</v>
      </c>
      <c r="R38" s="2">
        <v>1</v>
      </c>
      <c r="S38" s="2">
        <v>0</v>
      </c>
      <c r="T38" s="2">
        <v>0</v>
      </c>
      <c r="U38" s="2">
        <v>1</v>
      </c>
      <c r="V38" s="12">
        <v>3898</v>
      </c>
      <c r="W38" s="12">
        <v>2076</v>
      </c>
      <c r="X38" s="12">
        <v>5153</v>
      </c>
      <c r="Y38" s="12">
        <v>2515</v>
      </c>
      <c r="Z38">
        <v>3273</v>
      </c>
      <c r="AA38">
        <v>1760</v>
      </c>
      <c r="AB38" s="15">
        <v>4378</v>
      </c>
      <c r="AC38">
        <v>2229</v>
      </c>
      <c r="AD38">
        <f>W38/V38*100</f>
        <v>53.258081067213958</v>
      </c>
      <c r="AE38">
        <f>Y38/X38*100</f>
        <v>48.806520473510581</v>
      </c>
      <c r="AF38">
        <f>AE38-AD38</f>
        <v>-4.4515605937033769</v>
      </c>
      <c r="AG38">
        <f>AA38/Z38*100</f>
        <v>53.773296669721972</v>
      </c>
      <c r="AH38">
        <f>AC38/AB38*100</f>
        <v>50.913659205116488</v>
      </c>
      <c r="AI38">
        <f>AH38-AG38</f>
        <v>-2.8596374646054841</v>
      </c>
    </row>
    <row r="39" spans="1:35" ht="26.25">
      <c r="A39" s="4" t="s">
        <v>87</v>
      </c>
      <c r="B39" s="4" t="s">
        <v>582</v>
      </c>
      <c r="C39" s="4" t="s">
        <v>497</v>
      </c>
      <c r="D39" s="1">
        <v>1</v>
      </c>
      <c r="E39" s="1">
        <v>3</v>
      </c>
      <c r="F39" s="2">
        <v>0</v>
      </c>
      <c r="G39" s="2">
        <v>9</v>
      </c>
      <c r="H39" s="2">
        <v>3</v>
      </c>
      <c r="I39" s="2">
        <v>0</v>
      </c>
      <c r="J39" s="2">
        <v>0</v>
      </c>
      <c r="K39" s="2">
        <v>1</v>
      </c>
      <c r="L39" s="2">
        <v>0</v>
      </c>
      <c r="M39" s="2">
        <v>0</v>
      </c>
      <c r="N39" s="2">
        <v>0</v>
      </c>
      <c r="O39" s="2">
        <v>0</v>
      </c>
      <c r="P39" s="2">
        <v>1</v>
      </c>
      <c r="Q39" s="2">
        <v>1</v>
      </c>
      <c r="R39" s="2">
        <v>1</v>
      </c>
      <c r="S39" s="2">
        <v>0</v>
      </c>
      <c r="T39" s="2">
        <v>0</v>
      </c>
      <c r="U39" s="2">
        <v>0</v>
      </c>
      <c r="V39" s="12">
        <v>8975</v>
      </c>
      <c r="W39" s="12">
        <v>5209</v>
      </c>
      <c r="X39" s="12">
        <v>9318</v>
      </c>
      <c r="Y39" s="12">
        <v>5366</v>
      </c>
      <c r="Z39">
        <v>7120</v>
      </c>
      <c r="AA39">
        <v>4773</v>
      </c>
      <c r="AB39" s="15">
        <v>7497</v>
      </c>
      <c r="AC39">
        <v>4571</v>
      </c>
      <c r="AD39">
        <f>W39/V39*100</f>
        <v>58.038997214484681</v>
      </c>
      <c r="AE39">
        <f>Y39/X39*100</f>
        <v>57.587465121270654</v>
      </c>
      <c r="AF39">
        <f>AE39-AD39</f>
        <v>-0.45153209321402699</v>
      </c>
      <c r="AG39">
        <f>AA39/Z39*100</f>
        <v>67.036516853932582</v>
      </c>
      <c r="AH39">
        <f>AC39/AB39*100</f>
        <v>60.971055088702151</v>
      </c>
      <c r="AI39">
        <f>AH39-AG39</f>
        <v>-6.065461765230431</v>
      </c>
    </row>
    <row r="40" spans="1:35" ht="39">
      <c r="A40" s="4" t="s">
        <v>88</v>
      </c>
      <c r="B40" s="4" t="s">
        <v>583</v>
      </c>
      <c r="C40" s="4" t="s">
        <v>497</v>
      </c>
      <c r="D40" s="1">
        <v>1</v>
      </c>
      <c r="E40" s="1">
        <v>2</v>
      </c>
      <c r="F40" s="2">
        <v>0</v>
      </c>
      <c r="G40" s="2">
        <v>5</v>
      </c>
      <c r="H40" s="2">
        <v>3</v>
      </c>
      <c r="I40" s="2">
        <v>0</v>
      </c>
      <c r="J40" s="2">
        <v>0</v>
      </c>
      <c r="K40" s="2">
        <v>1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12">
        <v>15089</v>
      </c>
      <c r="W40" s="12">
        <v>9203</v>
      </c>
      <c r="X40" s="12">
        <v>17618</v>
      </c>
      <c r="Y40" s="12">
        <v>10760</v>
      </c>
      <c r="Z40">
        <v>12432</v>
      </c>
      <c r="AA40">
        <v>8216</v>
      </c>
      <c r="AB40" s="15">
        <v>14560</v>
      </c>
      <c r="AC40">
        <v>9684</v>
      </c>
      <c r="AD40">
        <f>W40/V40*100</f>
        <v>60.991450725694222</v>
      </c>
      <c r="AE40">
        <f>Y40/X40*100</f>
        <v>61.073901691451923</v>
      </c>
      <c r="AF40">
        <f>AE40-AD40</f>
        <v>8.2450965757701056E-2</v>
      </c>
      <c r="AG40">
        <f>AA40/Z40*100</f>
        <v>66.087516087516079</v>
      </c>
      <c r="AH40">
        <f>AC40/AB40*100</f>
        <v>66.510989010989007</v>
      </c>
      <c r="AI40">
        <f>AH40-AG40</f>
        <v>0.42347292347292864</v>
      </c>
    </row>
    <row r="41" spans="1:35" ht="26.25">
      <c r="A41" s="4" t="s">
        <v>89</v>
      </c>
      <c r="B41" s="4" t="s">
        <v>584</v>
      </c>
      <c r="C41" s="4" t="s">
        <v>497</v>
      </c>
      <c r="D41" s="1">
        <v>1</v>
      </c>
      <c r="E41" s="1">
        <v>3</v>
      </c>
      <c r="F41" s="2">
        <v>0</v>
      </c>
      <c r="G41" s="2">
        <v>9</v>
      </c>
      <c r="H41" s="2">
        <v>4</v>
      </c>
      <c r="I41" s="2">
        <v>0</v>
      </c>
      <c r="J41" s="2">
        <v>0</v>
      </c>
      <c r="K41" s="2">
        <v>0</v>
      </c>
      <c r="L41" s="2">
        <v>1</v>
      </c>
      <c r="M41" s="2">
        <v>0</v>
      </c>
      <c r="N41" s="2">
        <v>0</v>
      </c>
      <c r="O41" s="2">
        <v>0</v>
      </c>
      <c r="P41" s="2">
        <v>1</v>
      </c>
      <c r="Q41" s="2">
        <v>1</v>
      </c>
      <c r="R41" s="2">
        <v>1</v>
      </c>
      <c r="S41" s="2">
        <v>0</v>
      </c>
      <c r="T41" s="2">
        <v>0</v>
      </c>
      <c r="U41" s="2">
        <v>0</v>
      </c>
      <c r="V41" s="12">
        <v>8822</v>
      </c>
      <c r="W41" s="12">
        <v>4009</v>
      </c>
      <c r="X41" s="12">
        <v>11243</v>
      </c>
      <c r="Y41" s="12">
        <v>4766</v>
      </c>
      <c r="Z41">
        <v>6986</v>
      </c>
      <c r="AA41">
        <v>3427</v>
      </c>
      <c r="AB41" s="15">
        <v>7911</v>
      </c>
      <c r="AC41">
        <v>4227</v>
      </c>
      <c r="AD41">
        <f>W41/V41*100</f>
        <v>45.443210156427114</v>
      </c>
      <c r="AE41">
        <f>Y41/X41*100</f>
        <v>42.390820955261049</v>
      </c>
      <c r="AF41">
        <f>AE41-AD41</f>
        <v>-3.0523892011660649</v>
      </c>
      <c r="AG41">
        <f>AA41/Z41*100</f>
        <v>49.055253363870598</v>
      </c>
      <c r="AH41">
        <f>AC41/AB41*100</f>
        <v>53.431930223739101</v>
      </c>
      <c r="AI41">
        <f>AH41-AG41</f>
        <v>4.3766768598685033</v>
      </c>
    </row>
    <row r="42" spans="1:35" ht="26.25">
      <c r="A42" s="4" t="s">
        <v>96</v>
      </c>
      <c r="B42" s="4" t="s">
        <v>591</v>
      </c>
      <c r="C42" s="4" t="s">
        <v>497</v>
      </c>
      <c r="D42" s="1">
        <v>1</v>
      </c>
      <c r="E42" s="1">
        <v>3</v>
      </c>
      <c r="F42" s="2">
        <v>0</v>
      </c>
      <c r="G42" s="2">
        <v>12</v>
      </c>
      <c r="H42" s="2">
        <v>6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1</v>
      </c>
      <c r="O42" s="2">
        <v>1</v>
      </c>
      <c r="P42" s="2">
        <v>1</v>
      </c>
      <c r="Q42" s="2">
        <v>1</v>
      </c>
      <c r="R42" s="2">
        <v>1</v>
      </c>
      <c r="S42" s="2">
        <v>1</v>
      </c>
      <c r="T42" s="2">
        <v>0</v>
      </c>
      <c r="U42" s="2">
        <v>0</v>
      </c>
      <c r="V42" s="12">
        <v>3871</v>
      </c>
      <c r="W42" s="12">
        <v>1427</v>
      </c>
      <c r="X42" s="12">
        <v>3830</v>
      </c>
      <c r="Y42" s="12">
        <v>1506</v>
      </c>
      <c r="Z42">
        <v>3057</v>
      </c>
      <c r="AA42">
        <v>1147</v>
      </c>
      <c r="AB42" s="15">
        <v>3062</v>
      </c>
      <c r="AC42">
        <v>1288</v>
      </c>
      <c r="AD42">
        <f>W42/V42*100</f>
        <v>36.86385946783777</v>
      </c>
      <c r="AE42">
        <f>Y42/X42*100</f>
        <v>39.321148825065272</v>
      </c>
      <c r="AF42">
        <f>AE42-AD42</f>
        <v>2.4572893572275021</v>
      </c>
      <c r="AG42">
        <f>AA42/Z42*100</f>
        <v>37.5204448806019</v>
      </c>
      <c r="AH42">
        <f>AC42/AB42*100</f>
        <v>42.064010450685821</v>
      </c>
      <c r="AI42">
        <f>AH42-AG42</f>
        <v>4.5435655700839206</v>
      </c>
    </row>
    <row r="43" spans="1:35" ht="26.25">
      <c r="A43" s="4" t="s">
        <v>98</v>
      </c>
      <c r="B43" s="4" t="s">
        <v>593</v>
      </c>
      <c r="C43" s="4" t="s">
        <v>497</v>
      </c>
      <c r="D43" s="1">
        <v>1</v>
      </c>
      <c r="E43" s="1">
        <v>3</v>
      </c>
      <c r="F43" s="2">
        <v>0</v>
      </c>
      <c r="G43" s="2">
        <v>11</v>
      </c>
      <c r="H43" s="2">
        <v>2</v>
      </c>
      <c r="I43" s="2">
        <v>0</v>
      </c>
      <c r="J43" s="2">
        <v>1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1</v>
      </c>
      <c r="Q43" s="2">
        <v>1</v>
      </c>
      <c r="R43" s="2">
        <v>1</v>
      </c>
      <c r="S43" s="2">
        <v>1</v>
      </c>
      <c r="T43" s="2">
        <v>0</v>
      </c>
      <c r="U43" s="2">
        <v>0</v>
      </c>
      <c r="V43" s="12">
        <v>22662</v>
      </c>
      <c r="W43" s="12">
        <v>10616</v>
      </c>
      <c r="X43" s="12">
        <v>23172</v>
      </c>
      <c r="Y43" s="12">
        <v>10141</v>
      </c>
      <c r="Z43">
        <v>19346</v>
      </c>
      <c r="AA43">
        <v>9035</v>
      </c>
      <c r="AB43" s="15">
        <v>19697</v>
      </c>
      <c r="AC43">
        <v>8809</v>
      </c>
      <c r="AD43">
        <f>W43/V43*100</f>
        <v>46.844938663842555</v>
      </c>
      <c r="AE43">
        <f>Y43/X43*100</f>
        <v>43.764025548075267</v>
      </c>
      <c r="AF43">
        <f>AE43-AD43</f>
        <v>-3.080913115767288</v>
      </c>
      <c r="AG43">
        <f>AA43/Z43*100</f>
        <v>46.702160653365041</v>
      </c>
      <c r="AH43">
        <f>AC43/AB43*100</f>
        <v>44.722546580697568</v>
      </c>
      <c r="AI43">
        <f>AH43-AG43</f>
        <v>-1.9796140726674736</v>
      </c>
    </row>
    <row r="44" spans="1:35" ht="26.25">
      <c r="A44" s="4" t="s">
        <v>99</v>
      </c>
      <c r="B44" s="4" t="s">
        <v>594</v>
      </c>
      <c r="C44" s="4" t="s">
        <v>497</v>
      </c>
      <c r="D44" s="1">
        <v>1</v>
      </c>
      <c r="E44" s="1">
        <v>3</v>
      </c>
      <c r="F44" s="2">
        <v>0</v>
      </c>
      <c r="G44" s="2">
        <v>11</v>
      </c>
      <c r="H44" s="2">
        <v>2</v>
      </c>
      <c r="I44" s="2">
        <v>0</v>
      </c>
      <c r="J44" s="2">
        <v>1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1</v>
      </c>
      <c r="Q44" s="2">
        <v>1</v>
      </c>
      <c r="R44" s="2">
        <v>0</v>
      </c>
      <c r="S44" s="2">
        <v>1</v>
      </c>
      <c r="T44" s="2">
        <v>0</v>
      </c>
      <c r="U44" s="2">
        <v>0</v>
      </c>
      <c r="V44" s="12">
        <v>54991</v>
      </c>
      <c r="W44" s="12">
        <v>25683</v>
      </c>
      <c r="X44" s="12">
        <v>54578</v>
      </c>
      <c r="Y44" s="12">
        <v>24439</v>
      </c>
      <c r="Z44">
        <v>46979</v>
      </c>
      <c r="AA44">
        <v>21990</v>
      </c>
      <c r="AB44" s="15">
        <v>45844</v>
      </c>
      <c r="AC44">
        <v>21738</v>
      </c>
      <c r="AD44">
        <f>W44/V44*100</f>
        <v>46.704006110090738</v>
      </c>
      <c r="AE44">
        <f>Y44/X44*100</f>
        <v>44.778115724284511</v>
      </c>
      <c r="AF44">
        <f>AE44-AD44</f>
        <v>-1.9258903858062268</v>
      </c>
      <c r="AG44">
        <f>AA44/Z44*100</f>
        <v>46.808148321590501</v>
      </c>
      <c r="AH44">
        <f>AC44/AB44*100</f>
        <v>47.417328330861181</v>
      </c>
      <c r="AI44">
        <f>AH44-AG44</f>
        <v>0.6091800092706805</v>
      </c>
    </row>
    <row r="45" spans="1:35" ht="26.25">
      <c r="A45" s="4" t="s">
        <v>100</v>
      </c>
      <c r="B45" s="4" t="s">
        <v>595</v>
      </c>
      <c r="C45" s="4" t="s">
        <v>497</v>
      </c>
      <c r="D45" s="1">
        <v>1</v>
      </c>
      <c r="E45" s="1">
        <v>3</v>
      </c>
      <c r="F45" s="2">
        <v>0</v>
      </c>
      <c r="G45" s="2">
        <v>6</v>
      </c>
      <c r="H45" s="2">
        <v>3</v>
      </c>
      <c r="I45" s="2">
        <v>0</v>
      </c>
      <c r="J45" s="2">
        <v>0</v>
      </c>
      <c r="K45" s="2">
        <v>1</v>
      </c>
      <c r="L45" s="2">
        <v>0</v>
      </c>
      <c r="M45" s="2">
        <v>0</v>
      </c>
      <c r="N45" s="2">
        <v>0</v>
      </c>
      <c r="O45" s="2">
        <v>1</v>
      </c>
      <c r="P45" s="2">
        <v>1</v>
      </c>
      <c r="Q45" s="2">
        <v>1</v>
      </c>
      <c r="R45" s="2">
        <v>1</v>
      </c>
      <c r="S45" s="2">
        <v>0</v>
      </c>
      <c r="T45" s="2">
        <v>0</v>
      </c>
      <c r="U45" s="2">
        <v>0</v>
      </c>
      <c r="V45" s="12">
        <v>8651</v>
      </c>
      <c r="W45" s="12">
        <v>4888</v>
      </c>
      <c r="X45" s="12">
        <v>10226</v>
      </c>
      <c r="Y45" s="12">
        <v>5589</v>
      </c>
      <c r="Z45">
        <v>7363</v>
      </c>
      <c r="AA45">
        <v>4050</v>
      </c>
      <c r="AB45" s="15">
        <v>8798</v>
      </c>
      <c r="AC45">
        <v>5144</v>
      </c>
      <c r="AD45">
        <f>W45/V45*100</f>
        <v>56.502138481100452</v>
      </c>
      <c r="AE45">
        <f>Y45/X45*100</f>
        <v>54.654801486407202</v>
      </c>
      <c r="AF45">
        <f>AE45-AD45</f>
        <v>-1.8473369946932507</v>
      </c>
      <c r="AG45">
        <f>AA45/Z45*100</f>
        <v>55.004753497215809</v>
      </c>
      <c r="AH45">
        <f>AC45/AB45*100</f>
        <v>58.467833598545127</v>
      </c>
      <c r="AI45">
        <f>AH45-AG45</f>
        <v>3.463080101329318</v>
      </c>
    </row>
    <row r="46" spans="1:35" ht="26.25">
      <c r="A46" s="4" t="s">
        <v>101</v>
      </c>
      <c r="B46" s="4" t="s">
        <v>596</v>
      </c>
      <c r="C46" s="4" t="s">
        <v>497</v>
      </c>
      <c r="D46" s="1">
        <v>1</v>
      </c>
      <c r="E46" s="1">
        <v>2</v>
      </c>
      <c r="F46" s="2">
        <v>0</v>
      </c>
      <c r="G46" s="2">
        <v>8</v>
      </c>
      <c r="H46" s="2">
        <v>6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1</v>
      </c>
      <c r="O46" s="2">
        <v>0</v>
      </c>
      <c r="P46" s="2">
        <v>1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12">
        <v>38738</v>
      </c>
      <c r="W46" s="12">
        <v>21787</v>
      </c>
      <c r="X46" s="12">
        <v>44762</v>
      </c>
      <c r="Y46" s="12">
        <v>24602</v>
      </c>
      <c r="Z46">
        <v>31084</v>
      </c>
      <c r="AA46">
        <v>19583</v>
      </c>
      <c r="AB46" s="15">
        <v>35633</v>
      </c>
      <c r="AC46">
        <v>22446</v>
      </c>
      <c r="AD46">
        <f>W46/V46*100</f>
        <v>56.241932985698796</v>
      </c>
      <c r="AE46">
        <f>Y46/X46*100</f>
        <v>54.961797953621371</v>
      </c>
      <c r="AF46">
        <f>AE46-AD46</f>
        <v>-1.2801350320774247</v>
      </c>
      <c r="AG46">
        <f>AA46/Z46*100</f>
        <v>63.000257367134218</v>
      </c>
      <c r="AH46">
        <f>AC46/AB46*100</f>
        <v>62.992170179328156</v>
      </c>
      <c r="AI46">
        <f>AH46-AG46</f>
        <v>-8.0871878060619906E-3</v>
      </c>
    </row>
    <row r="47" spans="1:35" ht="26.25">
      <c r="A47" s="4" t="s">
        <v>103</v>
      </c>
      <c r="B47" s="4" t="s">
        <v>598</v>
      </c>
      <c r="C47" s="4" t="s">
        <v>497</v>
      </c>
      <c r="D47" s="1">
        <v>1</v>
      </c>
      <c r="E47" s="1">
        <v>2</v>
      </c>
      <c r="F47" s="2">
        <v>0</v>
      </c>
      <c r="G47" s="2">
        <v>8</v>
      </c>
      <c r="H47" s="2">
        <v>6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1</v>
      </c>
      <c r="O47" s="2">
        <v>0</v>
      </c>
      <c r="P47" s="2">
        <v>1</v>
      </c>
      <c r="Q47" s="2">
        <v>1</v>
      </c>
      <c r="R47" s="2">
        <v>1</v>
      </c>
      <c r="S47" s="2">
        <v>0</v>
      </c>
      <c r="T47" s="2">
        <v>0</v>
      </c>
      <c r="U47" s="2">
        <v>0</v>
      </c>
      <c r="V47" s="12">
        <v>11282</v>
      </c>
      <c r="W47" s="12">
        <v>5905</v>
      </c>
      <c r="X47" s="12">
        <v>13054</v>
      </c>
      <c r="Y47" s="12">
        <v>7115</v>
      </c>
      <c r="Z47">
        <v>9255</v>
      </c>
      <c r="AA47">
        <v>5078</v>
      </c>
      <c r="AB47" s="15">
        <v>10755</v>
      </c>
      <c r="AC47">
        <v>6444</v>
      </c>
      <c r="AD47">
        <f>W47/V47*100</f>
        <v>52.340010636411982</v>
      </c>
      <c r="AE47">
        <f>Y47/X47*100</f>
        <v>54.504366477707975</v>
      </c>
      <c r="AF47">
        <f>AE47-AD47</f>
        <v>2.1643558412959933</v>
      </c>
      <c r="AG47">
        <f>AA47/Z47*100</f>
        <v>54.867639113992439</v>
      </c>
      <c r="AH47">
        <f>AC47/AB47*100</f>
        <v>59.916317991631793</v>
      </c>
      <c r="AI47">
        <f>AH47-AG47</f>
        <v>5.0486788776393539</v>
      </c>
    </row>
    <row r="48" spans="1:35" ht="26.25">
      <c r="A48" s="4" t="s">
        <v>104</v>
      </c>
      <c r="B48" s="4" t="s">
        <v>599</v>
      </c>
      <c r="C48" s="4" t="s">
        <v>497</v>
      </c>
      <c r="D48" s="1">
        <v>1</v>
      </c>
      <c r="E48" s="1">
        <v>3</v>
      </c>
      <c r="F48" s="2">
        <v>0</v>
      </c>
      <c r="G48" s="2">
        <v>9</v>
      </c>
      <c r="H48" s="2">
        <v>4</v>
      </c>
      <c r="I48" s="2">
        <v>0</v>
      </c>
      <c r="J48" s="2">
        <v>0</v>
      </c>
      <c r="K48" s="2">
        <v>0</v>
      </c>
      <c r="L48" s="2">
        <v>1</v>
      </c>
      <c r="M48" s="2">
        <v>0</v>
      </c>
      <c r="N48" s="2">
        <v>0</v>
      </c>
      <c r="O48" s="2">
        <v>0</v>
      </c>
      <c r="P48" s="2">
        <v>0</v>
      </c>
      <c r="Q48" s="2">
        <v>1</v>
      </c>
      <c r="R48" s="2">
        <v>1</v>
      </c>
      <c r="S48" s="2">
        <v>0</v>
      </c>
      <c r="T48" s="2">
        <v>0</v>
      </c>
      <c r="U48" s="2">
        <v>0</v>
      </c>
      <c r="V48" s="12">
        <v>16685</v>
      </c>
      <c r="W48" s="12">
        <v>9104</v>
      </c>
      <c r="X48" s="12">
        <v>18193</v>
      </c>
      <c r="Y48" s="12">
        <v>10608</v>
      </c>
      <c r="Z48">
        <v>14536</v>
      </c>
      <c r="AA48">
        <v>7937</v>
      </c>
      <c r="AB48" s="15">
        <v>15626</v>
      </c>
      <c r="AC48">
        <v>9373</v>
      </c>
      <c r="AD48">
        <f>W48/V48*100</f>
        <v>54.563979622415346</v>
      </c>
      <c r="AE48">
        <f>Y48/X48*100</f>
        <v>58.30814049359644</v>
      </c>
      <c r="AF48">
        <f>AE48-AD48</f>
        <v>3.7441608711810943</v>
      </c>
      <c r="AG48">
        <f>AA48/Z48*100</f>
        <v>54.602366538249861</v>
      </c>
      <c r="AH48">
        <f>AC48/AB48*100</f>
        <v>59.983361064891852</v>
      </c>
      <c r="AI48">
        <f>AH48-AG48</f>
        <v>5.3809945266419916</v>
      </c>
    </row>
    <row r="49" spans="1:35" ht="26.25">
      <c r="A49" s="4" t="s">
        <v>105</v>
      </c>
      <c r="B49" s="4" t="s">
        <v>600</v>
      </c>
      <c r="C49" s="4" t="s">
        <v>497</v>
      </c>
      <c r="D49" s="1">
        <v>1</v>
      </c>
      <c r="E49" s="1">
        <v>3</v>
      </c>
      <c r="F49" s="2">
        <v>0</v>
      </c>
      <c r="G49" s="2">
        <v>10</v>
      </c>
      <c r="H49" s="2">
        <v>6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1</v>
      </c>
      <c r="O49" s="2">
        <v>0</v>
      </c>
      <c r="P49" s="2">
        <v>1</v>
      </c>
      <c r="Q49" s="2">
        <v>1</v>
      </c>
      <c r="R49" s="2">
        <v>1</v>
      </c>
      <c r="S49" s="2">
        <v>0</v>
      </c>
      <c r="T49" s="2">
        <v>0</v>
      </c>
      <c r="U49" s="2">
        <v>0</v>
      </c>
      <c r="V49" s="12">
        <v>11622</v>
      </c>
      <c r="W49" s="12">
        <v>6733</v>
      </c>
      <c r="X49" s="12">
        <v>13135</v>
      </c>
      <c r="Y49" s="12">
        <v>7030</v>
      </c>
      <c r="Z49">
        <v>9220</v>
      </c>
      <c r="AA49">
        <v>6081</v>
      </c>
      <c r="AB49" s="15">
        <v>10414</v>
      </c>
      <c r="AC49">
        <v>6290</v>
      </c>
      <c r="AD49">
        <f>W49/V49*100</f>
        <v>57.933230080881096</v>
      </c>
      <c r="AE49">
        <f>Y49/X49*100</f>
        <v>53.521126760563376</v>
      </c>
      <c r="AF49">
        <f>AE49-AD49</f>
        <v>-4.4121033203177191</v>
      </c>
      <c r="AG49">
        <f>AA49/Z49*100</f>
        <v>65.954446854663772</v>
      </c>
      <c r="AH49">
        <f>AC49/AB49*100</f>
        <v>60.399462262339156</v>
      </c>
      <c r="AI49">
        <f>AH49-AG49</f>
        <v>-5.5549845923246153</v>
      </c>
    </row>
    <row r="50" spans="1:35" ht="26.25">
      <c r="A50" s="4" t="s">
        <v>117</v>
      </c>
      <c r="B50" s="4" t="s">
        <v>612</v>
      </c>
      <c r="C50" s="4" t="s">
        <v>497</v>
      </c>
      <c r="D50" s="1">
        <v>1</v>
      </c>
      <c r="E50" s="1">
        <v>3</v>
      </c>
      <c r="F50" s="2">
        <v>0</v>
      </c>
      <c r="G50" s="2">
        <v>9</v>
      </c>
      <c r="H50" s="2">
        <v>3</v>
      </c>
      <c r="I50" s="2">
        <v>0</v>
      </c>
      <c r="J50" s="2">
        <v>0</v>
      </c>
      <c r="K50" s="2">
        <v>1</v>
      </c>
      <c r="L50" s="2">
        <v>0</v>
      </c>
      <c r="M50" s="2">
        <v>0</v>
      </c>
      <c r="N50" s="2">
        <v>0</v>
      </c>
      <c r="O50" s="2">
        <v>0</v>
      </c>
      <c r="P50" s="2">
        <v>1</v>
      </c>
      <c r="Q50" s="2">
        <v>1</v>
      </c>
      <c r="R50" s="2">
        <v>1</v>
      </c>
      <c r="S50" s="2">
        <v>0</v>
      </c>
      <c r="T50" s="2">
        <v>0</v>
      </c>
      <c r="U50" s="2">
        <v>0</v>
      </c>
      <c r="V50" s="12">
        <v>13385</v>
      </c>
      <c r="W50" s="12">
        <v>6814</v>
      </c>
      <c r="X50" s="12">
        <v>15485</v>
      </c>
      <c r="Y50" s="12">
        <v>7997</v>
      </c>
      <c r="Z50">
        <v>10879</v>
      </c>
      <c r="AA50">
        <v>6014</v>
      </c>
      <c r="AB50" s="15">
        <v>12728</v>
      </c>
      <c r="AC50">
        <v>7085</v>
      </c>
      <c r="AD50">
        <f>W50/V50*100</f>
        <v>50.907732536421371</v>
      </c>
      <c r="AE50">
        <f>Y50/X50*100</f>
        <v>51.643525992896357</v>
      </c>
      <c r="AF50">
        <f>AE50-AD50</f>
        <v>0.73579345647498684</v>
      </c>
      <c r="AG50">
        <f>AA50/Z50*100</f>
        <v>55.280816251493704</v>
      </c>
      <c r="AH50">
        <f>AC50/AB50*100</f>
        <v>55.664676304211191</v>
      </c>
      <c r="AI50">
        <f>AH50-AG50</f>
        <v>0.38386005271748758</v>
      </c>
    </row>
    <row r="51" spans="1:35" ht="26.25">
      <c r="A51" s="4" t="s">
        <v>119</v>
      </c>
      <c r="B51" s="4" t="s">
        <v>614</v>
      </c>
      <c r="C51" s="4" t="s">
        <v>497</v>
      </c>
      <c r="D51" s="1">
        <v>1</v>
      </c>
      <c r="E51" s="1">
        <v>2</v>
      </c>
      <c r="F51" s="2">
        <v>0</v>
      </c>
      <c r="G51" s="2">
        <v>8</v>
      </c>
      <c r="H51" s="2">
        <v>6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1</v>
      </c>
      <c r="O51" s="2">
        <v>0</v>
      </c>
      <c r="P51" s="2">
        <v>1</v>
      </c>
      <c r="Q51" s="2">
        <v>1</v>
      </c>
      <c r="R51" s="2">
        <v>1</v>
      </c>
      <c r="S51" s="2">
        <v>0</v>
      </c>
      <c r="T51" s="2">
        <v>0</v>
      </c>
      <c r="U51" s="2">
        <v>0</v>
      </c>
      <c r="V51" s="12">
        <v>25350</v>
      </c>
      <c r="W51" s="12">
        <v>12992</v>
      </c>
      <c r="X51" s="12">
        <v>27760</v>
      </c>
      <c r="Y51" s="12">
        <v>13962</v>
      </c>
      <c r="Z51">
        <v>20999</v>
      </c>
      <c r="AA51">
        <v>10894</v>
      </c>
      <c r="AB51" s="15">
        <v>23096</v>
      </c>
      <c r="AC51">
        <v>12704</v>
      </c>
      <c r="AD51">
        <f>W51/V51*100</f>
        <v>51.250493096646942</v>
      </c>
      <c r="AE51">
        <f>Y51/X51*100</f>
        <v>50.295389048991353</v>
      </c>
      <c r="AF51">
        <f>AE51-AD51</f>
        <v>-0.95510404765558832</v>
      </c>
      <c r="AG51">
        <f>AA51/Z51*100</f>
        <v>51.878660888613751</v>
      </c>
      <c r="AH51">
        <f>AC51/AB51*100</f>
        <v>55.00519570488396</v>
      </c>
      <c r="AI51">
        <f>AH51-AG51</f>
        <v>3.1265348162702082</v>
      </c>
    </row>
    <row r="52" spans="1:35" ht="26.25">
      <c r="A52" s="4" t="s">
        <v>120</v>
      </c>
      <c r="B52" s="4" t="s">
        <v>615</v>
      </c>
      <c r="C52" s="4" t="s">
        <v>497</v>
      </c>
      <c r="D52" s="1">
        <v>1</v>
      </c>
      <c r="E52" s="1">
        <v>3</v>
      </c>
      <c r="F52" s="2">
        <v>0</v>
      </c>
      <c r="G52" s="2">
        <v>12</v>
      </c>
      <c r="H52" s="2">
        <v>6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1</v>
      </c>
      <c r="O52" s="2">
        <v>1</v>
      </c>
      <c r="P52" s="2">
        <v>1</v>
      </c>
      <c r="Q52" s="2">
        <v>1</v>
      </c>
      <c r="R52" s="2">
        <v>1</v>
      </c>
      <c r="S52" s="2">
        <v>0</v>
      </c>
      <c r="T52" s="2">
        <v>0</v>
      </c>
      <c r="U52" s="2">
        <v>0</v>
      </c>
      <c r="V52" s="12">
        <v>4866</v>
      </c>
      <c r="W52" s="12">
        <v>2213</v>
      </c>
      <c r="X52" s="12">
        <v>5469</v>
      </c>
      <c r="Y52" s="12">
        <v>2492</v>
      </c>
      <c r="Z52">
        <v>4063</v>
      </c>
      <c r="AA52">
        <v>1813</v>
      </c>
      <c r="AB52" s="15">
        <v>4568</v>
      </c>
      <c r="AC52">
        <v>2235</v>
      </c>
      <c r="AD52">
        <f>W52/V52*100</f>
        <v>45.478832716810523</v>
      </c>
      <c r="AE52">
        <f>Y52/X52*100</f>
        <v>45.565916986652041</v>
      </c>
      <c r="AF52">
        <f>AE52-AD52</f>
        <v>8.7084269841518847E-2</v>
      </c>
      <c r="AG52">
        <f>AA52/Z52*100</f>
        <v>44.622200344572974</v>
      </c>
      <c r="AH52">
        <f>AC52/AB52*100</f>
        <v>48.927320490367777</v>
      </c>
      <c r="AI52">
        <f>AH52-AG52</f>
        <v>4.3051201457948025</v>
      </c>
    </row>
    <row r="53" spans="1:35" ht="26.25">
      <c r="A53" s="4" t="s">
        <v>122</v>
      </c>
      <c r="B53" s="4" t="s">
        <v>617</v>
      </c>
      <c r="C53" s="4" t="s">
        <v>618</v>
      </c>
      <c r="D53" s="1">
        <v>1</v>
      </c>
      <c r="E53" s="1">
        <v>3</v>
      </c>
      <c r="F53" s="2">
        <v>0</v>
      </c>
      <c r="G53" s="2">
        <v>4</v>
      </c>
      <c r="H53" s="2">
        <v>6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1</v>
      </c>
      <c r="O53" s="2">
        <v>0</v>
      </c>
      <c r="P53" s="2">
        <v>1</v>
      </c>
      <c r="Q53" s="2">
        <v>1</v>
      </c>
      <c r="R53" s="2">
        <v>0</v>
      </c>
      <c r="S53" s="2">
        <v>0</v>
      </c>
      <c r="T53" s="2">
        <v>0</v>
      </c>
      <c r="U53" s="2">
        <v>0</v>
      </c>
      <c r="V53" s="12">
        <v>18897</v>
      </c>
      <c r="W53" s="12">
        <v>9863</v>
      </c>
      <c r="X53" s="12">
        <v>21010</v>
      </c>
      <c r="Y53" s="12">
        <v>12237</v>
      </c>
      <c r="Z53">
        <v>15396</v>
      </c>
      <c r="AA53">
        <v>8361</v>
      </c>
      <c r="AB53" s="15">
        <v>17325</v>
      </c>
      <c r="AC53">
        <v>10870</v>
      </c>
      <c r="AD53">
        <f>W53/V53*100</f>
        <v>52.193469862941214</v>
      </c>
      <c r="AE53">
        <f>Y53/X53*100</f>
        <v>58.24369347929558</v>
      </c>
      <c r="AF53">
        <f>AE53-AD53</f>
        <v>6.0502236163543657</v>
      </c>
      <c r="AG53">
        <f>AA53/Z53*100</f>
        <v>54.306313328137179</v>
      </c>
      <c r="AH53">
        <f>AC53/AB53*100</f>
        <v>62.741702741702746</v>
      </c>
      <c r="AI53">
        <f>AH53-AG53</f>
        <v>8.4353894135655665</v>
      </c>
    </row>
    <row r="54" spans="1:35" ht="26.25">
      <c r="A54" s="4" t="s">
        <v>126</v>
      </c>
      <c r="B54" s="4" t="s">
        <v>621</v>
      </c>
      <c r="C54" s="4" t="s">
        <v>618</v>
      </c>
      <c r="D54" s="1">
        <v>1</v>
      </c>
      <c r="E54" s="1">
        <v>2</v>
      </c>
      <c r="F54" s="2">
        <v>0</v>
      </c>
      <c r="G54" s="2">
        <v>5</v>
      </c>
      <c r="H54" s="2">
        <v>4</v>
      </c>
      <c r="I54" s="2">
        <v>0</v>
      </c>
      <c r="J54" s="2">
        <v>0</v>
      </c>
      <c r="K54" s="2">
        <v>0</v>
      </c>
      <c r="L54" s="2">
        <v>1</v>
      </c>
      <c r="M54" s="2">
        <v>0</v>
      </c>
      <c r="N54" s="2">
        <v>0</v>
      </c>
      <c r="O54" s="2">
        <v>1</v>
      </c>
      <c r="P54" s="2">
        <v>0</v>
      </c>
      <c r="Q54" s="2">
        <v>1</v>
      </c>
      <c r="R54" s="2">
        <v>0</v>
      </c>
      <c r="S54" s="2">
        <v>0</v>
      </c>
      <c r="T54" s="2">
        <v>0</v>
      </c>
      <c r="U54" s="2">
        <v>0</v>
      </c>
      <c r="V54" s="12">
        <v>48735</v>
      </c>
      <c r="W54" s="12">
        <v>26252</v>
      </c>
      <c r="X54" s="12">
        <v>52238</v>
      </c>
      <c r="Y54" s="12">
        <v>29716</v>
      </c>
      <c r="Z54">
        <v>42533</v>
      </c>
      <c r="AA54">
        <v>23142</v>
      </c>
      <c r="AB54" s="15">
        <v>46111</v>
      </c>
      <c r="AC54">
        <v>25816</v>
      </c>
      <c r="AD54">
        <f>W54/V54*100</f>
        <v>53.866830819739405</v>
      </c>
      <c r="AE54">
        <f>Y54/X54*100</f>
        <v>56.885791952218689</v>
      </c>
      <c r="AF54">
        <f>AE54-AD54</f>
        <v>3.0189611324792835</v>
      </c>
      <c r="AG54">
        <f>AA54/Z54*100</f>
        <v>54.409517315966426</v>
      </c>
      <c r="AH54">
        <f>AC54/AB54*100</f>
        <v>55.986640931664901</v>
      </c>
      <c r="AI54">
        <f>AH54-AG54</f>
        <v>1.5771236156984756</v>
      </c>
    </row>
    <row r="55" spans="1:35" ht="26.25">
      <c r="A55" s="4" t="s">
        <v>128</v>
      </c>
      <c r="B55" s="4" t="s">
        <v>623</v>
      </c>
      <c r="C55" s="4" t="s">
        <v>618</v>
      </c>
      <c r="D55" s="1">
        <v>1</v>
      </c>
      <c r="E55" s="1">
        <v>1</v>
      </c>
      <c r="F55" s="2">
        <v>1</v>
      </c>
      <c r="G55" s="2">
        <v>2</v>
      </c>
      <c r="H55" s="2">
        <v>5</v>
      </c>
      <c r="I55" s="2">
        <v>0</v>
      </c>
      <c r="J55" s="2">
        <v>0</v>
      </c>
      <c r="K55" s="2">
        <v>0</v>
      </c>
      <c r="L55" s="2">
        <v>0</v>
      </c>
      <c r="M55" s="2">
        <v>1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1</v>
      </c>
      <c r="T55" s="2">
        <v>0</v>
      </c>
      <c r="U55" s="2">
        <v>0</v>
      </c>
      <c r="V55" s="12">
        <v>56272</v>
      </c>
      <c r="W55" s="12">
        <v>30019</v>
      </c>
      <c r="X55" s="12">
        <v>57010</v>
      </c>
      <c r="Y55" s="12">
        <v>30626</v>
      </c>
      <c r="Z55">
        <v>42901</v>
      </c>
      <c r="AA55">
        <v>26127</v>
      </c>
      <c r="AB55" s="15">
        <v>41963</v>
      </c>
      <c r="AC55">
        <v>27325</v>
      </c>
      <c r="AD55">
        <f>W55/V55*100</f>
        <v>53.346246801251063</v>
      </c>
      <c r="AE55">
        <f>Y55/X55*100</f>
        <v>53.720399929836873</v>
      </c>
      <c r="AF55">
        <f>AE55-AD55</f>
        <v>0.37415312858581018</v>
      </c>
      <c r="AG55">
        <f>AA55/Z55*100</f>
        <v>60.900678305866997</v>
      </c>
      <c r="AH55">
        <f>AC55/AB55*100</f>
        <v>65.1168886876534</v>
      </c>
      <c r="AI55">
        <f>AH55-AG55</f>
        <v>4.2162103817864036</v>
      </c>
    </row>
    <row r="56" spans="1:35" ht="26.25">
      <c r="A56" s="4" t="s">
        <v>129</v>
      </c>
      <c r="B56" s="4" t="s">
        <v>624</v>
      </c>
      <c r="C56" s="4" t="s">
        <v>618</v>
      </c>
      <c r="D56" s="1">
        <v>1</v>
      </c>
      <c r="E56" s="1">
        <v>1</v>
      </c>
      <c r="F56" s="2">
        <v>1</v>
      </c>
      <c r="G56" s="2">
        <v>1</v>
      </c>
      <c r="H56" s="2">
        <v>6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1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12">
        <v>26141</v>
      </c>
      <c r="W56" s="12">
        <v>16052</v>
      </c>
      <c r="X56" s="12">
        <v>31808</v>
      </c>
      <c r="Y56" s="12">
        <v>20128</v>
      </c>
      <c r="Z56">
        <v>21584</v>
      </c>
      <c r="AA56">
        <v>14568</v>
      </c>
      <c r="AB56" s="15">
        <v>26791</v>
      </c>
      <c r="AC56">
        <v>18432</v>
      </c>
      <c r="AD56">
        <f>W56/V56*100</f>
        <v>61.405455032324696</v>
      </c>
      <c r="AE56">
        <f>Y56/X56*100</f>
        <v>63.279678068410462</v>
      </c>
      <c r="AF56">
        <f>AE56-AD56</f>
        <v>1.8742230360857661</v>
      </c>
      <c r="AG56">
        <f>AA56/Z56*100</f>
        <v>67.494440326167521</v>
      </c>
      <c r="AH56">
        <f>AC56/AB56*100</f>
        <v>68.799223619872336</v>
      </c>
      <c r="AI56">
        <f>AH56-AG56</f>
        <v>1.3047832937048156</v>
      </c>
    </row>
    <row r="57" spans="1:35" ht="26.25">
      <c r="A57" s="4" t="s">
        <v>131</v>
      </c>
      <c r="B57" s="4" t="s">
        <v>517</v>
      </c>
      <c r="C57" s="4" t="s">
        <v>618</v>
      </c>
      <c r="D57" s="1">
        <v>1</v>
      </c>
      <c r="E57" s="1">
        <v>1</v>
      </c>
      <c r="F57" s="2">
        <v>1</v>
      </c>
      <c r="G57" s="2">
        <v>2</v>
      </c>
      <c r="H57" s="2">
        <v>3</v>
      </c>
      <c r="I57" s="2">
        <v>0</v>
      </c>
      <c r="J57" s="2">
        <v>0</v>
      </c>
      <c r="K57" s="2">
        <v>1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12">
        <v>20110</v>
      </c>
      <c r="W57" s="12">
        <v>11841</v>
      </c>
      <c r="X57" s="12">
        <v>22370</v>
      </c>
      <c r="Y57" s="12">
        <v>13807</v>
      </c>
      <c r="Z57">
        <v>16313</v>
      </c>
      <c r="AA57">
        <v>10554</v>
      </c>
      <c r="AB57" s="15">
        <v>18267</v>
      </c>
      <c r="AC57">
        <v>12830</v>
      </c>
      <c r="AD57">
        <f>W57/V57*100</f>
        <v>58.881153654898057</v>
      </c>
      <c r="AE57">
        <f>Y57/X57*100</f>
        <v>61.721054984354041</v>
      </c>
      <c r="AF57">
        <f>AE57-AD57</f>
        <v>2.8399013294559836</v>
      </c>
      <c r="AG57">
        <f>AA57/Z57*100</f>
        <v>64.696867528964631</v>
      </c>
      <c r="AH57">
        <f>AC57/AB57*100</f>
        <v>70.235944599551104</v>
      </c>
      <c r="AI57">
        <f>AH57-AG57</f>
        <v>5.5390770705864725</v>
      </c>
    </row>
    <row r="58" spans="1:35" ht="26.25">
      <c r="A58" s="4" t="s">
        <v>134</v>
      </c>
      <c r="B58" s="4" t="s">
        <v>626</v>
      </c>
      <c r="C58" s="4" t="s">
        <v>618</v>
      </c>
      <c r="D58" s="1">
        <v>1</v>
      </c>
      <c r="E58" s="1">
        <v>1</v>
      </c>
      <c r="F58" s="2">
        <v>1</v>
      </c>
      <c r="G58" s="2">
        <v>1</v>
      </c>
      <c r="H58" s="2">
        <v>6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12">
        <v>110674</v>
      </c>
      <c r="W58" s="12">
        <v>76802</v>
      </c>
      <c r="X58" s="12">
        <v>133724</v>
      </c>
      <c r="Y58" s="12">
        <v>93287</v>
      </c>
      <c r="Z58">
        <v>97153</v>
      </c>
      <c r="AA58">
        <v>71787</v>
      </c>
      <c r="AB58" s="15">
        <v>116564</v>
      </c>
      <c r="AC58">
        <v>87779</v>
      </c>
      <c r="AD58">
        <f>W58/V58*100</f>
        <v>69.39479913981603</v>
      </c>
      <c r="AE58">
        <f>Y58/X58*100</f>
        <v>69.760850707427238</v>
      </c>
      <c r="AF58">
        <f>AE58-AD58</f>
        <v>0.36605156761120838</v>
      </c>
      <c r="AG58">
        <f>AA58/Z58*100</f>
        <v>73.890667297973295</v>
      </c>
      <c r="AH58">
        <f>AC58/AB58*100</f>
        <v>75.305411619367902</v>
      </c>
      <c r="AI58">
        <f>AH58-AG58</f>
        <v>1.4147443213946076</v>
      </c>
    </row>
    <row r="59" spans="1:35" ht="39">
      <c r="A59" s="4" t="s">
        <v>136</v>
      </c>
      <c r="B59" s="4" t="s">
        <v>627</v>
      </c>
      <c r="C59" s="4" t="s">
        <v>618</v>
      </c>
      <c r="D59" s="1">
        <v>1</v>
      </c>
      <c r="E59" s="1">
        <v>2</v>
      </c>
      <c r="F59" s="2">
        <v>0</v>
      </c>
      <c r="G59" s="2">
        <v>5</v>
      </c>
      <c r="H59" s="2">
        <v>3</v>
      </c>
      <c r="I59" s="2">
        <v>0</v>
      </c>
      <c r="J59" s="2">
        <v>0</v>
      </c>
      <c r="K59" s="2">
        <v>1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12">
        <v>82623</v>
      </c>
      <c r="W59" s="12">
        <v>48340</v>
      </c>
      <c r="X59" s="12">
        <v>88084</v>
      </c>
      <c r="Y59" s="12">
        <v>52918</v>
      </c>
      <c r="Z59">
        <v>66297</v>
      </c>
      <c r="AA59">
        <v>42946</v>
      </c>
      <c r="AB59" s="15">
        <v>68586</v>
      </c>
      <c r="AC59">
        <v>48468</v>
      </c>
      <c r="AD59">
        <f>W59/V59*100</f>
        <v>58.506711206322692</v>
      </c>
      <c r="AE59">
        <f>Y59/X59*100</f>
        <v>60.076744925298577</v>
      </c>
      <c r="AF59">
        <f>AE59-AD59</f>
        <v>1.5700337189758855</v>
      </c>
      <c r="AG59">
        <f>AA59/Z59*100</f>
        <v>64.778195091783942</v>
      </c>
      <c r="AH59">
        <f>AC59/AB59*100</f>
        <v>70.667483159828535</v>
      </c>
      <c r="AI59">
        <f>AH59-AG59</f>
        <v>5.8892880680445927</v>
      </c>
    </row>
    <row r="60" spans="1:35" ht="26.25">
      <c r="A60" s="4" t="s">
        <v>137</v>
      </c>
      <c r="B60" s="4" t="s">
        <v>628</v>
      </c>
      <c r="C60" s="4" t="s">
        <v>618</v>
      </c>
      <c r="D60" s="1">
        <v>1</v>
      </c>
      <c r="E60" s="1">
        <v>2</v>
      </c>
      <c r="F60" s="2">
        <v>0</v>
      </c>
      <c r="G60" s="2">
        <v>3</v>
      </c>
      <c r="H60" s="2">
        <v>3</v>
      </c>
      <c r="I60" s="2">
        <v>0</v>
      </c>
      <c r="J60" s="2">
        <v>0</v>
      </c>
      <c r="K60" s="2">
        <v>1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12">
        <v>26661</v>
      </c>
      <c r="W60" s="12">
        <v>15986</v>
      </c>
      <c r="X60" s="12">
        <v>28313</v>
      </c>
      <c r="Y60" s="12">
        <v>17868</v>
      </c>
      <c r="Z60">
        <v>21334</v>
      </c>
      <c r="AA60">
        <v>14299</v>
      </c>
      <c r="AB60" s="15">
        <v>22841</v>
      </c>
      <c r="AC60">
        <v>16161</v>
      </c>
      <c r="AD60">
        <f>W60/V60*100</f>
        <v>59.960241551329659</v>
      </c>
      <c r="AE60">
        <f>Y60/X60*100</f>
        <v>63.108819270299868</v>
      </c>
      <c r="AF60">
        <f>AE60-AD60</f>
        <v>3.1485777189702091</v>
      </c>
      <c r="AG60">
        <f>AA60/Z60*100</f>
        <v>67.024467985375452</v>
      </c>
      <c r="AH60">
        <f>AC60/AB60*100</f>
        <v>70.754345256337288</v>
      </c>
      <c r="AI60">
        <f>AH60-AG60</f>
        <v>3.7298772709618362</v>
      </c>
    </row>
    <row r="61" spans="1:35" ht="26.25">
      <c r="A61" s="4" t="s">
        <v>148</v>
      </c>
      <c r="B61" s="4" t="s">
        <v>636</v>
      </c>
      <c r="C61" s="4" t="s">
        <v>618</v>
      </c>
      <c r="D61" s="1">
        <v>1</v>
      </c>
      <c r="E61" s="1">
        <v>2</v>
      </c>
      <c r="F61" s="2">
        <v>0</v>
      </c>
      <c r="G61" s="2">
        <v>5</v>
      </c>
      <c r="H61" s="2">
        <v>6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1</v>
      </c>
      <c r="O61" s="2">
        <v>0</v>
      </c>
      <c r="P61" s="2">
        <v>0</v>
      </c>
      <c r="Q61" s="2">
        <v>1</v>
      </c>
      <c r="R61" s="2">
        <v>0</v>
      </c>
      <c r="S61" s="2">
        <v>0</v>
      </c>
      <c r="T61" s="2">
        <v>0</v>
      </c>
      <c r="U61" s="2">
        <v>0</v>
      </c>
      <c r="V61" s="12">
        <v>23551</v>
      </c>
      <c r="W61" s="12">
        <v>12965</v>
      </c>
      <c r="X61" s="12">
        <v>24289</v>
      </c>
      <c r="Y61" s="12">
        <v>13416</v>
      </c>
      <c r="Z61">
        <v>19282</v>
      </c>
      <c r="AA61">
        <v>11201</v>
      </c>
      <c r="AB61" s="15">
        <v>19906</v>
      </c>
      <c r="AC61">
        <v>11764</v>
      </c>
      <c r="AD61">
        <f>W61/V61*100</f>
        <v>55.050740945182795</v>
      </c>
      <c r="AE61">
        <f>Y61/X61*100</f>
        <v>55.234879986825312</v>
      </c>
      <c r="AF61">
        <f>AE61-AD61</f>
        <v>0.18413904164251704</v>
      </c>
      <c r="AG61">
        <f>AA61/Z61*100</f>
        <v>58.090447049061297</v>
      </c>
      <c r="AH61">
        <f>AC61/AB61*100</f>
        <v>59.097759469506684</v>
      </c>
      <c r="AI61">
        <f>AH61-AG61</f>
        <v>1.0073124204453876</v>
      </c>
    </row>
    <row r="62" spans="1:35" ht="26.25">
      <c r="A62" s="4" t="s">
        <v>151</v>
      </c>
      <c r="B62" s="4" t="s">
        <v>639</v>
      </c>
      <c r="C62" s="4" t="s">
        <v>618</v>
      </c>
      <c r="D62" s="1">
        <v>1</v>
      </c>
      <c r="E62" s="1">
        <v>2</v>
      </c>
      <c r="F62" s="2">
        <v>0</v>
      </c>
      <c r="G62" s="2">
        <v>5</v>
      </c>
      <c r="H62" s="2">
        <v>6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1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12">
        <v>29761</v>
      </c>
      <c r="W62" s="12">
        <v>17074</v>
      </c>
      <c r="X62" s="12">
        <v>31389</v>
      </c>
      <c r="Y62" s="12">
        <v>18266</v>
      </c>
      <c r="Z62">
        <v>23564</v>
      </c>
      <c r="AA62">
        <v>15230</v>
      </c>
      <c r="AB62" s="15">
        <v>25350</v>
      </c>
      <c r="AC62">
        <v>16373</v>
      </c>
      <c r="AD62">
        <f>W62/V62*100</f>
        <v>57.370384059675416</v>
      </c>
      <c r="AE62">
        <f>Y62/X62*100</f>
        <v>58.192360381025196</v>
      </c>
      <c r="AF62">
        <f>AE62-AD62</f>
        <v>0.82197632134977994</v>
      </c>
      <c r="AG62">
        <f>AA62/Z62*100</f>
        <v>64.632490239348158</v>
      </c>
      <c r="AH62">
        <f>AC62/AB62*100</f>
        <v>64.587771203155825</v>
      </c>
      <c r="AI62">
        <f>AH62-AG62</f>
        <v>-4.4719036192333306E-2</v>
      </c>
    </row>
    <row r="63" spans="1:35" ht="26.25">
      <c r="A63" s="4" t="s">
        <v>155</v>
      </c>
      <c r="B63" s="4" t="s">
        <v>545</v>
      </c>
      <c r="C63" s="4" t="s">
        <v>618</v>
      </c>
      <c r="D63" s="1">
        <v>1</v>
      </c>
      <c r="E63" s="1">
        <v>3</v>
      </c>
      <c r="F63" s="2">
        <v>0</v>
      </c>
      <c r="G63" s="2">
        <v>6</v>
      </c>
      <c r="H63" s="2">
        <v>2</v>
      </c>
      <c r="I63" s="2">
        <v>0</v>
      </c>
      <c r="J63" s="2">
        <v>1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1</v>
      </c>
      <c r="T63" s="2">
        <v>0</v>
      </c>
      <c r="U63" s="2">
        <v>0</v>
      </c>
      <c r="V63" s="12">
        <v>12578</v>
      </c>
      <c r="W63" s="12">
        <v>6461</v>
      </c>
      <c r="X63" s="12">
        <v>12703</v>
      </c>
      <c r="Y63" s="12">
        <v>7018</v>
      </c>
      <c r="Z63">
        <v>9672</v>
      </c>
      <c r="AA63">
        <v>5552</v>
      </c>
      <c r="AB63" s="15">
        <v>9873</v>
      </c>
      <c r="AC63">
        <v>6435</v>
      </c>
      <c r="AD63">
        <f>W63/V63*100</f>
        <v>51.367467005883285</v>
      </c>
      <c r="AE63">
        <f>Y63/X63*100</f>
        <v>55.246792096355193</v>
      </c>
      <c r="AF63">
        <f>AE63-AD63</f>
        <v>3.8793250904719088</v>
      </c>
      <c r="AG63">
        <f>AA63/Z63*100</f>
        <v>57.402812241521914</v>
      </c>
      <c r="AH63">
        <f>AC63/AB63*100</f>
        <v>65.177757520510482</v>
      </c>
      <c r="AI63">
        <f>AH63-AG63</f>
        <v>7.774945278988568</v>
      </c>
    </row>
    <row r="64" spans="1:35" ht="26.25">
      <c r="A64" s="4" t="s">
        <v>157</v>
      </c>
      <c r="B64" s="4" t="s">
        <v>641</v>
      </c>
      <c r="C64" s="4" t="s">
        <v>618</v>
      </c>
      <c r="D64" s="1">
        <v>1</v>
      </c>
      <c r="E64" s="1">
        <v>3</v>
      </c>
      <c r="F64" s="2">
        <v>0</v>
      </c>
      <c r="G64" s="2">
        <v>4</v>
      </c>
      <c r="H64" s="2">
        <v>3</v>
      </c>
      <c r="I64" s="2">
        <v>0</v>
      </c>
      <c r="J64" s="2">
        <v>0</v>
      </c>
      <c r="K64" s="2">
        <v>1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12">
        <v>27094</v>
      </c>
      <c r="W64" s="12">
        <v>15825</v>
      </c>
      <c r="X64" s="12">
        <v>31046</v>
      </c>
      <c r="Y64" s="12">
        <v>19170</v>
      </c>
      <c r="Z64">
        <v>21672</v>
      </c>
      <c r="AA64">
        <v>13914</v>
      </c>
      <c r="AB64" s="15">
        <v>25394</v>
      </c>
      <c r="AC64">
        <v>17250</v>
      </c>
      <c r="AD64">
        <f>W64/V64*100</f>
        <v>58.407765556949876</v>
      </c>
      <c r="AE64">
        <f>Y64/X64*100</f>
        <v>61.747084970688661</v>
      </c>
      <c r="AF64">
        <f>AE64-AD64</f>
        <v>3.3393194137387852</v>
      </c>
      <c r="AG64">
        <f>AA64/Z64*100</f>
        <v>64.202657807308967</v>
      </c>
      <c r="AH64">
        <f>AC64/AB64*100</f>
        <v>67.929432149326601</v>
      </c>
      <c r="AI64">
        <f>AH64-AG64</f>
        <v>3.7267743420176345</v>
      </c>
    </row>
    <row r="65" spans="1:35" ht="26.25">
      <c r="A65" s="4" t="s">
        <v>158</v>
      </c>
      <c r="B65" s="4" t="s">
        <v>642</v>
      </c>
      <c r="C65" s="4" t="s">
        <v>618</v>
      </c>
      <c r="D65" s="1">
        <v>1</v>
      </c>
      <c r="E65" s="1">
        <v>3</v>
      </c>
      <c r="F65" s="2">
        <v>0</v>
      </c>
      <c r="G65" s="2">
        <v>4</v>
      </c>
      <c r="H65" s="2">
        <v>3</v>
      </c>
      <c r="I65" s="2">
        <v>0</v>
      </c>
      <c r="J65" s="2">
        <v>0</v>
      </c>
      <c r="K65" s="2">
        <v>1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12">
        <v>19458</v>
      </c>
      <c r="W65" s="12">
        <v>11364</v>
      </c>
      <c r="X65" s="12">
        <v>21968</v>
      </c>
      <c r="Y65" s="12">
        <v>12850</v>
      </c>
      <c r="Z65">
        <v>15698</v>
      </c>
      <c r="AA65">
        <v>10019</v>
      </c>
      <c r="AB65" s="15">
        <v>17902</v>
      </c>
      <c r="AC65">
        <v>11668</v>
      </c>
      <c r="AD65">
        <f>W65/V65*100</f>
        <v>58.402713536848594</v>
      </c>
      <c r="AE65">
        <f>Y65/X65*100</f>
        <v>58.49417334304443</v>
      </c>
      <c r="AF65">
        <f>AE65-AD65</f>
        <v>9.1459806195835824E-2</v>
      </c>
      <c r="AG65">
        <f>AA65/Z65*100</f>
        <v>63.823416995795647</v>
      </c>
      <c r="AH65">
        <f>AC65/AB65*100</f>
        <v>65.17707518712993</v>
      </c>
      <c r="AI65">
        <f>AH65-AG65</f>
        <v>1.3536581913342829</v>
      </c>
    </row>
    <row r="66" spans="1:35" ht="26.25">
      <c r="A66" s="4" t="s">
        <v>159</v>
      </c>
      <c r="B66" s="4" t="s">
        <v>643</v>
      </c>
      <c r="C66" s="4" t="s">
        <v>618</v>
      </c>
      <c r="D66" s="1">
        <v>1</v>
      </c>
      <c r="E66" s="1">
        <v>3</v>
      </c>
      <c r="F66" s="2">
        <v>0</v>
      </c>
      <c r="G66" s="2">
        <v>9</v>
      </c>
      <c r="H66" s="2">
        <v>3</v>
      </c>
      <c r="I66" s="2">
        <v>0</v>
      </c>
      <c r="J66" s="2">
        <v>0</v>
      </c>
      <c r="K66" s="2">
        <v>1</v>
      </c>
      <c r="L66" s="2">
        <v>0</v>
      </c>
      <c r="M66" s="2">
        <v>0</v>
      </c>
      <c r="N66" s="2">
        <v>0</v>
      </c>
      <c r="O66" s="2">
        <v>0</v>
      </c>
      <c r="P66" s="2">
        <v>1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12">
        <v>22195</v>
      </c>
      <c r="W66" s="12">
        <v>14052</v>
      </c>
      <c r="X66" s="12">
        <v>26511</v>
      </c>
      <c r="Y66" s="12">
        <v>17074</v>
      </c>
      <c r="Z66">
        <v>18315</v>
      </c>
      <c r="AA66">
        <v>13233</v>
      </c>
      <c r="AB66" s="15">
        <v>22176</v>
      </c>
      <c r="AC66">
        <v>15859</v>
      </c>
      <c r="AD66">
        <f>W66/V66*100</f>
        <v>63.311556656904713</v>
      </c>
      <c r="AE66">
        <f>Y66/X66*100</f>
        <v>64.403455169552259</v>
      </c>
      <c r="AF66">
        <f>AE66-AD66</f>
        <v>1.0918985126475462</v>
      </c>
      <c r="AG66">
        <f>AA66/Z66*100</f>
        <v>72.252252252252248</v>
      </c>
      <c r="AH66">
        <f>AC66/AB66*100</f>
        <v>71.514249639249641</v>
      </c>
      <c r="AI66">
        <f>AH66-AG66</f>
        <v>-0.73800261300260672</v>
      </c>
    </row>
    <row r="67" spans="1:35" ht="26.25">
      <c r="A67" s="4" t="s">
        <v>161</v>
      </c>
      <c r="B67" s="4" t="s">
        <v>551</v>
      </c>
      <c r="C67" s="4" t="s">
        <v>618</v>
      </c>
      <c r="D67" s="1">
        <v>1</v>
      </c>
      <c r="E67" s="1">
        <v>3</v>
      </c>
      <c r="F67" s="2">
        <v>0</v>
      </c>
      <c r="G67" s="2">
        <v>9</v>
      </c>
      <c r="H67" s="2">
        <v>3</v>
      </c>
      <c r="I67" s="2">
        <v>0</v>
      </c>
      <c r="J67" s="2">
        <v>0</v>
      </c>
      <c r="K67" s="2">
        <v>1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1</v>
      </c>
      <c r="R67" s="2">
        <v>0</v>
      </c>
      <c r="S67" s="2">
        <v>0</v>
      </c>
      <c r="T67" s="2">
        <v>0</v>
      </c>
      <c r="U67" s="2">
        <v>0</v>
      </c>
      <c r="V67" s="12">
        <v>22929</v>
      </c>
      <c r="W67" s="12">
        <v>11964</v>
      </c>
      <c r="X67" s="12">
        <v>25105</v>
      </c>
      <c r="Y67" s="12">
        <v>14398</v>
      </c>
      <c r="Z67">
        <v>18639</v>
      </c>
      <c r="AA67">
        <v>10133</v>
      </c>
      <c r="AB67" s="15">
        <v>20586</v>
      </c>
      <c r="AC67">
        <v>12891</v>
      </c>
      <c r="AD67">
        <f>W67/V67*100</f>
        <v>52.178463953944785</v>
      </c>
      <c r="AE67">
        <f>Y67/X67*100</f>
        <v>57.351125273849831</v>
      </c>
      <c r="AF67">
        <f>AE67-AD67</f>
        <v>5.1726613199050462</v>
      </c>
      <c r="AG67">
        <f>AA67/Z67*100</f>
        <v>54.36450453350502</v>
      </c>
      <c r="AH67">
        <f>AC67/AB67*100</f>
        <v>62.620227338968228</v>
      </c>
      <c r="AI67">
        <f>AH67-AG67</f>
        <v>8.2557228054632077</v>
      </c>
    </row>
    <row r="68" spans="1:35" ht="26.25">
      <c r="A68" s="4" t="s">
        <v>162</v>
      </c>
      <c r="B68" s="4" t="s">
        <v>552</v>
      </c>
      <c r="C68" s="4" t="s">
        <v>618</v>
      </c>
      <c r="D68" s="1">
        <v>1</v>
      </c>
      <c r="E68" s="1">
        <v>1</v>
      </c>
      <c r="F68" s="2">
        <v>1</v>
      </c>
      <c r="G68" s="2">
        <v>2</v>
      </c>
      <c r="H68" s="2">
        <v>6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1</v>
      </c>
      <c r="O68" s="2">
        <v>0</v>
      </c>
      <c r="P68" s="2">
        <v>0</v>
      </c>
      <c r="Q68" s="2">
        <v>1</v>
      </c>
      <c r="R68" s="2">
        <v>0</v>
      </c>
      <c r="S68" s="2">
        <v>1</v>
      </c>
      <c r="T68" s="2">
        <v>0</v>
      </c>
      <c r="U68" s="2">
        <v>0</v>
      </c>
      <c r="V68" s="12">
        <v>63788</v>
      </c>
      <c r="W68" s="12">
        <v>32853</v>
      </c>
      <c r="X68" s="12">
        <v>59973</v>
      </c>
      <c r="Y68" s="12">
        <v>31829</v>
      </c>
      <c r="Z68">
        <v>49707</v>
      </c>
      <c r="AA68">
        <v>28740</v>
      </c>
      <c r="AB68" s="15">
        <v>45864</v>
      </c>
      <c r="AC68">
        <v>28281</v>
      </c>
      <c r="AD68">
        <f>W68/V68*100</f>
        <v>51.503417570702958</v>
      </c>
      <c r="AE68">
        <f>Y68/X68*100</f>
        <v>53.07221583045704</v>
      </c>
      <c r="AF68">
        <f>AE68-AD68</f>
        <v>1.5687982597540824</v>
      </c>
      <c r="AG68">
        <f>AA68/Z68*100</f>
        <v>57.818818275092042</v>
      </c>
      <c r="AH68">
        <f>AC68/AB68*100</f>
        <v>61.662742019884874</v>
      </c>
      <c r="AI68">
        <f>AH68-AG68</f>
        <v>3.8439237447928321</v>
      </c>
    </row>
    <row r="69" spans="1:35" ht="26.25">
      <c r="A69" s="4" t="s">
        <v>165</v>
      </c>
      <c r="B69" s="4" t="s">
        <v>560</v>
      </c>
      <c r="C69" s="4" t="s">
        <v>618</v>
      </c>
      <c r="D69" s="1">
        <v>1</v>
      </c>
      <c r="E69" s="1">
        <v>1</v>
      </c>
      <c r="F69" s="2">
        <v>1</v>
      </c>
      <c r="G69" s="2">
        <v>2</v>
      </c>
      <c r="H69" s="2">
        <v>6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1</v>
      </c>
      <c r="O69" s="2">
        <v>0</v>
      </c>
      <c r="P69" s="2">
        <v>0</v>
      </c>
      <c r="Q69" s="2">
        <v>1</v>
      </c>
      <c r="R69" s="2">
        <v>0</v>
      </c>
      <c r="S69" s="2">
        <v>0</v>
      </c>
      <c r="T69" s="2">
        <v>0</v>
      </c>
      <c r="U69" s="2">
        <v>0</v>
      </c>
      <c r="V69" s="12">
        <v>47253</v>
      </c>
      <c r="W69" s="12">
        <v>25037</v>
      </c>
      <c r="X69" s="12">
        <v>48874</v>
      </c>
      <c r="Y69" s="12">
        <v>25978</v>
      </c>
      <c r="Z69">
        <v>38875</v>
      </c>
      <c r="AA69">
        <v>21709</v>
      </c>
      <c r="AB69" s="15">
        <v>39862</v>
      </c>
      <c r="AC69">
        <v>23130</v>
      </c>
      <c r="AD69">
        <f>W69/V69*100</f>
        <v>52.984995661651112</v>
      </c>
      <c r="AE69">
        <f>Y69/X69*100</f>
        <v>53.153005688095924</v>
      </c>
      <c r="AF69">
        <f>AE69-AD69</f>
        <v>0.16801002644481144</v>
      </c>
      <c r="AG69">
        <f>AA69/Z69*100</f>
        <v>55.843086816720259</v>
      </c>
      <c r="AH69">
        <f>AC69/AB69*100</f>
        <v>58.025186894787019</v>
      </c>
      <c r="AI69">
        <f>AH69-AG69</f>
        <v>2.1821000780667603</v>
      </c>
    </row>
    <row r="70" spans="1:35" ht="26.25">
      <c r="A70" s="4" t="s">
        <v>174</v>
      </c>
      <c r="B70" s="4" t="s">
        <v>651</v>
      </c>
      <c r="C70" s="4" t="s">
        <v>618</v>
      </c>
      <c r="D70" s="1">
        <v>1</v>
      </c>
      <c r="E70" s="1">
        <v>3</v>
      </c>
      <c r="F70" s="2">
        <v>0</v>
      </c>
      <c r="G70" s="2">
        <v>6</v>
      </c>
      <c r="H70" s="2">
        <v>2</v>
      </c>
      <c r="I70" s="2">
        <v>0</v>
      </c>
      <c r="J70" s="2">
        <v>1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1</v>
      </c>
      <c r="R70" s="2">
        <v>0</v>
      </c>
      <c r="S70" s="2">
        <v>0</v>
      </c>
      <c r="T70" s="2">
        <v>0</v>
      </c>
      <c r="U70" s="2">
        <v>0</v>
      </c>
      <c r="V70" s="12">
        <v>17479</v>
      </c>
      <c r="W70" s="12">
        <v>8888</v>
      </c>
      <c r="X70" s="12">
        <v>18242</v>
      </c>
      <c r="Y70" s="12">
        <v>9959</v>
      </c>
      <c r="Z70">
        <v>13970</v>
      </c>
      <c r="AA70">
        <v>7474</v>
      </c>
      <c r="AB70" s="15">
        <v>14806</v>
      </c>
      <c r="AC70">
        <v>8654</v>
      </c>
      <c r="AD70">
        <f>W70/V70*100</f>
        <v>50.849590937696668</v>
      </c>
      <c r="AE70">
        <f>Y70/X70*100</f>
        <v>54.593794540072359</v>
      </c>
      <c r="AF70">
        <f>AE70-AD70</f>
        <v>3.7442036023756913</v>
      </c>
      <c r="AG70">
        <f>AA70/Z70*100</f>
        <v>53.500357909806731</v>
      </c>
      <c r="AH70">
        <f>AC70/AB70*100</f>
        <v>58.4492773200054</v>
      </c>
      <c r="AI70">
        <f>AH70-AG70</f>
        <v>4.9489194101986698</v>
      </c>
    </row>
    <row r="71" spans="1:35" ht="26.25">
      <c r="A71" s="4" t="s">
        <v>177</v>
      </c>
      <c r="B71" s="4" t="s">
        <v>582</v>
      </c>
      <c r="C71" s="4" t="s">
        <v>618</v>
      </c>
      <c r="D71" s="1">
        <v>1</v>
      </c>
      <c r="E71" s="1">
        <v>3</v>
      </c>
      <c r="F71" s="2">
        <v>0</v>
      </c>
      <c r="G71" s="2">
        <v>6</v>
      </c>
      <c r="H71" s="2">
        <v>3</v>
      </c>
      <c r="I71" s="2">
        <v>0</v>
      </c>
      <c r="J71" s="2">
        <v>0</v>
      </c>
      <c r="K71" s="2">
        <v>1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1</v>
      </c>
      <c r="R71" s="2">
        <v>0</v>
      </c>
      <c r="S71" s="2">
        <v>1</v>
      </c>
      <c r="T71" s="2">
        <v>0</v>
      </c>
      <c r="U71" s="2">
        <v>0</v>
      </c>
      <c r="V71" s="12">
        <v>12043</v>
      </c>
      <c r="W71" s="12">
        <v>6133</v>
      </c>
      <c r="X71" s="12">
        <v>12070</v>
      </c>
      <c r="Y71" s="12">
        <v>6319</v>
      </c>
      <c r="Z71">
        <v>9610</v>
      </c>
      <c r="AA71">
        <v>5192</v>
      </c>
      <c r="AB71" s="15">
        <v>9587</v>
      </c>
      <c r="AC71">
        <v>5680</v>
      </c>
      <c r="AD71">
        <f>W71/V71*100</f>
        <v>50.92584904093664</v>
      </c>
      <c r="AE71">
        <f>Y71/X71*100</f>
        <v>52.352941176470594</v>
      </c>
      <c r="AF71">
        <f>AE71-AD71</f>
        <v>1.4270921355339539</v>
      </c>
      <c r="AG71">
        <f>AA71/Z71*100</f>
        <v>54.027055150884493</v>
      </c>
      <c r="AH71">
        <f>AC71/AB71*100</f>
        <v>59.246896839470118</v>
      </c>
      <c r="AI71">
        <f>AH71-AG71</f>
        <v>5.2198416885856247</v>
      </c>
    </row>
    <row r="72" spans="1:35" ht="26.25">
      <c r="A72" s="4" t="s">
        <v>179</v>
      </c>
      <c r="B72" s="4" t="s">
        <v>584</v>
      </c>
      <c r="C72" s="4" t="s">
        <v>618</v>
      </c>
      <c r="D72" s="1">
        <v>1</v>
      </c>
      <c r="E72" s="1">
        <v>3</v>
      </c>
      <c r="F72" s="2">
        <v>0</v>
      </c>
      <c r="G72" s="2">
        <v>7</v>
      </c>
      <c r="H72" s="2">
        <v>6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1</v>
      </c>
      <c r="O72" s="2">
        <v>0</v>
      </c>
      <c r="P72" s="2">
        <v>0</v>
      </c>
      <c r="Q72" s="2">
        <v>1</v>
      </c>
      <c r="R72" s="2">
        <v>0</v>
      </c>
      <c r="S72" s="2">
        <v>0</v>
      </c>
      <c r="T72" s="2">
        <v>0</v>
      </c>
      <c r="U72" s="2">
        <v>0</v>
      </c>
      <c r="V72" s="12">
        <v>10607</v>
      </c>
      <c r="W72" s="12">
        <v>5659</v>
      </c>
      <c r="X72" s="12">
        <v>11599</v>
      </c>
      <c r="Y72" s="12">
        <v>6504</v>
      </c>
      <c r="Z72">
        <v>8462</v>
      </c>
      <c r="AA72">
        <v>4830</v>
      </c>
      <c r="AB72" s="15">
        <v>9289</v>
      </c>
      <c r="AC72">
        <v>5682</v>
      </c>
      <c r="AD72">
        <f>W72/V72*100</f>
        <v>53.35156029037428</v>
      </c>
      <c r="AE72">
        <f>Y72/X72*100</f>
        <v>56.073799465471161</v>
      </c>
      <c r="AF72">
        <f>AE72-AD72</f>
        <v>2.7222391750968811</v>
      </c>
      <c r="AG72">
        <f>AA72/Z72*100</f>
        <v>57.078704797920111</v>
      </c>
      <c r="AH72">
        <f>AC72/AB72*100</f>
        <v>61.169124771234792</v>
      </c>
      <c r="AI72">
        <f>AH72-AG72</f>
        <v>4.0904199733146811</v>
      </c>
    </row>
    <row r="73" spans="1:35" ht="26.25">
      <c r="A73" s="4" t="s">
        <v>181</v>
      </c>
      <c r="B73" s="4" t="s">
        <v>654</v>
      </c>
      <c r="C73" s="4" t="s">
        <v>618</v>
      </c>
      <c r="D73" s="1">
        <v>1</v>
      </c>
      <c r="E73" s="1">
        <v>2</v>
      </c>
      <c r="F73" s="2">
        <v>0</v>
      </c>
      <c r="G73" s="2">
        <v>3</v>
      </c>
      <c r="H73" s="2">
        <v>6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1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12">
        <v>62530</v>
      </c>
      <c r="W73" s="12">
        <v>38393</v>
      </c>
      <c r="X73" s="12">
        <v>65022</v>
      </c>
      <c r="Y73" s="12">
        <v>40968</v>
      </c>
      <c r="Z73">
        <v>50917</v>
      </c>
      <c r="AA73">
        <v>33833</v>
      </c>
      <c r="AB73" s="15">
        <v>52536</v>
      </c>
      <c r="AC73">
        <v>36989</v>
      </c>
      <c r="AD73">
        <f>W73/V73*100</f>
        <v>61.399328322405246</v>
      </c>
      <c r="AE73">
        <f>Y73/X73*100</f>
        <v>63.006367075758973</v>
      </c>
      <c r="AF73">
        <f>AE73-AD73</f>
        <v>1.6070387533537271</v>
      </c>
      <c r="AG73">
        <f>AA73/Z73*100</f>
        <v>66.447355500127657</v>
      </c>
      <c r="AH73">
        <f>AC73/AB73*100</f>
        <v>70.40695903761231</v>
      </c>
      <c r="AI73">
        <f>AH73-AG73</f>
        <v>3.9596035374846537</v>
      </c>
    </row>
    <row r="74" spans="1:35" ht="26.25">
      <c r="A74" s="4" t="s">
        <v>182</v>
      </c>
      <c r="B74" s="4" t="s">
        <v>655</v>
      </c>
      <c r="C74" s="4" t="s">
        <v>618</v>
      </c>
      <c r="D74" s="1">
        <v>1</v>
      </c>
      <c r="E74" s="1">
        <v>3</v>
      </c>
      <c r="F74" s="2">
        <v>0</v>
      </c>
      <c r="G74" s="2">
        <v>7</v>
      </c>
      <c r="H74" s="2">
        <v>4</v>
      </c>
      <c r="I74" s="2">
        <v>0</v>
      </c>
      <c r="J74" s="2">
        <v>0</v>
      </c>
      <c r="K74" s="2">
        <v>0</v>
      </c>
      <c r="L74" s="2">
        <v>1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12">
        <v>8451</v>
      </c>
      <c r="W74" s="12">
        <v>4775</v>
      </c>
      <c r="X74" s="12">
        <v>11251</v>
      </c>
      <c r="Y74" s="12">
        <v>5435</v>
      </c>
      <c r="Z74">
        <v>6716</v>
      </c>
      <c r="AA74">
        <v>4082</v>
      </c>
      <c r="AB74" s="15">
        <v>7346</v>
      </c>
      <c r="AC74">
        <v>4877</v>
      </c>
      <c r="AD74">
        <f>W74/V74*100</f>
        <v>56.502189090048518</v>
      </c>
      <c r="AE74">
        <f>Y74/X74*100</f>
        <v>48.306817171806948</v>
      </c>
      <c r="AF74">
        <f>AE74-AD74</f>
        <v>-8.1953719182415696</v>
      </c>
      <c r="AG74">
        <f>AA74/Z74*100</f>
        <v>60.780226325193567</v>
      </c>
      <c r="AH74">
        <f>AC74/AB74*100</f>
        <v>66.389872039205017</v>
      </c>
      <c r="AI74">
        <f>AH74-AG74</f>
        <v>5.6096457140114495</v>
      </c>
    </row>
    <row r="75" spans="1:35" ht="26.25">
      <c r="A75" s="4" t="s">
        <v>185</v>
      </c>
      <c r="B75" s="4" t="s">
        <v>593</v>
      </c>
      <c r="C75" s="4" t="s">
        <v>618</v>
      </c>
      <c r="D75" s="1">
        <v>1</v>
      </c>
      <c r="E75" s="1">
        <v>3</v>
      </c>
      <c r="F75" s="2">
        <v>0</v>
      </c>
      <c r="G75" s="2">
        <v>4</v>
      </c>
      <c r="H75" s="2">
        <v>3</v>
      </c>
      <c r="I75" s="2">
        <v>0</v>
      </c>
      <c r="J75" s="2">
        <v>0</v>
      </c>
      <c r="K75" s="2">
        <v>1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12">
        <v>23443</v>
      </c>
      <c r="W75" s="12">
        <v>13637</v>
      </c>
      <c r="X75" s="12">
        <v>25562</v>
      </c>
      <c r="Y75" s="12">
        <v>15603</v>
      </c>
      <c r="Z75">
        <v>19356</v>
      </c>
      <c r="AA75">
        <v>11887</v>
      </c>
      <c r="AB75" s="15">
        <v>21437</v>
      </c>
      <c r="AC75">
        <v>14160</v>
      </c>
      <c r="AD75">
        <f>W75/V75*100</f>
        <v>58.170882566224456</v>
      </c>
      <c r="AE75">
        <f>Y75/X75*100</f>
        <v>61.039824739848214</v>
      </c>
      <c r="AF75">
        <f>AE75-AD75</f>
        <v>2.8689421736237577</v>
      </c>
      <c r="AG75">
        <f>AA75/Z75*100</f>
        <v>61.412481917751606</v>
      </c>
      <c r="AH75">
        <f>AC75/AB75*100</f>
        <v>66.054018752623961</v>
      </c>
      <c r="AI75">
        <f>AH75-AG75</f>
        <v>4.6415368348723547</v>
      </c>
    </row>
    <row r="76" spans="1:35" ht="26.25">
      <c r="A76" s="4" t="s">
        <v>187</v>
      </c>
      <c r="B76" s="4" t="s">
        <v>594</v>
      </c>
      <c r="C76" s="4" t="s">
        <v>618</v>
      </c>
      <c r="D76" s="1">
        <v>1</v>
      </c>
      <c r="E76" s="1">
        <v>3</v>
      </c>
      <c r="F76" s="2">
        <v>0</v>
      </c>
      <c r="G76" s="2">
        <v>9</v>
      </c>
      <c r="H76" s="2">
        <v>3</v>
      </c>
      <c r="I76" s="2">
        <v>0</v>
      </c>
      <c r="J76" s="2">
        <v>0</v>
      </c>
      <c r="K76" s="2">
        <v>1</v>
      </c>
      <c r="L76" s="2">
        <v>0</v>
      </c>
      <c r="M76" s="2">
        <v>0</v>
      </c>
      <c r="N76" s="2">
        <v>0</v>
      </c>
      <c r="O76" s="2">
        <v>0</v>
      </c>
      <c r="P76" s="2">
        <v>1</v>
      </c>
      <c r="Q76" s="2">
        <v>1</v>
      </c>
      <c r="R76" s="2">
        <v>0</v>
      </c>
      <c r="S76" s="2">
        <v>0</v>
      </c>
      <c r="T76" s="2">
        <v>0</v>
      </c>
      <c r="U76" s="2">
        <v>1</v>
      </c>
      <c r="V76" s="12">
        <v>18112</v>
      </c>
      <c r="W76" s="12">
        <v>9190</v>
      </c>
      <c r="X76" s="12">
        <v>21094</v>
      </c>
      <c r="Y76" s="12">
        <v>11451</v>
      </c>
      <c r="Z76">
        <v>14700</v>
      </c>
      <c r="AA76">
        <v>7790</v>
      </c>
      <c r="AB76" s="15">
        <v>17253</v>
      </c>
      <c r="AC76">
        <v>10013</v>
      </c>
      <c r="AD76">
        <f>W76/V76*100</f>
        <v>50.739840989399298</v>
      </c>
      <c r="AE76">
        <f>Y76/X76*100</f>
        <v>54.285578837584147</v>
      </c>
      <c r="AF76">
        <f>AE76-AD76</f>
        <v>3.5457378481848494</v>
      </c>
      <c r="AG76">
        <f>AA76/Z76*100</f>
        <v>52.993197278911566</v>
      </c>
      <c r="AH76">
        <f>AC76/AB76*100</f>
        <v>58.036283544890743</v>
      </c>
      <c r="AI76">
        <f>AH76-AG76</f>
        <v>5.0430862659791771</v>
      </c>
    </row>
    <row r="77" spans="1:35" ht="26.25">
      <c r="A77" s="4" t="s">
        <v>192</v>
      </c>
      <c r="B77" s="4" t="s">
        <v>663</v>
      </c>
      <c r="C77" s="4" t="s">
        <v>618</v>
      </c>
      <c r="D77" s="1">
        <v>1</v>
      </c>
      <c r="E77" s="1">
        <v>2</v>
      </c>
      <c r="F77" s="2">
        <v>0</v>
      </c>
      <c r="G77" s="2">
        <v>3</v>
      </c>
      <c r="H77" s="2">
        <v>3</v>
      </c>
      <c r="I77" s="2">
        <v>0</v>
      </c>
      <c r="J77" s="2">
        <v>0</v>
      </c>
      <c r="K77" s="2">
        <v>1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12">
        <v>54017</v>
      </c>
      <c r="W77" s="12">
        <v>28942</v>
      </c>
      <c r="X77" s="12">
        <v>57818</v>
      </c>
      <c r="Y77" s="12">
        <v>32772</v>
      </c>
      <c r="Z77">
        <v>40518</v>
      </c>
      <c r="AA77">
        <v>25379</v>
      </c>
      <c r="AB77" s="15">
        <v>44414</v>
      </c>
      <c r="AC77">
        <v>30205</v>
      </c>
      <c r="AD77">
        <f>W77/V77*100</f>
        <v>53.57942869837273</v>
      </c>
      <c r="AE77">
        <f>Y77/X77*100</f>
        <v>56.681310318585908</v>
      </c>
      <c r="AF77">
        <f>AE77-AD77</f>
        <v>3.1018816202131774</v>
      </c>
      <c r="AG77">
        <f>AA77/Z77*100</f>
        <v>62.636359149020194</v>
      </c>
      <c r="AH77">
        <f>AC77/AB77*100</f>
        <v>68.007835367226548</v>
      </c>
      <c r="AI77">
        <f>AH77-AG77</f>
        <v>5.3714762182063538</v>
      </c>
    </row>
    <row r="78" spans="1:35" ht="26.25">
      <c r="A78" s="4" t="s">
        <v>194</v>
      </c>
      <c r="B78" s="4" t="s">
        <v>665</v>
      </c>
      <c r="C78" s="4" t="s">
        <v>618</v>
      </c>
      <c r="D78" s="1">
        <v>1</v>
      </c>
      <c r="E78" s="1">
        <v>2</v>
      </c>
      <c r="F78" s="2">
        <v>0</v>
      </c>
      <c r="G78" s="2">
        <v>5</v>
      </c>
      <c r="H78" s="2">
        <v>6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1</v>
      </c>
      <c r="O78" s="2">
        <v>0</v>
      </c>
      <c r="P78" s="2">
        <v>0</v>
      </c>
      <c r="Q78" s="2">
        <v>1</v>
      </c>
      <c r="R78" s="2">
        <v>0</v>
      </c>
      <c r="S78" s="2">
        <v>1</v>
      </c>
      <c r="T78" s="2">
        <v>0</v>
      </c>
      <c r="U78" s="2">
        <v>0</v>
      </c>
      <c r="V78" s="12">
        <v>61364</v>
      </c>
      <c r="W78" s="12">
        <v>28780</v>
      </c>
      <c r="X78" s="12">
        <v>62385</v>
      </c>
      <c r="Y78" s="12">
        <v>31898</v>
      </c>
      <c r="Z78">
        <v>46932</v>
      </c>
      <c r="AA78">
        <v>24501</v>
      </c>
      <c r="AB78" s="15">
        <v>48402</v>
      </c>
      <c r="AC78">
        <v>27916</v>
      </c>
      <c r="AD78">
        <f>W78/V78*100</f>
        <v>46.900462812072227</v>
      </c>
      <c r="AE78">
        <f>Y78/X78*100</f>
        <v>51.130880820710111</v>
      </c>
      <c r="AF78">
        <f>AE78-AD78</f>
        <v>4.2304180086378835</v>
      </c>
      <c r="AG78">
        <f>AA78/Z78*100</f>
        <v>52.205318332907183</v>
      </c>
      <c r="AH78">
        <f>AC78/AB78*100</f>
        <v>57.675302673443255</v>
      </c>
      <c r="AI78">
        <f>AH78-AG78</f>
        <v>5.4699843405360724</v>
      </c>
    </row>
    <row r="79" spans="1:35" ht="39">
      <c r="A79" s="4" t="s">
        <v>200</v>
      </c>
      <c r="B79" s="4" t="s">
        <v>670</v>
      </c>
      <c r="C79" s="4" t="s">
        <v>618</v>
      </c>
      <c r="D79" s="1">
        <v>1</v>
      </c>
      <c r="E79" s="1">
        <v>2</v>
      </c>
      <c r="F79" s="2">
        <v>0</v>
      </c>
      <c r="G79" s="2">
        <v>5</v>
      </c>
      <c r="H79" s="2">
        <v>3</v>
      </c>
      <c r="I79" s="2">
        <v>0</v>
      </c>
      <c r="J79" s="2">
        <v>0</v>
      </c>
      <c r="K79" s="2">
        <v>1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12">
        <v>64350</v>
      </c>
      <c r="W79" s="12">
        <v>38803</v>
      </c>
      <c r="X79" s="12">
        <v>70453</v>
      </c>
      <c r="Y79" s="12">
        <v>44731</v>
      </c>
      <c r="Z79">
        <v>51652</v>
      </c>
      <c r="AA79">
        <v>34716</v>
      </c>
      <c r="AB79" s="15">
        <v>56678</v>
      </c>
      <c r="AC79">
        <v>41583</v>
      </c>
      <c r="AD79">
        <f>W79/V79*100</f>
        <v>60.299922299922301</v>
      </c>
      <c r="AE79">
        <f>Y79/X79*100</f>
        <v>63.49055398634551</v>
      </c>
      <c r="AF79">
        <f>AE79-AD79</f>
        <v>3.1906316864232096</v>
      </c>
      <c r="AG79">
        <f>AA79/Z79*100</f>
        <v>67.211337411910478</v>
      </c>
      <c r="AH79">
        <f>AC79/AB79*100</f>
        <v>73.367091287624831</v>
      </c>
      <c r="AI79">
        <f>AH79-AG79</f>
        <v>6.1557538757143533</v>
      </c>
    </row>
    <row r="80" spans="1:35" ht="26.25">
      <c r="A80" s="4" t="s">
        <v>203</v>
      </c>
      <c r="B80" s="4" t="s">
        <v>672</v>
      </c>
      <c r="C80" s="4" t="s">
        <v>618</v>
      </c>
      <c r="D80" s="1">
        <v>1</v>
      </c>
      <c r="E80" s="1">
        <v>3</v>
      </c>
      <c r="F80" s="2">
        <v>0</v>
      </c>
      <c r="G80" s="2">
        <v>10</v>
      </c>
      <c r="H80" s="2">
        <v>3</v>
      </c>
      <c r="I80" s="2">
        <v>0</v>
      </c>
      <c r="J80" s="2">
        <v>0</v>
      </c>
      <c r="K80" s="2">
        <v>1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1</v>
      </c>
      <c r="R80" s="2">
        <v>0</v>
      </c>
      <c r="S80" s="2">
        <v>0</v>
      </c>
      <c r="T80" s="2">
        <v>0</v>
      </c>
      <c r="U80" s="2">
        <v>0</v>
      </c>
      <c r="V80" s="12">
        <v>8439</v>
      </c>
      <c r="W80" s="12">
        <v>4324</v>
      </c>
      <c r="X80" s="12">
        <v>9665</v>
      </c>
      <c r="Y80" s="12">
        <v>5383</v>
      </c>
      <c r="Z80">
        <v>6865</v>
      </c>
      <c r="AA80">
        <v>3688</v>
      </c>
      <c r="AB80" s="15">
        <v>8078</v>
      </c>
      <c r="AC80">
        <v>4783</v>
      </c>
      <c r="AD80">
        <f>W80/V80*100</f>
        <v>51.2382983765849</v>
      </c>
      <c r="AE80">
        <f>Y80/X80*100</f>
        <v>55.695809622348676</v>
      </c>
      <c r="AF80">
        <f>AE80-AD80</f>
        <v>4.4575112457637758</v>
      </c>
      <c r="AG80">
        <f>AA80/Z80*100</f>
        <v>53.72177713037145</v>
      </c>
      <c r="AH80">
        <f>AC80/AB80*100</f>
        <v>59.210200544689286</v>
      </c>
      <c r="AI80">
        <f>AH80-AG80</f>
        <v>5.4884234143178361</v>
      </c>
    </row>
    <row r="81" spans="1:35" ht="39">
      <c r="A81" s="4" t="s">
        <v>205</v>
      </c>
      <c r="B81" s="4" t="s">
        <v>611</v>
      </c>
      <c r="C81" s="4" t="s">
        <v>618</v>
      </c>
      <c r="D81" s="1">
        <v>1</v>
      </c>
      <c r="E81" s="1">
        <v>1</v>
      </c>
      <c r="F81" s="2">
        <v>1</v>
      </c>
      <c r="G81" s="2">
        <v>2</v>
      </c>
      <c r="H81" s="2">
        <v>3</v>
      </c>
      <c r="I81" s="2">
        <v>0</v>
      </c>
      <c r="J81" s="2">
        <v>0</v>
      </c>
      <c r="K81" s="2">
        <v>1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12">
        <v>48298</v>
      </c>
      <c r="W81" s="12">
        <v>29074</v>
      </c>
      <c r="X81" s="12">
        <v>50225</v>
      </c>
      <c r="Y81" s="12">
        <v>30918</v>
      </c>
      <c r="Z81">
        <v>39513</v>
      </c>
      <c r="AA81">
        <v>26529</v>
      </c>
      <c r="AB81" s="15">
        <v>40634</v>
      </c>
      <c r="AC81">
        <v>27652</v>
      </c>
      <c r="AD81">
        <f>W81/V81*100</f>
        <v>60.197109611164024</v>
      </c>
      <c r="AE81">
        <f>Y81/X81*100</f>
        <v>61.558984569437534</v>
      </c>
      <c r="AF81">
        <f>AE81-AD81</f>
        <v>1.3618749582735106</v>
      </c>
      <c r="AG81">
        <f>AA81/Z81*100</f>
        <v>67.13992863108345</v>
      </c>
      <c r="AH81">
        <f>AC81/AB81*100</f>
        <v>68.051385539203622</v>
      </c>
      <c r="AI81">
        <f>AH81-AG81</f>
        <v>0.91145690812017222</v>
      </c>
    </row>
    <row r="82" spans="1:35" ht="39">
      <c r="A82" s="4" t="s">
        <v>210</v>
      </c>
      <c r="B82" s="4" t="s">
        <v>499</v>
      </c>
      <c r="C82" s="4" t="s">
        <v>676</v>
      </c>
      <c r="D82" s="1">
        <v>1</v>
      </c>
      <c r="E82" s="1">
        <v>1</v>
      </c>
      <c r="F82" s="2">
        <v>1</v>
      </c>
      <c r="G82" s="2">
        <v>2</v>
      </c>
      <c r="H82" s="2">
        <v>3</v>
      </c>
      <c r="I82" s="2">
        <v>0</v>
      </c>
      <c r="J82" s="2">
        <v>0</v>
      </c>
      <c r="K82" s="2">
        <v>1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12">
        <v>53773</v>
      </c>
      <c r="W82" s="12">
        <v>32886</v>
      </c>
      <c r="X82" s="12">
        <v>56756</v>
      </c>
      <c r="Y82" s="12">
        <v>33076</v>
      </c>
      <c r="Z82">
        <v>43037</v>
      </c>
      <c r="AA82">
        <v>29726</v>
      </c>
      <c r="AB82" s="15">
        <v>44767</v>
      </c>
      <c r="AC82">
        <v>30200</v>
      </c>
      <c r="AD82">
        <f>W82/V82*100</f>
        <v>61.157086270061178</v>
      </c>
      <c r="AE82">
        <f>Y82/X82*100</f>
        <v>58.277538938614413</v>
      </c>
      <c r="AF82">
        <f>AE82-AD82</f>
        <v>-2.8795473314467657</v>
      </c>
      <c r="AG82">
        <f>AA82/Z82*100</f>
        <v>69.070799544577923</v>
      </c>
      <c r="AH82">
        <f>AC82/AB82*100</f>
        <v>67.460406102709584</v>
      </c>
      <c r="AI82">
        <f>AH82-AG82</f>
        <v>-1.6103934418683394</v>
      </c>
    </row>
    <row r="83" spans="1:35" ht="39">
      <c r="A83" s="4" t="s">
        <v>216</v>
      </c>
      <c r="B83" s="4" t="s">
        <v>515</v>
      </c>
      <c r="C83" s="4" t="s">
        <v>676</v>
      </c>
      <c r="D83" s="1">
        <v>1</v>
      </c>
      <c r="E83" s="1">
        <v>2</v>
      </c>
      <c r="F83" s="2">
        <v>0</v>
      </c>
      <c r="G83" s="2">
        <v>5</v>
      </c>
      <c r="H83" s="2">
        <v>6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1</v>
      </c>
      <c r="O83" s="2">
        <v>0</v>
      </c>
      <c r="P83" s="2">
        <v>1</v>
      </c>
      <c r="Q83" s="2">
        <v>1</v>
      </c>
      <c r="R83" s="2">
        <v>1</v>
      </c>
      <c r="S83" s="2">
        <v>0</v>
      </c>
      <c r="T83" s="2">
        <v>0</v>
      </c>
      <c r="U83" s="2">
        <v>1</v>
      </c>
      <c r="V83" s="12">
        <v>27324</v>
      </c>
      <c r="W83" s="12">
        <v>13794</v>
      </c>
      <c r="X83" s="12">
        <v>31804</v>
      </c>
      <c r="Y83" s="12">
        <v>15664</v>
      </c>
      <c r="Z83">
        <v>22106</v>
      </c>
      <c r="AA83">
        <v>11976</v>
      </c>
      <c r="AB83" s="15">
        <v>25605</v>
      </c>
      <c r="AC83">
        <v>14215</v>
      </c>
      <c r="AD83">
        <f>W83/V83*100</f>
        <v>50.483091787439619</v>
      </c>
      <c r="AE83">
        <f>Y83/X83*100</f>
        <v>49.251666457049424</v>
      </c>
      <c r="AF83">
        <f>AE83-AD83</f>
        <v>-1.231425330390195</v>
      </c>
      <c r="AG83">
        <f>AA83/Z83*100</f>
        <v>54.175337012575774</v>
      </c>
      <c r="AH83">
        <f>AC83/AB83*100</f>
        <v>55.516500683460258</v>
      </c>
      <c r="AI83">
        <f>AH83-AG83</f>
        <v>1.3411636708844838</v>
      </c>
    </row>
    <row r="84" spans="1:35" ht="39">
      <c r="A84" s="4" t="s">
        <v>217</v>
      </c>
      <c r="B84" s="4" t="s">
        <v>682</v>
      </c>
      <c r="C84" s="4" t="s">
        <v>676</v>
      </c>
      <c r="D84" s="1">
        <v>1</v>
      </c>
      <c r="E84" s="1">
        <v>1</v>
      </c>
      <c r="F84" s="2">
        <v>1</v>
      </c>
      <c r="G84" s="2">
        <v>1</v>
      </c>
      <c r="H84" s="2">
        <v>5</v>
      </c>
      <c r="I84" s="2">
        <v>0</v>
      </c>
      <c r="J84" s="2">
        <v>0</v>
      </c>
      <c r="K84" s="2">
        <v>0</v>
      </c>
      <c r="L84" s="2">
        <v>0</v>
      </c>
      <c r="M84" s="2">
        <v>1</v>
      </c>
      <c r="N84" s="2">
        <v>0</v>
      </c>
      <c r="O84" s="2">
        <v>0</v>
      </c>
      <c r="P84" s="2">
        <v>1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12">
        <v>8156</v>
      </c>
      <c r="W84" s="12">
        <v>5221</v>
      </c>
      <c r="X84" s="12">
        <v>9922</v>
      </c>
      <c r="Y84" s="12">
        <v>6217</v>
      </c>
      <c r="Z84">
        <v>6517</v>
      </c>
      <c r="AA84">
        <v>4769</v>
      </c>
      <c r="AB84" s="15">
        <v>8112</v>
      </c>
      <c r="AC84">
        <v>5723</v>
      </c>
      <c r="AD84">
        <f>W84/V84*100</f>
        <v>64.014222658165764</v>
      </c>
      <c r="AE84">
        <f>Y84/X84*100</f>
        <v>62.658738157629514</v>
      </c>
      <c r="AF84">
        <f>AE84-AD84</f>
        <v>-1.3554845005362495</v>
      </c>
      <c r="AG84">
        <f>AA84/Z84*100</f>
        <v>73.177842565597672</v>
      </c>
      <c r="AH84">
        <f>AC84/AB84*100</f>
        <v>70.549802761341212</v>
      </c>
      <c r="AI84">
        <f>AH84-AG84</f>
        <v>-2.6280398042564599</v>
      </c>
    </row>
    <row r="85" spans="1:35" ht="39">
      <c r="A85" s="4" t="s">
        <v>219</v>
      </c>
      <c r="B85" s="4" t="s">
        <v>518</v>
      </c>
      <c r="C85" s="4" t="s">
        <v>676</v>
      </c>
      <c r="D85" s="1">
        <v>1</v>
      </c>
      <c r="E85" s="1">
        <v>1</v>
      </c>
      <c r="F85" s="2">
        <v>1</v>
      </c>
      <c r="G85" s="2">
        <v>2</v>
      </c>
      <c r="H85" s="2">
        <v>6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1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12">
        <v>41561</v>
      </c>
      <c r="W85" s="12">
        <v>24411</v>
      </c>
      <c r="X85" s="12">
        <v>46053</v>
      </c>
      <c r="Y85" s="12">
        <v>27249</v>
      </c>
      <c r="Z85">
        <v>33387</v>
      </c>
      <c r="AA85">
        <v>21896</v>
      </c>
      <c r="AB85" s="15">
        <v>37144</v>
      </c>
      <c r="AC85">
        <v>24945</v>
      </c>
      <c r="AD85">
        <f>W85/V85*100</f>
        <v>58.735352854839874</v>
      </c>
      <c r="AE85">
        <f>Y85/X85*100</f>
        <v>59.168783792586801</v>
      </c>
      <c r="AF85">
        <f>AE85-AD85</f>
        <v>0.43343093774692676</v>
      </c>
      <c r="AG85">
        <f>AA85/Z85*100</f>
        <v>65.582412316170974</v>
      </c>
      <c r="AH85">
        <f>AC85/AB85*100</f>
        <v>67.157548998492359</v>
      </c>
      <c r="AI85">
        <f>AH85-AG85</f>
        <v>1.5751366823213857</v>
      </c>
    </row>
    <row r="86" spans="1:35" ht="39">
      <c r="A86" s="4" t="s">
        <v>222</v>
      </c>
      <c r="B86" s="4" t="s">
        <v>685</v>
      </c>
      <c r="C86" s="4" t="s">
        <v>676</v>
      </c>
      <c r="D86" s="1">
        <v>1</v>
      </c>
      <c r="E86" s="1">
        <v>3</v>
      </c>
      <c r="F86" s="2">
        <v>0</v>
      </c>
      <c r="G86" s="2">
        <v>6</v>
      </c>
      <c r="H86" s="2">
        <v>3</v>
      </c>
      <c r="I86" s="2">
        <v>0</v>
      </c>
      <c r="J86" s="2">
        <v>0</v>
      </c>
      <c r="K86" s="2">
        <v>1</v>
      </c>
      <c r="L86" s="2">
        <v>0</v>
      </c>
      <c r="M86" s="2">
        <v>0</v>
      </c>
      <c r="N86" s="2">
        <v>0</v>
      </c>
      <c r="O86" s="2">
        <v>0</v>
      </c>
      <c r="P86" s="2">
        <v>1</v>
      </c>
      <c r="Q86" s="2">
        <v>1</v>
      </c>
      <c r="R86" s="2">
        <v>1</v>
      </c>
      <c r="S86" s="2">
        <v>0</v>
      </c>
      <c r="T86" s="2">
        <v>0</v>
      </c>
      <c r="U86" s="2">
        <v>0</v>
      </c>
      <c r="V86" s="12">
        <v>20343</v>
      </c>
      <c r="W86" s="12">
        <v>11064</v>
      </c>
      <c r="X86" s="12">
        <v>23690</v>
      </c>
      <c r="Y86" s="12">
        <v>12681</v>
      </c>
      <c r="Z86">
        <v>16886</v>
      </c>
      <c r="AA86">
        <v>9861</v>
      </c>
      <c r="AB86" s="15">
        <v>19556</v>
      </c>
      <c r="AC86">
        <v>11379</v>
      </c>
      <c r="AD86">
        <f>W86/V86*100</f>
        <v>54.387258516443005</v>
      </c>
      <c r="AE86">
        <f>Y86/X86*100</f>
        <v>53.528915154073452</v>
      </c>
      <c r="AF86">
        <f>AE86-AD86</f>
        <v>-0.85834336236955266</v>
      </c>
      <c r="AG86">
        <f>AA86/Z86*100</f>
        <v>58.397489044178606</v>
      </c>
      <c r="AH86">
        <f>AC86/AB86*100</f>
        <v>58.186745755778283</v>
      </c>
      <c r="AI86">
        <f>AH86-AG86</f>
        <v>-0.21074328840032308</v>
      </c>
    </row>
    <row r="87" spans="1:35" ht="39">
      <c r="A87" s="4" t="s">
        <v>223</v>
      </c>
      <c r="B87" s="4" t="s">
        <v>522</v>
      </c>
      <c r="C87" s="4" t="s">
        <v>676</v>
      </c>
      <c r="D87" s="1">
        <v>1</v>
      </c>
      <c r="E87" s="1">
        <v>3</v>
      </c>
      <c r="F87" s="2">
        <v>0</v>
      </c>
      <c r="G87" s="2">
        <v>4</v>
      </c>
      <c r="H87" s="2">
        <v>3</v>
      </c>
      <c r="I87" s="2">
        <v>0</v>
      </c>
      <c r="J87" s="2">
        <v>0</v>
      </c>
      <c r="K87" s="2">
        <v>1</v>
      </c>
      <c r="L87" s="2">
        <v>0</v>
      </c>
      <c r="M87" s="2">
        <v>0</v>
      </c>
      <c r="N87" s="2">
        <v>0</v>
      </c>
      <c r="O87" s="2">
        <v>0</v>
      </c>
      <c r="P87" s="2">
        <v>1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12">
        <v>5744</v>
      </c>
      <c r="W87" s="12">
        <v>3406</v>
      </c>
      <c r="X87" s="12">
        <v>6418</v>
      </c>
      <c r="Y87" s="12">
        <v>3735</v>
      </c>
      <c r="Z87">
        <v>4570</v>
      </c>
      <c r="AA87">
        <v>3085</v>
      </c>
      <c r="AB87" s="15">
        <v>5116</v>
      </c>
      <c r="AC87">
        <v>3299</v>
      </c>
      <c r="AD87">
        <f>W87/V87*100</f>
        <v>59.296657381615603</v>
      </c>
      <c r="AE87">
        <f>Y87/X87*100</f>
        <v>58.195699594889369</v>
      </c>
      <c r="AF87">
        <f>AE87-AD87</f>
        <v>-1.1009577867262337</v>
      </c>
      <c r="AG87">
        <f>AA87/Z87*100</f>
        <v>67.505470459518605</v>
      </c>
      <c r="AH87">
        <f>AC87/AB87*100</f>
        <v>64.483971853010175</v>
      </c>
      <c r="AI87">
        <f>AH87-AG87</f>
        <v>-3.0214986065084304</v>
      </c>
    </row>
    <row r="88" spans="1:35" ht="39">
      <c r="A88" s="4" t="s">
        <v>224</v>
      </c>
      <c r="B88" s="4" t="s">
        <v>686</v>
      </c>
      <c r="C88" s="4" t="s">
        <v>676</v>
      </c>
      <c r="D88" s="1">
        <v>1</v>
      </c>
      <c r="E88" s="1">
        <v>2</v>
      </c>
      <c r="F88" s="2">
        <v>0</v>
      </c>
      <c r="G88" s="2">
        <v>5</v>
      </c>
      <c r="H88" s="2">
        <v>3</v>
      </c>
      <c r="I88" s="2">
        <v>0</v>
      </c>
      <c r="J88" s="2">
        <v>0</v>
      </c>
      <c r="K88" s="2">
        <v>1</v>
      </c>
      <c r="L88" s="2">
        <v>0</v>
      </c>
      <c r="M88" s="2">
        <v>0</v>
      </c>
      <c r="N88" s="2">
        <v>0</v>
      </c>
      <c r="O88" s="2">
        <v>0</v>
      </c>
      <c r="P88" s="2">
        <v>1</v>
      </c>
      <c r="Q88" s="2">
        <v>1</v>
      </c>
      <c r="R88" s="2">
        <v>1</v>
      </c>
      <c r="S88" s="2">
        <v>0</v>
      </c>
      <c r="T88" s="2">
        <v>0</v>
      </c>
      <c r="U88" s="2">
        <v>0</v>
      </c>
      <c r="V88" s="12">
        <v>23054</v>
      </c>
      <c r="W88" s="12">
        <v>13996</v>
      </c>
      <c r="X88" s="12">
        <v>26755</v>
      </c>
      <c r="Y88" s="12">
        <v>15407</v>
      </c>
      <c r="Z88">
        <v>19185</v>
      </c>
      <c r="AA88">
        <v>12175</v>
      </c>
      <c r="AB88" s="15">
        <v>22010</v>
      </c>
      <c r="AC88">
        <v>13515</v>
      </c>
      <c r="AD88">
        <f>W88/V88*100</f>
        <v>60.709638240652389</v>
      </c>
      <c r="AE88">
        <f>Y88/X88*100</f>
        <v>57.58549803774995</v>
      </c>
      <c r="AF88">
        <f>AE88-AD88</f>
        <v>-3.1241402029024385</v>
      </c>
      <c r="AG88">
        <f>AA88/Z88*100</f>
        <v>63.461037268699506</v>
      </c>
      <c r="AH88">
        <f>AC88/AB88*100</f>
        <v>61.403907314856887</v>
      </c>
      <c r="AI88">
        <f>AH88-AG88</f>
        <v>-2.0571299538426189</v>
      </c>
    </row>
    <row r="89" spans="1:35" ht="39">
      <c r="A89" s="4" t="s">
        <v>227</v>
      </c>
      <c r="B89" s="4" t="s">
        <v>525</v>
      </c>
      <c r="C89" s="4" t="s">
        <v>676</v>
      </c>
      <c r="D89" s="1">
        <v>1</v>
      </c>
      <c r="E89" s="1">
        <v>2</v>
      </c>
      <c r="F89" s="2">
        <v>0</v>
      </c>
      <c r="G89" s="2">
        <v>8</v>
      </c>
      <c r="H89" s="2">
        <v>5</v>
      </c>
      <c r="I89" s="2">
        <v>0</v>
      </c>
      <c r="J89" s="2">
        <v>0</v>
      </c>
      <c r="K89" s="2">
        <v>0</v>
      </c>
      <c r="L89" s="2">
        <v>0</v>
      </c>
      <c r="M89" s="2">
        <v>1</v>
      </c>
      <c r="N89" s="2">
        <v>0</v>
      </c>
      <c r="O89" s="2">
        <v>0</v>
      </c>
      <c r="P89" s="2">
        <v>0</v>
      </c>
      <c r="Q89" s="2">
        <v>1</v>
      </c>
      <c r="R89" s="2">
        <v>0</v>
      </c>
      <c r="S89" s="2">
        <v>0</v>
      </c>
      <c r="T89" s="2">
        <v>0</v>
      </c>
      <c r="U89" s="2">
        <v>1</v>
      </c>
      <c r="V89" s="12">
        <v>27662</v>
      </c>
      <c r="W89" s="12">
        <v>15372</v>
      </c>
      <c r="X89" s="12">
        <v>37933</v>
      </c>
      <c r="Y89" s="12">
        <v>19872</v>
      </c>
      <c r="Z89">
        <v>21482</v>
      </c>
      <c r="AA89">
        <v>13553</v>
      </c>
      <c r="AB89" s="15">
        <v>28099</v>
      </c>
      <c r="AC89">
        <v>17911</v>
      </c>
      <c r="AD89">
        <f>W89/V89*100</f>
        <v>55.570819174318565</v>
      </c>
      <c r="AE89">
        <f>Y89/X89*100</f>
        <v>52.387103577360087</v>
      </c>
      <c r="AF89">
        <f>AE89-AD89</f>
        <v>-3.1837155969584785</v>
      </c>
      <c r="AG89">
        <f>AA89/Z89*100</f>
        <v>63.090028861372318</v>
      </c>
      <c r="AH89">
        <f>AC89/AB89*100</f>
        <v>63.742481938859029</v>
      </c>
      <c r="AI89">
        <f>AH89-AG89</f>
        <v>0.65245307748671166</v>
      </c>
    </row>
    <row r="90" spans="1:35" ht="39">
      <c r="A90" s="4" t="s">
        <v>230</v>
      </c>
      <c r="B90" s="4" t="s">
        <v>691</v>
      </c>
      <c r="C90" s="4" t="s">
        <v>676</v>
      </c>
      <c r="D90" s="1">
        <v>1</v>
      </c>
      <c r="E90" s="1">
        <v>3</v>
      </c>
      <c r="F90" s="2">
        <v>0</v>
      </c>
      <c r="G90" s="2">
        <v>4</v>
      </c>
      <c r="H90" s="2">
        <v>3</v>
      </c>
      <c r="I90" s="2">
        <v>0</v>
      </c>
      <c r="J90" s="2">
        <v>0</v>
      </c>
      <c r="K90" s="2">
        <v>1</v>
      </c>
      <c r="L90" s="2">
        <v>0</v>
      </c>
      <c r="M90" s="2">
        <v>0</v>
      </c>
      <c r="N90" s="2">
        <v>0</v>
      </c>
      <c r="O90" s="2">
        <v>0</v>
      </c>
      <c r="P90" s="2">
        <v>1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12">
        <v>11318</v>
      </c>
      <c r="W90" s="12">
        <v>6990</v>
      </c>
      <c r="X90" s="12">
        <v>13851</v>
      </c>
      <c r="Y90" s="12">
        <v>8425</v>
      </c>
      <c r="Z90">
        <v>9017</v>
      </c>
      <c r="AA90">
        <v>6285</v>
      </c>
      <c r="AB90" s="15">
        <v>11361</v>
      </c>
      <c r="AC90">
        <v>7705</v>
      </c>
      <c r="AD90">
        <f>W90/V90*100</f>
        <v>61.760028273546567</v>
      </c>
      <c r="AE90">
        <f>Y90/X90*100</f>
        <v>60.825933145621256</v>
      </c>
      <c r="AF90">
        <f>AE90-AD90</f>
        <v>-0.93409512792531046</v>
      </c>
      <c r="AG90">
        <f>AA90/Z90*100</f>
        <v>69.701674614616834</v>
      </c>
      <c r="AH90">
        <f>AC90/AB90*100</f>
        <v>67.819734178329369</v>
      </c>
      <c r="AI90">
        <f>AH90-AG90</f>
        <v>-1.881940436287465</v>
      </c>
    </row>
    <row r="91" spans="1:35" ht="39">
      <c r="A91" s="4" t="s">
        <v>234</v>
      </c>
      <c r="B91" s="4" t="s">
        <v>694</v>
      </c>
      <c r="C91" s="4" t="s">
        <v>676</v>
      </c>
      <c r="D91" s="1">
        <v>1</v>
      </c>
      <c r="E91" s="1">
        <v>3</v>
      </c>
      <c r="F91" s="2">
        <v>0</v>
      </c>
      <c r="G91" s="2">
        <v>10</v>
      </c>
      <c r="H91" s="2">
        <v>6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1</v>
      </c>
      <c r="O91" s="2">
        <v>0</v>
      </c>
      <c r="P91" s="2">
        <v>1</v>
      </c>
      <c r="Q91" s="2">
        <v>1</v>
      </c>
      <c r="R91" s="2">
        <v>1</v>
      </c>
      <c r="S91" s="2">
        <v>0</v>
      </c>
      <c r="T91" s="2">
        <v>0</v>
      </c>
      <c r="U91" s="2">
        <v>1</v>
      </c>
      <c r="V91" s="12">
        <v>11401</v>
      </c>
      <c r="W91" s="12">
        <v>6351</v>
      </c>
      <c r="X91" s="12">
        <v>13023</v>
      </c>
      <c r="Y91" s="12">
        <v>6822</v>
      </c>
      <c r="Z91">
        <v>9364</v>
      </c>
      <c r="AA91">
        <v>5557</v>
      </c>
      <c r="AB91" s="15">
        <v>10697</v>
      </c>
      <c r="AC91">
        <v>6143</v>
      </c>
      <c r="AD91">
        <f>W91/V91*100</f>
        <v>55.705639856152963</v>
      </c>
      <c r="AE91">
        <f>Y91/X91*100</f>
        <v>52.384243261921213</v>
      </c>
      <c r="AF91">
        <f>AE91-AD91</f>
        <v>-3.32139659423175</v>
      </c>
      <c r="AG91">
        <f>AA91/Z91*100</f>
        <v>59.344297308842378</v>
      </c>
      <c r="AH91">
        <f>AC91/AB91*100</f>
        <v>57.42731606992615</v>
      </c>
      <c r="AI91">
        <f>AH91-AG91</f>
        <v>-1.9169812389162288</v>
      </c>
    </row>
    <row r="92" spans="1:35" ht="39">
      <c r="A92" s="4" t="s">
        <v>238</v>
      </c>
      <c r="B92" s="4" t="s">
        <v>697</v>
      </c>
      <c r="C92" s="4" t="s">
        <v>676</v>
      </c>
      <c r="D92" s="1">
        <v>1</v>
      </c>
      <c r="E92" s="1">
        <v>1</v>
      </c>
      <c r="F92" s="2">
        <v>1</v>
      </c>
      <c r="G92" s="2">
        <v>2</v>
      </c>
      <c r="H92" s="2">
        <v>3</v>
      </c>
      <c r="I92" s="2">
        <v>0</v>
      </c>
      <c r="J92" s="2">
        <v>0</v>
      </c>
      <c r="K92" s="2">
        <v>1</v>
      </c>
      <c r="L92" s="2">
        <v>0</v>
      </c>
      <c r="M92" s="2">
        <v>0</v>
      </c>
      <c r="N92" s="2">
        <v>0</v>
      </c>
      <c r="O92" s="2">
        <v>0</v>
      </c>
      <c r="P92" s="2">
        <v>1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12">
        <v>13399</v>
      </c>
      <c r="W92" s="12">
        <v>7889</v>
      </c>
      <c r="X92" s="12">
        <v>16431</v>
      </c>
      <c r="Y92" s="12">
        <v>9397</v>
      </c>
      <c r="Z92">
        <v>11172</v>
      </c>
      <c r="AA92">
        <v>7158</v>
      </c>
      <c r="AB92" s="15">
        <v>13810</v>
      </c>
      <c r="AC92">
        <v>8712</v>
      </c>
      <c r="AD92">
        <f>W92/V92*100</f>
        <v>58.877528173744309</v>
      </c>
      <c r="AE92">
        <f>Y92/X92*100</f>
        <v>57.190676160915345</v>
      </c>
      <c r="AF92">
        <f>AE92-AD92</f>
        <v>-1.6868520128289646</v>
      </c>
      <c r="AG92">
        <f>AA92/Z92*100</f>
        <v>64.070891514500545</v>
      </c>
      <c r="AH92">
        <f>AC92/AB92*100</f>
        <v>63.084721216509777</v>
      </c>
      <c r="AI92">
        <f>AH92-AG92</f>
        <v>-0.98617029799076761</v>
      </c>
    </row>
    <row r="93" spans="1:35" ht="39">
      <c r="A93" s="4" t="s">
        <v>239</v>
      </c>
      <c r="B93" s="4" t="s">
        <v>638</v>
      </c>
      <c r="C93" s="4" t="s">
        <v>676</v>
      </c>
      <c r="D93" s="1">
        <v>1</v>
      </c>
      <c r="E93" s="1">
        <v>2</v>
      </c>
      <c r="F93" s="2">
        <v>0</v>
      </c>
      <c r="G93" s="2">
        <v>5</v>
      </c>
      <c r="H93" s="2">
        <v>3</v>
      </c>
      <c r="I93" s="2">
        <v>0</v>
      </c>
      <c r="J93" s="2">
        <v>0</v>
      </c>
      <c r="K93" s="2">
        <v>1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12">
        <v>44754</v>
      </c>
      <c r="W93" s="12">
        <v>28320</v>
      </c>
      <c r="X93" s="12">
        <v>50370</v>
      </c>
      <c r="Y93" s="12">
        <v>30652</v>
      </c>
      <c r="Z93">
        <v>36749</v>
      </c>
      <c r="AA93">
        <v>25344</v>
      </c>
      <c r="AB93" s="15">
        <v>40439</v>
      </c>
      <c r="AC93">
        <v>27840</v>
      </c>
      <c r="AD93">
        <f>W93/V93*100</f>
        <v>63.279259954417476</v>
      </c>
      <c r="AE93">
        <f>Y93/X93*100</f>
        <v>60.853682747667257</v>
      </c>
      <c r="AF93">
        <f>AE93-AD93</f>
        <v>-2.4255772067502193</v>
      </c>
      <c r="AG93">
        <f>AA93/Z93*100</f>
        <v>68.965141908623366</v>
      </c>
      <c r="AH93">
        <f>AC93/AB93*100</f>
        <v>68.84443235490491</v>
      </c>
      <c r="AI93">
        <f>AH93-AG93</f>
        <v>-0.12070955371845571</v>
      </c>
    </row>
    <row r="94" spans="1:35" ht="39">
      <c r="A94" s="4" t="s">
        <v>241</v>
      </c>
      <c r="B94" s="4" t="s">
        <v>699</v>
      </c>
      <c r="C94" s="4" t="s">
        <v>676</v>
      </c>
      <c r="D94" s="1">
        <v>1</v>
      </c>
      <c r="E94" s="1">
        <v>1</v>
      </c>
      <c r="F94" s="2">
        <v>1</v>
      </c>
      <c r="G94" s="2">
        <v>2</v>
      </c>
      <c r="H94" s="2">
        <v>3</v>
      </c>
      <c r="I94" s="2">
        <v>0</v>
      </c>
      <c r="J94" s="2">
        <v>0</v>
      </c>
      <c r="K94" s="2">
        <v>1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12">
        <v>40176</v>
      </c>
      <c r="W94" s="12">
        <v>25669</v>
      </c>
      <c r="X94" s="12">
        <v>46240</v>
      </c>
      <c r="Y94" s="12">
        <v>28662</v>
      </c>
      <c r="Z94">
        <v>33891</v>
      </c>
      <c r="AA94">
        <v>23535</v>
      </c>
      <c r="AB94" s="15">
        <v>38270</v>
      </c>
      <c r="AC94">
        <v>26572</v>
      </c>
      <c r="AD94">
        <f>W94/V94*100</f>
        <v>63.891377937076868</v>
      </c>
      <c r="AE94">
        <f>Y94/X94*100</f>
        <v>61.985294117647058</v>
      </c>
      <c r="AF94">
        <f>AE94-AD94</f>
        <v>-1.90608381942981</v>
      </c>
      <c r="AG94">
        <f>AA94/Z94*100</f>
        <v>69.443215012835267</v>
      </c>
      <c r="AH94">
        <f>AC94/AB94*100</f>
        <v>69.432976221583488</v>
      </c>
      <c r="AI94">
        <f>AH94-AG94</f>
        <v>-1.0238791251779844E-2</v>
      </c>
    </row>
    <row r="95" spans="1:35" ht="39">
      <c r="A95" s="4" t="s">
        <v>243</v>
      </c>
      <c r="B95" s="4" t="s">
        <v>542</v>
      </c>
      <c r="C95" s="4" t="s">
        <v>676</v>
      </c>
      <c r="D95" s="1">
        <v>1</v>
      </c>
      <c r="E95" s="1">
        <v>3</v>
      </c>
      <c r="F95" s="2">
        <v>0</v>
      </c>
      <c r="G95" s="2">
        <v>7</v>
      </c>
      <c r="H95" s="2">
        <v>6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</v>
      </c>
      <c r="O95" s="2">
        <v>0</v>
      </c>
      <c r="P95" s="2">
        <v>1</v>
      </c>
      <c r="Q95" s="2">
        <v>1</v>
      </c>
      <c r="R95" s="2">
        <v>1</v>
      </c>
      <c r="S95" s="2">
        <v>0</v>
      </c>
      <c r="T95" s="2">
        <v>0</v>
      </c>
      <c r="U95" s="2">
        <v>0</v>
      </c>
      <c r="V95" s="12">
        <v>5232</v>
      </c>
      <c r="W95" s="12">
        <v>2261</v>
      </c>
      <c r="X95" s="12">
        <v>5456</v>
      </c>
      <c r="Y95" s="12">
        <v>2640</v>
      </c>
      <c r="Z95">
        <v>4042</v>
      </c>
      <c r="AA95">
        <v>1928</v>
      </c>
      <c r="AB95" s="15">
        <v>4256</v>
      </c>
      <c r="AC95">
        <v>2408</v>
      </c>
      <c r="AD95">
        <f>W95/V95*100</f>
        <v>43.214831804281346</v>
      </c>
      <c r="AE95">
        <f>Y95/X95*100</f>
        <v>48.387096774193552</v>
      </c>
      <c r="AF95">
        <f>AE95-AD95</f>
        <v>5.1722649699122059</v>
      </c>
      <c r="AG95">
        <f>AA95/Z95*100</f>
        <v>47.699158832261254</v>
      </c>
      <c r="AH95">
        <f>AC95/AB95*100</f>
        <v>56.578947368421048</v>
      </c>
      <c r="AI95">
        <f>AH95-AG95</f>
        <v>8.8797885361597935</v>
      </c>
    </row>
    <row r="96" spans="1:35" ht="39">
      <c r="A96" s="4" t="s">
        <v>246</v>
      </c>
      <c r="B96" s="4" t="s">
        <v>701</v>
      </c>
      <c r="C96" s="4" t="s">
        <v>676</v>
      </c>
      <c r="D96" s="1">
        <v>1</v>
      </c>
      <c r="E96" s="1">
        <v>1</v>
      </c>
      <c r="F96" s="2">
        <v>1</v>
      </c>
      <c r="G96" s="2">
        <v>2</v>
      </c>
      <c r="H96" s="2">
        <v>3</v>
      </c>
      <c r="I96" s="2">
        <v>0</v>
      </c>
      <c r="J96" s="2">
        <v>0</v>
      </c>
      <c r="K96" s="2">
        <v>1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1</v>
      </c>
      <c r="R96" s="2">
        <v>0</v>
      </c>
      <c r="S96" s="2">
        <v>0</v>
      </c>
      <c r="T96" s="2">
        <v>0</v>
      </c>
      <c r="U96" s="2">
        <v>0</v>
      </c>
      <c r="V96" s="12">
        <v>35410</v>
      </c>
      <c r="W96" s="12">
        <v>20894</v>
      </c>
      <c r="X96" s="12">
        <v>42473</v>
      </c>
      <c r="Y96" s="12">
        <v>24007</v>
      </c>
      <c r="Z96">
        <v>29442</v>
      </c>
      <c r="AA96">
        <v>18959</v>
      </c>
      <c r="AB96" s="15">
        <v>35302</v>
      </c>
      <c r="AC96">
        <v>22169</v>
      </c>
      <c r="AD96">
        <f>W96/V96*100</f>
        <v>59.005930528099405</v>
      </c>
      <c r="AE96">
        <f>Y96/X96*100</f>
        <v>56.522967532314652</v>
      </c>
      <c r="AF96">
        <f>AE96-AD96</f>
        <v>-2.482962995784753</v>
      </c>
      <c r="AG96">
        <f>AA96/Z96*100</f>
        <v>64.394402554174306</v>
      </c>
      <c r="AH96">
        <f>AC96/AB96*100</f>
        <v>62.798141748342871</v>
      </c>
      <c r="AI96">
        <f>AH96-AG96</f>
        <v>-1.5962608058314345</v>
      </c>
    </row>
    <row r="97" spans="1:35" ht="39">
      <c r="A97" s="4" t="s">
        <v>253</v>
      </c>
      <c r="B97" s="4" t="s">
        <v>551</v>
      </c>
      <c r="C97" s="4" t="s">
        <v>676</v>
      </c>
      <c r="D97" s="1">
        <v>1</v>
      </c>
      <c r="E97" s="1">
        <v>2</v>
      </c>
      <c r="F97" s="2">
        <v>0</v>
      </c>
      <c r="G97" s="2">
        <v>3</v>
      </c>
      <c r="H97" s="2">
        <v>3</v>
      </c>
      <c r="I97" s="2">
        <v>0</v>
      </c>
      <c r="J97" s="2">
        <v>0</v>
      </c>
      <c r="K97" s="2">
        <v>1</v>
      </c>
      <c r="L97" s="2">
        <v>0</v>
      </c>
      <c r="M97" s="2">
        <v>0</v>
      </c>
      <c r="N97" s="2">
        <v>0</v>
      </c>
      <c r="O97" s="2">
        <v>0</v>
      </c>
      <c r="P97" s="2">
        <v>1</v>
      </c>
      <c r="Q97" s="2">
        <v>1</v>
      </c>
      <c r="R97" s="2">
        <v>0</v>
      </c>
      <c r="S97" s="2">
        <v>0</v>
      </c>
      <c r="T97" s="2">
        <v>0</v>
      </c>
      <c r="U97" s="2">
        <v>0</v>
      </c>
      <c r="V97" s="12">
        <v>7460</v>
      </c>
      <c r="W97" s="12">
        <v>4251</v>
      </c>
      <c r="X97" s="12">
        <v>8893</v>
      </c>
      <c r="Y97" s="12">
        <v>4946</v>
      </c>
      <c r="Z97">
        <v>5852</v>
      </c>
      <c r="AA97">
        <v>3719</v>
      </c>
      <c r="AB97" s="15">
        <v>7235</v>
      </c>
      <c r="AC97">
        <v>4486</v>
      </c>
      <c r="AD97">
        <f>W97/V97*100</f>
        <v>56.983914209115284</v>
      </c>
      <c r="AE97">
        <f>Y97/X97*100</f>
        <v>55.616777240526261</v>
      </c>
      <c r="AF97">
        <f>AE97-AD97</f>
        <v>-1.3671369685890227</v>
      </c>
      <c r="AG97">
        <f>AA97/Z97*100</f>
        <v>63.55092276144908</v>
      </c>
      <c r="AH97">
        <f>AC97/AB97*100</f>
        <v>62.004146510020732</v>
      </c>
      <c r="AI97">
        <f>AH97-AG97</f>
        <v>-1.5467762514283478</v>
      </c>
    </row>
    <row r="98" spans="1:35" ht="39">
      <c r="A98" s="4" t="s">
        <v>254</v>
      </c>
      <c r="B98" s="4" t="s">
        <v>552</v>
      </c>
      <c r="C98" s="4" t="s">
        <v>676</v>
      </c>
      <c r="D98" s="1">
        <v>1</v>
      </c>
      <c r="E98" s="1">
        <v>1</v>
      </c>
      <c r="F98" s="2">
        <v>1</v>
      </c>
      <c r="G98" s="2">
        <v>2</v>
      </c>
      <c r="H98" s="2">
        <v>6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1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1</v>
      </c>
      <c r="V98" s="12">
        <v>26836</v>
      </c>
      <c r="W98" s="12">
        <v>16413</v>
      </c>
      <c r="X98" s="12">
        <v>35276</v>
      </c>
      <c r="Y98" s="12">
        <v>21868</v>
      </c>
      <c r="Z98">
        <v>22225</v>
      </c>
      <c r="AA98">
        <v>14782</v>
      </c>
      <c r="AB98" s="15">
        <v>29313</v>
      </c>
      <c r="AC98">
        <v>19987</v>
      </c>
      <c r="AD98">
        <f>W98/V98*100</f>
        <v>61.160381576986133</v>
      </c>
      <c r="AE98">
        <f>Y98/X98*100</f>
        <v>61.991155459802691</v>
      </c>
      <c r="AF98">
        <f>AE98-AD98</f>
        <v>0.83077388281655828</v>
      </c>
      <c r="AG98">
        <f>AA98/Z98*100</f>
        <v>66.510686164229469</v>
      </c>
      <c r="AH98">
        <f>AC98/AB98*100</f>
        <v>68.184764438986107</v>
      </c>
      <c r="AI98">
        <f>AH98-AG98</f>
        <v>1.6740782747566385</v>
      </c>
    </row>
    <row r="99" spans="1:35" ht="39">
      <c r="A99" s="4" t="s">
        <v>255</v>
      </c>
      <c r="B99" s="4" t="s">
        <v>554</v>
      </c>
      <c r="C99" s="4" t="s">
        <v>676</v>
      </c>
      <c r="D99" s="1">
        <v>1</v>
      </c>
      <c r="E99" s="1">
        <v>3</v>
      </c>
      <c r="F99" s="2">
        <v>0</v>
      </c>
      <c r="G99" s="2">
        <v>7</v>
      </c>
      <c r="H99" s="2">
        <v>3</v>
      </c>
      <c r="I99" s="2">
        <v>0</v>
      </c>
      <c r="J99" s="2">
        <v>0</v>
      </c>
      <c r="K99" s="2">
        <v>1</v>
      </c>
      <c r="L99" s="2">
        <v>0</v>
      </c>
      <c r="M99" s="2">
        <v>0</v>
      </c>
      <c r="N99" s="2">
        <v>0</v>
      </c>
      <c r="O99" s="2">
        <v>0</v>
      </c>
      <c r="P99" s="2">
        <v>1</v>
      </c>
      <c r="Q99" s="2">
        <v>1</v>
      </c>
      <c r="R99" s="2">
        <v>1</v>
      </c>
      <c r="S99" s="2">
        <v>0</v>
      </c>
      <c r="T99" s="2">
        <v>0</v>
      </c>
      <c r="U99" s="2">
        <v>1</v>
      </c>
      <c r="V99" s="12">
        <v>11006</v>
      </c>
      <c r="W99" s="12">
        <v>6055</v>
      </c>
      <c r="X99" s="12">
        <v>14447</v>
      </c>
      <c r="Y99" s="12">
        <v>6783</v>
      </c>
      <c r="Z99">
        <v>8674</v>
      </c>
      <c r="AA99">
        <v>5375</v>
      </c>
      <c r="AB99" s="15">
        <v>10380</v>
      </c>
      <c r="AC99">
        <v>6062</v>
      </c>
      <c r="AD99">
        <f>W99/V99*100</f>
        <v>55.015446120298016</v>
      </c>
      <c r="AE99">
        <f>Y99/X99*100</f>
        <v>46.950924067280404</v>
      </c>
      <c r="AF99">
        <f>AE99-AD99</f>
        <v>-8.0645220530176118</v>
      </c>
      <c r="AG99">
        <f>AA99/Z99*100</f>
        <v>61.966797325340096</v>
      </c>
      <c r="AH99">
        <f>AC99/AB99*100</f>
        <v>58.400770712909441</v>
      </c>
      <c r="AI99">
        <f>AH99-AG99</f>
        <v>-3.5660266124306546</v>
      </c>
    </row>
    <row r="100" spans="1:35" ht="39">
      <c r="A100" s="4" t="s">
        <v>256</v>
      </c>
      <c r="B100" s="4" t="s">
        <v>557</v>
      </c>
      <c r="C100" s="4" t="s">
        <v>676</v>
      </c>
      <c r="D100" s="1">
        <v>1</v>
      </c>
      <c r="E100" s="1">
        <v>1</v>
      </c>
      <c r="F100" s="2">
        <v>1</v>
      </c>
      <c r="G100" s="2">
        <v>2</v>
      </c>
      <c r="H100" s="2">
        <v>5</v>
      </c>
      <c r="I100" s="2">
        <v>0</v>
      </c>
      <c r="J100" s="2">
        <v>0</v>
      </c>
      <c r="K100" s="2">
        <v>0</v>
      </c>
      <c r="L100" s="2">
        <v>0</v>
      </c>
      <c r="M100" s="2">
        <v>1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12">
        <v>269323</v>
      </c>
      <c r="W100" s="12">
        <v>173515</v>
      </c>
      <c r="X100" s="12">
        <v>306264</v>
      </c>
      <c r="Y100" s="12">
        <v>197352</v>
      </c>
      <c r="Z100">
        <v>225054</v>
      </c>
      <c r="AA100">
        <v>158902</v>
      </c>
      <c r="AB100" s="15">
        <v>256677</v>
      </c>
      <c r="AC100">
        <v>181604</v>
      </c>
      <c r="AD100">
        <f>W100/V100*100</f>
        <v>64.426357941950741</v>
      </c>
      <c r="AE100">
        <f>Y100/X100*100</f>
        <v>64.438523626675021</v>
      </c>
      <c r="AF100">
        <f>AE100-AD100</f>
        <v>1.2165684724280368E-2</v>
      </c>
      <c r="AG100">
        <f>AA100/Z100*100</f>
        <v>70.606165631359588</v>
      </c>
      <c r="AH100">
        <f>AC100/AB100*100</f>
        <v>70.751956739403994</v>
      </c>
      <c r="AI100">
        <f>AH100-AG100</f>
        <v>0.14579110804440631</v>
      </c>
    </row>
    <row r="101" spans="1:35" ht="39">
      <c r="A101" s="4" t="s">
        <v>265</v>
      </c>
      <c r="B101" s="4" t="s">
        <v>709</v>
      </c>
      <c r="C101" s="4" t="s">
        <v>676</v>
      </c>
      <c r="D101" s="1">
        <v>1</v>
      </c>
      <c r="E101" s="1">
        <v>1</v>
      </c>
      <c r="F101" s="2">
        <v>1</v>
      </c>
      <c r="G101" s="2">
        <v>1</v>
      </c>
      <c r="H101" s="2">
        <v>3</v>
      </c>
      <c r="I101" s="2">
        <v>0</v>
      </c>
      <c r="J101" s="2">
        <v>0</v>
      </c>
      <c r="K101" s="2">
        <v>1</v>
      </c>
      <c r="L101" s="2">
        <v>0</v>
      </c>
      <c r="M101" s="2">
        <v>0</v>
      </c>
      <c r="N101" s="2">
        <v>0</v>
      </c>
      <c r="O101" s="2">
        <v>0</v>
      </c>
      <c r="P101" s="2">
        <v>1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12">
        <v>12379</v>
      </c>
      <c r="W101" s="12">
        <v>7767</v>
      </c>
      <c r="X101" s="12">
        <v>15664</v>
      </c>
      <c r="Y101" s="12">
        <v>10014</v>
      </c>
      <c r="Z101">
        <v>10046</v>
      </c>
      <c r="AA101">
        <v>7037</v>
      </c>
      <c r="AB101" s="15">
        <v>13038</v>
      </c>
      <c r="AC101">
        <v>9090</v>
      </c>
      <c r="AD101">
        <f>W101/V101*100</f>
        <v>62.743355683011551</v>
      </c>
      <c r="AE101">
        <f>Y101/X101*100</f>
        <v>63.930030643513788</v>
      </c>
      <c r="AF101">
        <f>AE101-AD101</f>
        <v>1.1866749605022378</v>
      </c>
      <c r="AG101">
        <f>AA101/Z101*100</f>
        <v>70.047780211029263</v>
      </c>
      <c r="AH101">
        <f>AC101/AB101*100</f>
        <v>69.719282098481358</v>
      </c>
      <c r="AI101">
        <f>AH101-AG101</f>
        <v>-0.32849811254790495</v>
      </c>
    </row>
    <row r="102" spans="1:35" ht="39">
      <c r="A102" s="4" t="s">
        <v>274</v>
      </c>
      <c r="B102" s="4" t="s">
        <v>584</v>
      </c>
      <c r="C102" s="4" t="s">
        <v>676</v>
      </c>
      <c r="D102" s="1">
        <v>1</v>
      </c>
      <c r="E102" s="1">
        <v>3</v>
      </c>
      <c r="F102" s="2">
        <v>0</v>
      </c>
      <c r="G102" s="2">
        <v>6</v>
      </c>
      <c r="H102" s="2">
        <v>3</v>
      </c>
      <c r="I102" s="2">
        <v>0</v>
      </c>
      <c r="J102" s="2">
        <v>0</v>
      </c>
      <c r="K102" s="2">
        <v>1</v>
      </c>
      <c r="L102" s="2">
        <v>0</v>
      </c>
      <c r="M102" s="2">
        <v>0</v>
      </c>
      <c r="N102" s="2">
        <v>0</v>
      </c>
      <c r="O102" s="2">
        <v>0</v>
      </c>
      <c r="P102" s="2">
        <v>1</v>
      </c>
      <c r="Q102" s="2">
        <v>1</v>
      </c>
      <c r="R102" s="2">
        <v>0</v>
      </c>
      <c r="S102" s="2">
        <v>0</v>
      </c>
      <c r="T102" s="2">
        <v>0</v>
      </c>
      <c r="U102" s="2">
        <v>0</v>
      </c>
      <c r="V102" s="12">
        <v>13403</v>
      </c>
      <c r="W102" s="12">
        <v>6913</v>
      </c>
      <c r="X102" s="12">
        <v>15735</v>
      </c>
      <c r="Y102" s="12">
        <v>7975</v>
      </c>
      <c r="Z102">
        <v>10177</v>
      </c>
      <c r="AA102">
        <v>6024</v>
      </c>
      <c r="AB102" s="15">
        <v>11878</v>
      </c>
      <c r="AC102">
        <v>7210</v>
      </c>
      <c r="AD102">
        <f>W102/V102*100</f>
        <v>51.57800492427068</v>
      </c>
      <c r="AE102">
        <f>Y102/X102*100</f>
        <v>50.683190340006355</v>
      </c>
      <c r="AF102">
        <f>AE102-AD102</f>
        <v>-0.89481458426432425</v>
      </c>
      <c r="AG102">
        <f>AA102/Z102*100</f>
        <v>59.192296354524906</v>
      </c>
      <c r="AH102">
        <f>AC102/AB102*100</f>
        <v>60.700454621990232</v>
      </c>
      <c r="AI102">
        <f>AH102-AG102</f>
        <v>1.5081582674653262</v>
      </c>
    </row>
    <row r="103" spans="1:35" ht="39">
      <c r="A103" s="4" t="s">
        <v>276</v>
      </c>
      <c r="B103" s="4" t="s">
        <v>713</v>
      </c>
      <c r="C103" s="4" t="s">
        <v>676</v>
      </c>
      <c r="D103" s="1">
        <v>1</v>
      </c>
      <c r="E103" s="1">
        <v>2</v>
      </c>
      <c r="F103" s="2">
        <v>0</v>
      </c>
      <c r="G103" s="2">
        <v>8</v>
      </c>
      <c r="H103" s="2">
        <v>3</v>
      </c>
      <c r="I103" s="2">
        <v>0</v>
      </c>
      <c r="J103" s="2">
        <v>0</v>
      </c>
      <c r="K103" s="2">
        <v>1</v>
      </c>
      <c r="L103" s="2">
        <v>0</v>
      </c>
      <c r="M103" s="2">
        <v>0</v>
      </c>
      <c r="N103" s="2">
        <v>0</v>
      </c>
      <c r="O103" s="2">
        <v>0</v>
      </c>
      <c r="P103" s="2">
        <v>1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12">
        <v>13928</v>
      </c>
      <c r="W103" s="12">
        <v>8410</v>
      </c>
      <c r="X103" s="12">
        <v>16053</v>
      </c>
      <c r="Y103" s="12">
        <v>9399</v>
      </c>
      <c r="Z103">
        <v>11155</v>
      </c>
      <c r="AA103">
        <v>7627</v>
      </c>
      <c r="AB103" s="15">
        <v>12995</v>
      </c>
      <c r="AC103">
        <v>8497</v>
      </c>
      <c r="AD103">
        <f>W103/V103*100</f>
        <v>60.381964388282597</v>
      </c>
      <c r="AE103">
        <f>Y103/X103*100</f>
        <v>58.549803774995326</v>
      </c>
      <c r="AF103">
        <f>AE103-AD103</f>
        <v>-1.8321606132872716</v>
      </c>
      <c r="AG103">
        <f>AA103/Z103*100</f>
        <v>68.372926938592556</v>
      </c>
      <c r="AH103">
        <f>AC103/AB103*100</f>
        <v>65.386687187379763</v>
      </c>
      <c r="AI103">
        <f>AH103-AG103</f>
        <v>-2.9862397512127927</v>
      </c>
    </row>
    <row r="104" spans="1:35" ht="39">
      <c r="A104" s="4" t="s">
        <v>278</v>
      </c>
      <c r="B104" s="4" t="s">
        <v>714</v>
      </c>
      <c r="C104" s="4" t="s">
        <v>676</v>
      </c>
      <c r="D104" s="1">
        <v>1</v>
      </c>
      <c r="E104" s="1">
        <v>3</v>
      </c>
      <c r="F104" s="2">
        <v>0</v>
      </c>
      <c r="G104" s="2">
        <v>10</v>
      </c>
      <c r="H104" s="2">
        <v>3</v>
      </c>
      <c r="I104" s="2">
        <v>0</v>
      </c>
      <c r="J104" s="2">
        <v>0</v>
      </c>
      <c r="K104" s="2">
        <v>1</v>
      </c>
      <c r="L104" s="2">
        <v>0</v>
      </c>
      <c r="M104" s="2">
        <v>0</v>
      </c>
      <c r="N104" s="2">
        <v>0</v>
      </c>
      <c r="O104" s="2">
        <v>0</v>
      </c>
      <c r="P104" s="2">
        <v>1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12">
        <v>3565</v>
      </c>
      <c r="W104" s="12">
        <v>2030</v>
      </c>
      <c r="X104" s="12">
        <v>4003</v>
      </c>
      <c r="Y104" s="12">
        <v>2217</v>
      </c>
      <c r="Z104">
        <v>2792</v>
      </c>
      <c r="AA104">
        <v>1827</v>
      </c>
      <c r="AB104" s="15">
        <v>3101</v>
      </c>
      <c r="AC104">
        <v>2022</v>
      </c>
      <c r="AD104">
        <f>W104/V104*100</f>
        <v>56.942496493688644</v>
      </c>
      <c r="AE104">
        <f>Y104/X104*100</f>
        <v>55.383462403197605</v>
      </c>
      <c r="AF104">
        <f>AE104-AD104</f>
        <v>-1.5590340904910391</v>
      </c>
      <c r="AG104">
        <f>AA104/Z104*100</f>
        <v>65.436962750716333</v>
      </c>
      <c r="AH104">
        <f>AC104/AB104*100</f>
        <v>65.204772653982587</v>
      </c>
      <c r="AI104">
        <f>AH104-AG104</f>
        <v>-0.23219009673374558</v>
      </c>
    </row>
    <row r="105" spans="1:35" ht="39">
      <c r="A105" s="4" t="s">
        <v>280</v>
      </c>
      <c r="B105" s="4" t="s">
        <v>661</v>
      </c>
      <c r="C105" s="4" t="s">
        <v>676</v>
      </c>
      <c r="D105" s="1">
        <v>1</v>
      </c>
      <c r="E105" s="1">
        <v>2</v>
      </c>
      <c r="F105" s="2">
        <v>0</v>
      </c>
      <c r="G105" s="2">
        <v>3</v>
      </c>
      <c r="H105" s="2">
        <v>3</v>
      </c>
      <c r="I105" s="2">
        <v>0</v>
      </c>
      <c r="J105" s="2">
        <v>0</v>
      </c>
      <c r="K105" s="2">
        <v>1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1</v>
      </c>
      <c r="V105" s="12">
        <v>41500</v>
      </c>
      <c r="W105" s="12">
        <v>26072</v>
      </c>
      <c r="X105" s="12">
        <v>50089</v>
      </c>
      <c r="Y105" s="12">
        <v>31307</v>
      </c>
      <c r="Z105">
        <v>34643</v>
      </c>
      <c r="AA105">
        <v>23684</v>
      </c>
      <c r="AB105" s="15">
        <v>41609</v>
      </c>
      <c r="AC105">
        <v>28819</v>
      </c>
      <c r="AD105">
        <f>W105/V105*100</f>
        <v>62.82409638554217</v>
      </c>
      <c r="AE105">
        <f>Y105/X105*100</f>
        <v>62.502745113697621</v>
      </c>
      <c r="AF105">
        <f>AE105-AD105</f>
        <v>-0.32135127184454859</v>
      </c>
      <c r="AG105">
        <f>AA105/Z105*100</f>
        <v>68.365903645758166</v>
      </c>
      <c r="AH105">
        <f>AC105/AB105*100</f>
        <v>69.261457857675026</v>
      </c>
      <c r="AI105">
        <f>AH105-AG105</f>
        <v>0.8955542119168598</v>
      </c>
    </row>
    <row r="106" spans="1:35" ht="39">
      <c r="A106" s="4" t="s">
        <v>282</v>
      </c>
      <c r="B106" s="4" t="s">
        <v>717</v>
      </c>
      <c r="C106" s="4" t="s">
        <v>676</v>
      </c>
      <c r="D106" s="1">
        <v>1</v>
      </c>
      <c r="E106" s="1">
        <v>2</v>
      </c>
      <c r="F106" s="2">
        <v>0</v>
      </c>
      <c r="G106" s="2">
        <v>5</v>
      </c>
      <c r="H106" s="2">
        <v>5</v>
      </c>
      <c r="I106" s="2">
        <v>0</v>
      </c>
      <c r="J106" s="2">
        <v>0</v>
      </c>
      <c r="K106" s="2">
        <v>0</v>
      </c>
      <c r="L106" s="2">
        <v>0</v>
      </c>
      <c r="M106" s="2">
        <v>1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12">
        <v>37581</v>
      </c>
      <c r="W106" s="12">
        <v>22354</v>
      </c>
      <c r="X106" s="12">
        <v>41688</v>
      </c>
      <c r="Y106" s="12">
        <v>24152</v>
      </c>
      <c r="Z106">
        <v>30364</v>
      </c>
      <c r="AA106">
        <v>19458</v>
      </c>
      <c r="AB106" s="15">
        <v>33227</v>
      </c>
      <c r="AC106">
        <v>21927</v>
      </c>
      <c r="AD106">
        <f>W106/V106*100</f>
        <v>59.482185146749686</v>
      </c>
      <c r="AE106">
        <f>Y106/X106*100</f>
        <v>57.935137209748611</v>
      </c>
      <c r="AF106">
        <f>AE106-AD106</f>
        <v>-1.547047937001075</v>
      </c>
      <c r="AG106">
        <f>AA106/Z106*100</f>
        <v>64.082466078250562</v>
      </c>
      <c r="AH106">
        <f>AC106/AB106*100</f>
        <v>65.991512926234691</v>
      </c>
      <c r="AI106">
        <f>AH106-AG106</f>
        <v>1.9090468479841292</v>
      </c>
    </row>
    <row r="107" spans="1:35" ht="39">
      <c r="A107" s="4" t="s">
        <v>285</v>
      </c>
      <c r="B107" s="4" t="s">
        <v>601</v>
      </c>
      <c r="C107" s="4" t="s">
        <v>676</v>
      </c>
      <c r="D107" s="1">
        <v>1</v>
      </c>
      <c r="E107" s="1">
        <v>3</v>
      </c>
      <c r="F107" s="2">
        <v>0</v>
      </c>
      <c r="G107" s="2">
        <v>6</v>
      </c>
      <c r="H107" s="2">
        <v>3</v>
      </c>
      <c r="I107" s="2">
        <v>0</v>
      </c>
      <c r="J107" s="2">
        <v>0</v>
      </c>
      <c r="K107" s="2">
        <v>1</v>
      </c>
      <c r="L107" s="2">
        <v>0</v>
      </c>
      <c r="M107" s="2">
        <v>0</v>
      </c>
      <c r="N107" s="2">
        <v>0</v>
      </c>
      <c r="O107" s="2">
        <v>0</v>
      </c>
      <c r="P107" s="2">
        <v>1</v>
      </c>
      <c r="Q107" s="2">
        <v>1</v>
      </c>
      <c r="R107" s="2">
        <v>1</v>
      </c>
      <c r="S107" s="2">
        <v>0</v>
      </c>
      <c r="T107" s="2">
        <v>0</v>
      </c>
      <c r="U107" s="2">
        <v>0</v>
      </c>
      <c r="V107" s="12">
        <v>13614</v>
      </c>
      <c r="W107" s="12">
        <v>7147</v>
      </c>
      <c r="X107" s="12">
        <v>16270</v>
      </c>
      <c r="Y107" s="12">
        <v>8534</v>
      </c>
      <c r="Z107">
        <v>11389</v>
      </c>
      <c r="AA107">
        <v>6260</v>
      </c>
      <c r="AB107" s="15">
        <v>13786</v>
      </c>
      <c r="AC107">
        <v>7719</v>
      </c>
      <c r="AD107">
        <f>W107/V107*100</f>
        <v>52.497429117085346</v>
      </c>
      <c r="AE107">
        <f>Y107/X107*100</f>
        <v>52.452366318377386</v>
      </c>
      <c r="AF107">
        <f>AE107-AD107</f>
        <v>-4.5062798707959928E-2</v>
      </c>
      <c r="AG107">
        <f>AA107/Z107*100</f>
        <v>54.965317411537448</v>
      </c>
      <c r="AH107">
        <f>AC107/AB107*100</f>
        <v>55.991585666618306</v>
      </c>
      <c r="AI107">
        <f>AH107-AG107</f>
        <v>1.0262682550808577</v>
      </c>
    </row>
    <row r="108" spans="1:35" ht="39">
      <c r="A108" s="4" t="s">
        <v>289</v>
      </c>
      <c r="B108" s="4" t="s">
        <v>721</v>
      </c>
      <c r="C108" s="4" t="s">
        <v>676</v>
      </c>
      <c r="D108" s="1">
        <v>1</v>
      </c>
      <c r="E108" s="1">
        <v>1</v>
      </c>
      <c r="F108" s="2">
        <v>1</v>
      </c>
      <c r="G108" s="2">
        <v>1</v>
      </c>
      <c r="H108" s="2">
        <v>3</v>
      </c>
      <c r="I108" s="2">
        <v>0</v>
      </c>
      <c r="J108" s="2">
        <v>0</v>
      </c>
      <c r="K108" s="2">
        <v>1</v>
      </c>
      <c r="L108" s="2">
        <v>0</v>
      </c>
      <c r="M108" s="2">
        <v>0</v>
      </c>
      <c r="N108" s="2">
        <v>0</v>
      </c>
      <c r="O108" s="2">
        <v>0</v>
      </c>
      <c r="P108" s="2">
        <v>1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12">
        <v>10997</v>
      </c>
      <c r="W108" s="12">
        <v>6877</v>
      </c>
      <c r="X108" s="12">
        <v>13784</v>
      </c>
      <c r="Y108" s="12">
        <v>8625</v>
      </c>
      <c r="Z108">
        <v>8713</v>
      </c>
      <c r="AA108">
        <v>6091</v>
      </c>
      <c r="AB108" s="15">
        <v>11362</v>
      </c>
      <c r="AC108">
        <v>7907</v>
      </c>
      <c r="AD108">
        <f>W108/V108*100</f>
        <v>62.535236882786215</v>
      </c>
      <c r="AE108">
        <f>Y108/X108*100</f>
        <v>62.572547881601857</v>
      </c>
      <c r="AF108">
        <f>AE108-AD108</f>
        <v>3.7310998815641483E-2</v>
      </c>
      <c r="AG108">
        <f>AA108/Z108*100</f>
        <v>69.907035464248821</v>
      </c>
      <c r="AH108">
        <f>AC108/AB108*100</f>
        <v>69.591621193451857</v>
      </c>
      <c r="AI108">
        <f>AH108-AG108</f>
        <v>-0.31541427079696405</v>
      </c>
    </row>
    <row r="109" spans="1:35" ht="39">
      <c r="A109" s="4" t="s">
        <v>291</v>
      </c>
      <c r="B109" s="4" t="s">
        <v>723</v>
      </c>
      <c r="C109" s="4" t="s">
        <v>676</v>
      </c>
      <c r="D109" s="1">
        <v>1</v>
      </c>
      <c r="E109" s="1">
        <v>1</v>
      </c>
      <c r="F109" s="2">
        <v>1</v>
      </c>
      <c r="G109" s="2">
        <v>2</v>
      </c>
      <c r="H109" s="2">
        <v>3</v>
      </c>
      <c r="I109" s="2">
        <v>0</v>
      </c>
      <c r="J109" s="2">
        <v>0</v>
      </c>
      <c r="K109" s="2">
        <v>1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12">
        <v>115488</v>
      </c>
      <c r="W109" s="12">
        <v>69733</v>
      </c>
      <c r="X109" s="12">
        <v>123608</v>
      </c>
      <c r="Y109" s="12">
        <v>71474</v>
      </c>
      <c r="Z109">
        <v>94333</v>
      </c>
      <c r="AA109">
        <v>63712</v>
      </c>
      <c r="AB109" s="15">
        <v>98673</v>
      </c>
      <c r="AC109">
        <v>65555</v>
      </c>
      <c r="AD109">
        <f>W109/V109*100</f>
        <v>60.381165142698812</v>
      </c>
      <c r="AE109">
        <f>Y109/X109*100</f>
        <v>57.823118244773795</v>
      </c>
      <c r="AF109">
        <f>AE109-AD109</f>
        <v>-2.558046897925017</v>
      </c>
      <c r="AG109">
        <f>AA109/Z109*100</f>
        <v>67.539461270181164</v>
      </c>
      <c r="AH109">
        <f>AC109/AB109*100</f>
        <v>66.436613866001849</v>
      </c>
      <c r="AI109">
        <f>AH109-AG109</f>
        <v>-1.1028474041793146</v>
      </c>
    </row>
    <row r="110" spans="1:35" ht="39">
      <c r="A110" s="4" t="s">
        <v>295</v>
      </c>
      <c r="B110" s="4" t="s">
        <v>727</v>
      </c>
      <c r="C110" s="4" t="s">
        <v>676</v>
      </c>
      <c r="D110" s="1">
        <v>1</v>
      </c>
      <c r="E110" s="1">
        <v>1</v>
      </c>
      <c r="F110" s="2">
        <v>1</v>
      </c>
      <c r="G110" s="2">
        <v>2</v>
      </c>
      <c r="H110" s="2">
        <v>3</v>
      </c>
      <c r="I110" s="2">
        <v>0</v>
      </c>
      <c r="J110" s="2">
        <v>0</v>
      </c>
      <c r="K110" s="2">
        <v>1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12">
        <v>13468</v>
      </c>
      <c r="W110" s="12">
        <v>7587</v>
      </c>
      <c r="X110" s="12">
        <v>14494</v>
      </c>
      <c r="Y110" s="12">
        <v>8101</v>
      </c>
      <c r="Z110">
        <v>10558</v>
      </c>
      <c r="AA110">
        <v>6671</v>
      </c>
      <c r="AB110" s="15">
        <v>11194</v>
      </c>
      <c r="AC110">
        <v>7316</v>
      </c>
      <c r="AD110">
        <f>W110/V110*100</f>
        <v>56.333531333531326</v>
      </c>
      <c r="AE110">
        <f>Y110/X110*100</f>
        <v>55.892093279977914</v>
      </c>
      <c r="AF110">
        <f>AE110-AD110</f>
        <v>-0.44143805355341215</v>
      </c>
      <c r="AG110">
        <f>AA110/Z110*100</f>
        <v>63.184315211214248</v>
      </c>
      <c r="AH110">
        <f>AC110/AB110*100</f>
        <v>65.356440950509196</v>
      </c>
      <c r="AI110">
        <f>AH110-AG110</f>
        <v>2.1721257392949482</v>
      </c>
    </row>
    <row r="111" spans="1:35" ht="39">
      <c r="A111" s="4" t="s">
        <v>296</v>
      </c>
      <c r="B111" s="4" t="s">
        <v>609</v>
      </c>
      <c r="C111" s="4" t="s">
        <v>676</v>
      </c>
      <c r="D111" s="1">
        <v>1</v>
      </c>
      <c r="E111" s="1">
        <v>1</v>
      </c>
      <c r="F111" s="2">
        <v>1</v>
      </c>
      <c r="G111" s="2">
        <v>2</v>
      </c>
      <c r="H111" s="2">
        <v>3</v>
      </c>
      <c r="I111" s="2">
        <v>0</v>
      </c>
      <c r="J111" s="2">
        <v>0</v>
      </c>
      <c r="K111" s="2">
        <v>1</v>
      </c>
      <c r="L111" s="2">
        <v>0</v>
      </c>
      <c r="M111" s="2">
        <v>0</v>
      </c>
      <c r="N111" s="2">
        <v>0</v>
      </c>
      <c r="O111" s="2">
        <v>0</v>
      </c>
      <c r="P111" s="2">
        <v>1</v>
      </c>
      <c r="Q111" s="2">
        <v>1</v>
      </c>
      <c r="R111" s="2">
        <v>0</v>
      </c>
      <c r="S111" s="2">
        <v>0</v>
      </c>
      <c r="T111" s="2">
        <v>0</v>
      </c>
      <c r="U111" s="2">
        <v>1</v>
      </c>
      <c r="V111" s="12">
        <v>10389</v>
      </c>
      <c r="W111" s="12">
        <v>6293</v>
      </c>
      <c r="X111" s="12">
        <v>13759</v>
      </c>
      <c r="Y111" s="12">
        <v>7883</v>
      </c>
      <c r="Z111">
        <v>8834</v>
      </c>
      <c r="AA111">
        <v>5760</v>
      </c>
      <c r="AB111" s="15">
        <v>11768</v>
      </c>
      <c r="AC111">
        <v>7334</v>
      </c>
      <c r="AD111">
        <f>W111/V111*100</f>
        <v>60.573683703917602</v>
      </c>
      <c r="AE111">
        <f>Y111/X111*100</f>
        <v>57.293407951159239</v>
      </c>
      <c r="AF111">
        <f>AE111-AD111</f>
        <v>-3.2802757527583637</v>
      </c>
      <c r="AG111">
        <f>AA111/Z111*100</f>
        <v>65.202626216889286</v>
      </c>
      <c r="AH111">
        <f>AC111/AB111*100</f>
        <v>62.321549966009513</v>
      </c>
      <c r="AI111">
        <f>AH111-AG111</f>
        <v>-2.8810762508797723</v>
      </c>
    </row>
    <row r="112" spans="1:35" ht="39">
      <c r="A112" s="4" t="s">
        <v>297</v>
      </c>
      <c r="B112" s="4" t="s">
        <v>728</v>
      </c>
      <c r="C112" s="4" t="s">
        <v>676</v>
      </c>
      <c r="D112" s="1">
        <v>1</v>
      </c>
      <c r="E112" s="1">
        <v>3</v>
      </c>
      <c r="F112" s="2">
        <v>0</v>
      </c>
      <c r="G112" s="2">
        <v>10</v>
      </c>
      <c r="H112" s="2">
        <v>3</v>
      </c>
      <c r="I112" s="2">
        <v>0</v>
      </c>
      <c r="J112" s="2">
        <v>0</v>
      </c>
      <c r="K112" s="2">
        <v>1</v>
      </c>
      <c r="L112" s="2">
        <v>0</v>
      </c>
      <c r="M112" s="2">
        <v>0</v>
      </c>
      <c r="N112" s="2">
        <v>0</v>
      </c>
      <c r="O112" s="2">
        <v>0</v>
      </c>
      <c r="P112" s="2">
        <v>1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12">
        <v>3745</v>
      </c>
      <c r="W112" s="12">
        <v>2288</v>
      </c>
      <c r="X112" s="12">
        <v>4384</v>
      </c>
      <c r="Y112" s="12">
        <v>2706</v>
      </c>
      <c r="Z112">
        <v>3140</v>
      </c>
      <c r="AA112">
        <v>1962</v>
      </c>
      <c r="AB112" s="15">
        <v>3591</v>
      </c>
      <c r="AC112">
        <v>2426</v>
      </c>
      <c r="AD112">
        <f>W112/V112*100</f>
        <v>61.094793057409881</v>
      </c>
      <c r="AE112">
        <f>Y112/X112*100</f>
        <v>61.724452554744524</v>
      </c>
      <c r="AF112">
        <f>AE112-AD112</f>
        <v>0.62965949733464299</v>
      </c>
      <c r="AG112">
        <f>AA112/Z112*100</f>
        <v>62.484076433121018</v>
      </c>
      <c r="AH112">
        <f>AC112/AB112*100</f>
        <v>67.557783347257029</v>
      </c>
      <c r="AI112">
        <f>AH112-AG112</f>
        <v>5.0737069141360109</v>
      </c>
    </row>
    <row r="113" spans="1:35" ht="39">
      <c r="A113" s="4" t="s">
        <v>298</v>
      </c>
      <c r="B113" s="4" t="s">
        <v>610</v>
      </c>
      <c r="C113" s="4" t="s">
        <v>676</v>
      </c>
      <c r="D113" s="1">
        <v>1</v>
      </c>
      <c r="E113" s="1">
        <v>2</v>
      </c>
      <c r="F113" s="2">
        <v>0</v>
      </c>
      <c r="G113" s="2">
        <v>3</v>
      </c>
      <c r="H113" s="2">
        <v>3</v>
      </c>
      <c r="I113" s="2">
        <v>0</v>
      </c>
      <c r="J113" s="2">
        <v>0</v>
      </c>
      <c r="K113" s="2">
        <v>1</v>
      </c>
      <c r="L113" s="2">
        <v>0</v>
      </c>
      <c r="M113" s="2">
        <v>0</v>
      </c>
      <c r="N113" s="2">
        <v>0</v>
      </c>
      <c r="O113" s="2">
        <v>0</v>
      </c>
      <c r="P113" s="2">
        <v>1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12">
        <v>25682</v>
      </c>
      <c r="W113" s="12">
        <v>16813</v>
      </c>
      <c r="X113" s="12">
        <v>30067</v>
      </c>
      <c r="Y113" s="12">
        <v>18730</v>
      </c>
      <c r="Z113">
        <v>20666</v>
      </c>
      <c r="AA113">
        <v>15001</v>
      </c>
      <c r="AB113" s="15">
        <v>24506</v>
      </c>
      <c r="AC113">
        <v>17043</v>
      </c>
      <c r="AD113">
        <f>W113/V113*100</f>
        <v>65.466085195857019</v>
      </c>
      <c r="AE113">
        <f>Y113/X113*100</f>
        <v>62.294209598563214</v>
      </c>
      <c r="AF113">
        <f>AE113-AD113</f>
        <v>-3.1718755972938055</v>
      </c>
      <c r="AG113">
        <f>AA113/Z113*100</f>
        <v>72.587825413723024</v>
      </c>
      <c r="AH113">
        <f>AC113/AB113*100</f>
        <v>69.546233575450913</v>
      </c>
      <c r="AI113">
        <f>AH113-AG113</f>
        <v>-3.0415918382721117</v>
      </c>
    </row>
    <row r="114" spans="1:35" ht="39">
      <c r="A114" s="4" t="s">
        <v>299</v>
      </c>
      <c r="B114" s="4" t="s">
        <v>611</v>
      </c>
      <c r="C114" s="4" t="s">
        <v>676</v>
      </c>
      <c r="D114" s="1">
        <v>1</v>
      </c>
      <c r="E114" s="1">
        <v>1</v>
      </c>
      <c r="F114" s="2">
        <v>1</v>
      </c>
      <c r="G114" s="2">
        <v>2</v>
      </c>
      <c r="H114" s="2">
        <v>5</v>
      </c>
      <c r="I114" s="2">
        <v>0</v>
      </c>
      <c r="J114" s="2">
        <v>0</v>
      </c>
      <c r="K114" s="2">
        <v>0</v>
      </c>
      <c r="L114" s="2">
        <v>0</v>
      </c>
      <c r="M114" s="2">
        <v>1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12">
        <v>74542</v>
      </c>
      <c r="W114" s="12">
        <v>46083</v>
      </c>
      <c r="X114" s="12">
        <v>87072</v>
      </c>
      <c r="Y114" s="12">
        <v>54427</v>
      </c>
      <c r="Z114">
        <v>60746</v>
      </c>
      <c r="AA114">
        <v>41729</v>
      </c>
      <c r="AB114" s="15">
        <v>71283</v>
      </c>
      <c r="AC114">
        <v>49550</v>
      </c>
      <c r="AD114">
        <f>W114/V114*100</f>
        <v>61.821523436451933</v>
      </c>
      <c r="AE114">
        <f>Y114/X114*100</f>
        <v>62.508039323778021</v>
      </c>
      <c r="AF114">
        <f>AE114-AD114</f>
        <v>0.68651588732608815</v>
      </c>
      <c r="AG114">
        <f>AA114/Z114*100</f>
        <v>68.694235011358771</v>
      </c>
      <c r="AH114">
        <f>AC114/AB114*100</f>
        <v>69.511664772806981</v>
      </c>
      <c r="AI114">
        <f>AH114-AG114</f>
        <v>0.81742976144821</v>
      </c>
    </row>
    <row r="115" spans="1:35" ht="39">
      <c r="A115" s="4" t="s">
        <v>302</v>
      </c>
      <c r="B115" s="4" t="s">
        <v>730</v>
      </c>
      <c r="C115" s="4" t="s">
        <v>676</v>
      </c>
      <c r="D115" s="1">
        <v>1</v>
      </c>
      <c r="E115" s="1">
        <v>3</v>
      </c>
      <c r="F115" s="2">
        <v>0</v>
      </c>
      <c r="G115" s="2">
        <v>9</v>
      </c>
      <c r="H115" s="2">
        <v>3</v>
      </c>
      <c r="I115" s="2">
        <v>0</v>
      </c>
      <c r="J115" s="2">
        <v>0</v>
      </c>
      <c r="K115" s="2">
        <v>1</v>
      </c>
      <c r="L115" s="2">
        <v>0</v>
      </c>
      <c r="M115" s="2">
        <v>0</v>
      </c>
      <c r="N115" s="2">
        <v>0</v>
      </c>
      <c r="O115" s="2">
        <v>0</v>
      </c>
      <c r="P115" s="2">
        <v>1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12">
        <v>15842</v>
      </c>
      <c r="W115" s="12">
        <v>9795</v>
      </c>
      <c r="X115" s="12">
        <v>18249</v>
      </c>
      <c r="Y115" s="12">
        <v>11066</v>
      </c>
      <c r="Z115">
        <v>12540</v>
      </c>
      <c r="AA115">
        <v>8668</v>
      </c>
      <c r="AB115" s="15">
        <v>14592</v>
      </c>
      <c r="AC115">
        <v>9939</v>
      </c>
      <c r="AD115">
        <f>W115/V115*100</f>
        <v>61.829314480494887</v>
      </c>
      <c r="AE115">
        <f>Y115/X115*100</f>
        <v>60.638939119951772</v>
      </c>
      <c r="AF115">
        <f>AE115-AD115</f>
        <v>-1.1903753605431149</v>
      </c>
      <c r="AG115">
        <f>AA115/Z115*100</f>
        <v>69.122807017543863</v>
      </c>
      <c r="AH115">
        <f>AC115/AB115*100</f>
        <v>68.11266447368422</v>
      </c>
      <c r="AI115">
        <f>AH115-AG115</f>
        <v>-1.0101425438596436</v>
      </c>
    </row>
    <row r="116" spans="1:35" ht="26.25">
      <c r="A116" s="4" t="s">
        <v>318</v>
      </c>
      <c r="B116" s="4" t="s">
        <v>745</v>
      </c>
      <c r="C116" s="4" t="s">
        <v>734</v>
      </c>
      <c r="D116" s="1">
        <v>1</v>
      </c>
      <c r="E116" s="1">
        <v>3</v>
      </c>
      <c r="F116" s="2">
        <v>0</v>
      </c>
      <c r="G116" s="2">
        <v>10</v>
      </c>
      <c r="H116" s="2">
        <v>2</v>
      </c>
      <c r="I116" s="2">
        <v>0</v>
      </c>
      <c r="J116" s="2">
        <v>1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1</v>
      </c>
      <c r="Q116" s="2">
        <v>1</v>
      </c>
      <c r="R116" s="2">
        <v>0</v>
      </c>
      <c r="S116" s="2">
        <v>1</v>
      </c>
      <c r="T116" s="2">
        <v>0</v>
      </c>
      <c r="U116" s="2">
        <v>0</v>
      </c>
      <c r="V116" s="12">
        <v>23849</v>
      </c>
      <c r="W116" s="12">
        <v>11022</v>
      </c>
      <c r="X116" s="12">
        <v>22008</v>
      </c>
      <c r="Y116" s="12">
        <v>8754</v>
      </c>
      <c r="Z116">
        <v>20994</v>
      </c>
      <c r="AA116">
        <v>9708</v>
      </c>
      <c r="AB116" s="15">
        <v>18029</v>
      </c>
      <c r="AC116">
        <v>7812</v>
      </c>
      <c r="AD116">
        <f>W116/V116*100</f>
        <v>46.215774246299631</v>
      </c>
      <c r="AE116">
        <f>Y116/X116*100</f>
        <v>39.776444929116686</v>
      </c>
      <c r="AF116">
        <f>AE116-AD116</f>
        <v>-6.4393293171829455</v>
      </c>
      <c r="AG116">
        <f>AA116/Z116*100</f>
        <v>46.241783366676195</v>
      </c>
      <c r="AH116">
        <f>AC116/AB116*100</f>
        <v>43.330190249043213</v>
      </c>
      <c r="AI116">
        <f>AH116-AG116</f>
        <v>-2.9115931176329823</v>
      </c>
    </row>
    <row r="117" spans="1:35" ht="26.25">
      <c r="A117" s="4" t="s">
        <v>330</v>
      </c>
      <c r="B117" s="4" t="s">
        <v>754</v>
      </c>
      <c r="C117" s="4" t="s">
        <v>734</v>
      </c>
      <c r="D117" s="1">
        <v>1</v>
      </c>
      <c r="E117" s="1">
        <v>3</v>
      </c>
      <c r="F117" s="2">
        <v>0</v>
      </c>
      <c r="G117" s="2">
        <v>12</v>
      </c>
      <c r="H117" s="2">
        <v>2</v>
      </c>
      <c r="I117" s="2">
        <v>0</v>
      </c>
      <c r="J117" s="2">
        <v>1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1</v>
      </c>
      <c r="Q117" s="2">
        <v>1</v>
      </c>
      <c r="R117" s="2">
        <v>0</v>
      </c>
      <c r="S117" s="2">
        <v>1</v>
      </c>
      <c r="T117" s="2">
        <v>0</v>
      </c>
      <c r="U117" s="2">
        <v>0</v>
      </c>
      <c r="V117" s="12">
        <v>13462</v>
      </c>
      <c r="W117" s="12">
        <v>5916</v>
      </c>
      <c r="X117" s="12">
        <v>13259</v>
      </c>
      <c r="Y117" s="12">
        <v>5535</v>
      </c>
      <c r="Z117">
        <v>11225</v>
      </c>
      <c r="AA117">
        <v>4989</v>
      </c>
      <c r="AB117" s="15">
        <v>10842</v>
      </c>
      <c r="AC117">
        <v>5022</v>
      </c>
      <c r="AD117">
        <f>W117/V117*100</f>
        <v>43.945921854107858</v>
      </c>
      <c r="AE117">
        <f>Y117/X117*100</f>
        <v>41.745229655328458</v>
      </c>
      <c r="AF117">
        <f>AE117-AD117</f>
        <v>-2.2006921987794001</v>
      </c>
      <c r="AG117">
        <f>AA117/Z117*100</f>
        <v>44.445434298440979</v>
      </c>
      <c r="AH117">
        <f>AC117/AB117*100</f>
        <v>46.319867183176534</v>
      </c>
      <c r="AI117">
        <f>AH117-AG117</f>
        <v>1.8744328847355547</v>
      </c>
    </row>
    <row r="118" spans="1:35" ht="26.25">
      <c r="A118" s="4" t="s">
        <v>356</v>
      </c>
      <c r="B118" s="4" t="s">
        <v>561</v>
      </c>
      <c r="C118" s="4" t="s">
        <v>734</v>
      </c>
      <c r="D118" s="1">
        <v>1</v>
      </c>
      <c r="E118" s="1">
        <v>3</v>
      </c>
      <c r="F118" s="2">
        <v>0</v>
      </c>
      <c r="G118" s="2">
        <v>7</v>
      </c>
      <c r="H118" s="2">
        <v>6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1</v>
      </c>
      <c r="O118" s="2">
        <v>0</v>
      </c>
      <c r="P118" s="2">
        <v>1</v>
      </c>
      <c r="Q118" s="2">
        <v>1</v>
      </c>
      <c r="R118" s="2">
        <v>1</v>
      </c>
      <c r="S118" s="2">
        <v>1</v>
      </c>
      <c r="T118" s="2">
        <v>0</v>
      </c>
      <c r="U118" s="2">
        <v>0</v>
      </c>
      <c r="V118" s="12">
        <v>18918</v>
      </c>
      <c r="W118" s="12">
        <v>8841</v>
      </c>
      <c r="X118" s="12">
        <v>18905</v>
      </c>
      <c r="Y118" s="12">
        <v>9068</v>
      </c>
      <c r="Z118">
        <v>15017</v>
      </c>
      <c r="AA118">
        <v>7656</v>
      </c>
      <c r="AB118" s="15">
        <v>15191</v>
      </c>
      <c r="AC118">
        <v>8151</v>
      </c>
      <c r="AD118">
        <f>W118/V118*100</f>
        <v>46.733269901680941</v>
      </c>
      <c r="AE118">
        <f>Y118/X118*100</f>
        <v>47.966146522084102</v>
      </c>
      <c r="AF118">
        <f>AE118-AD118</f>
        <v>1.2328766204031609</v>
      </c>
      <c r="AG118">
        <f>AA118/Z118*100</f>
        <v>50.982220150496104</v>
      </c>
      <c r="AH118">
        <f>AC118/AB118*100</f>
        <v>53.656770456191161</v>
      </c>
      <c r="AI118">
        <f>AH118-AG118</f>
        <v>2.6745503056950568</v>
      </c>
    </row>
    <row r="119" spans="1:35" ht="26.25">
      <c r="A119" s="4" t="s">
        <v>384</v>
      </c>
      <c r="B119" s="4" t="s">
        <v>600</v>
      </c>
      <c r="C119" s="4" t="s">
        <v>734</v>
      </c>
      <c r="D119" s="1">
        <v>1</v>
      </c>
      <c r="E119" s="1">
        <v>3</v>
      </c>
      <c r="F119" s="2">
        <v>0</v>
      </c>
      <c r="G119" s="2">
        <v>6</v>
      </c>
      <c r="H119" s="2">
        <v>6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1</v>
      </c>
      <c r="O119" s="2">
        <v>0</v>
      </c>
      <c r="P119" s="2">
        <v>1</v>
      </c>
      <c r="Q119" s="2">
        <v>1</v>
      </c>
      <c r="R119" s="2">
        <v>0</v>
      </c>
      <c r="S119" s="2">
        <v>0</v>
      </c>
      <c r="T119" s="2">
        <v>0</v>
      </c>
      <c r="U119" s="2">
        <v>0</v>
      </c>
      <c r="V119" s="12">
        <v>22508</v>
      </c>
      <c r="W119" s="12">
        <v>11548</v>
      </c>
      <c r="X119" s="12">
        <v>24782</v>
      </c>
      <c r="Y119" s="12">
        <v>11695</v>
      </c>
      <c r="Z119">
        <v>18814</v>
      </c>
      <c r="AA119">
        <v>10220</v>
      </c>
      <c r="AB119" s="15">
        <v>19540</v>
      </c>
      <c r="AC119">
        <v>10621</v>
      </c>
      <c r="AD119">
        <f>W119/V119*100</f>
        <v>51.306202239203834</v>
      </c>
      <c r="AE119">
        <f>Y119/X119*100</f>
        <v>47.191509966911468</v>
      </c>
      <c r="AF119">
        <f>AE119-AD119</f>
        <v>-4.1146922722923662</v>
      </c>
      <c r="AG119">
        <f>AA119/Z119*100</f>
        <v>54.321250132879776</v>
      </c>
      <c r="AH119">
        <f>AC119/AB119*100</f>
        <v>54.355168884339811</v>
      </c>
      <c r="AI119">
        <f>AH119-AG119</f>
        <v>3.3918751460035423E-2</v>
      </c>
    </row>
    <row r="120" spans="1:35" ht="26.25">
      <c r="A120" s="4" t="s">
        <v>385</v>
      </c>
      <c r="B120" s="4" t="s">
        <v>601</v>
      </c>
      <c r="C120" s="4" t="s">
        <v>734</v>
      </c>
      <c r="D120" s="1">
        <v>1</v>
      </c>
      <c r="E120" s="1">
        <v>1</v>
      </c>
      <c r="F120" s="2">
        <v>1</v>
      </c>
      <c r="G120" s="2">
        <v>2</v>
      </c>
      <c r="H120" s="2">
        <v>6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1</v>
      </c>
      <c r="O120" s="2">
        <v>0</v>
      </c>
      <c r="P120" s="2">
        <v>1</v>
      </c>
      <c r="Q120" s="2">
        <v>1</v>
      </c>
      <c r="R120" s="2">
        <v>0</v>
      </c>
      <c r="S120" s="2">
        <v>0</v>
      </c>
      <c r="T120" s="2">
        <v>0</v>
      </c>
      <c r="U120" s="2">
        <v>0</v>
      </c>
      <c r="V120" s="12">
        <v>18788</v>
      </c>
      <c r="W120" s="12">
        <v>9472</v>
      </c>
      <c r="X120" s="12">
        <v>19082</v>
      </c>
      <c r="Y120" s="12">
        <v>9827</v>
      </c>
      <c r="Z120">
        <v>14822</v>
      </c>
      <c r="AA120">
        <v>8322</v>
      </c>
      <c r="AB120" s="15">
        <v>14886</v>
      </c>
      <c r="AC120">
        <v>8906</v>
      </c>
      <c r="AD120">
        <f>W120/V120*100</f>
        <v>50.415158611879932</v>
      </c>
      <c r="AE120">
        <f>Y120/X120*100</f>
        <v>51.498794675610526</v>
      </c>
      <c r="AF120">
        <f>AE120-AD120</f>
        <v>1.0836360637305944</v>
      </c>
      <c r="AG120">
        <f>AA120/Z120*100</f>
        <v>56.146269059506139</v>
      </c>
      <c r="AH120">
        <f>AC120/AB120*100</f>
        <v>59.82802633346769</v>
      </c>
      <c r="AI120">
        <f>AH120-AG120</f>
        <v>3.6817572739615514</v>
      </c>
    </row>
    <row r="121" spans="1:35" ht="26.25">
      <c r="A121" s="4" t="s">
        <v>393</v>
      </c>
      <c r="B121" s="4" t="s">
        <v>803</v>
      </c>
      <c r="C121" s="4" t="s">
        <v>734</v>
      </c>
      <c r="D121" s="1">
        <v>1</v>
      </c>
      <c r="E121" s="1">
        <v>2</v>
      </c>
      <c r="F121" s="2">
        <v>0</v>
      </c>
      <c r="G121" s="2">
        <v>8</v>
      </c>
      <c r="H121" s="2">
        <v>6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1</v>
      </c>
      <c r="O121" s="2">
        <v>0</v>
      </c>
      <c r="P121" s="2">
        <v>0</v>
      </c>
      <c r="Q121" s="2">
        <v>1</v>
      </c>
      <c r="R121" s="2">
        <v>0</v>
      </c>
      <c r="S121" s="2">
        <v>1</v>
      </c>
      <c r="T121" s="2">
        <v>0</v>
      </c>
      <c r="U121" s="2">
        <v>0</v>
      </c>
      <c r="V121" s="12">
        <v>35946</v>
      </c>
      <c r="W121" s="12">
        <v>18446</v>
      </c>
      <c r="X121" s="12">
        <v>36235</v>
      </c>
      <c r="Y121" s="12">
        <v>19346</v>
      </c>
      <c r="Z121">
        <v>29336</v>
      </c>
      <c r="AA121">
        <v>16391</v>
      </c>
      <c r="AB121" s="15">
        <v>29335</v>
      </c>
      <c r="AC121">
        <v>17095</v>
      </c>
      <c r="AD121">
        <f>W121/V121*100</f>
        <v>51.315862682913263</v>
      </c>
      <c r="AE121">
        <f>Y121/X121*100</f>
        <v>53.390368428315163</v>
      </c>
      <c r="AF121">
        <f>AE121-AD121</f>
        <v>2.0745057454019005</v>
      </c>
      <c r="AG121">
        <f>AA121/Z121*100</f>
        <v>55.873329697300242</v>
      </c>
      <c r="AH121">
        <f>AC121/AB121*100</f>
        <v>58.275098005795122</v>
      </c>
      <c r="AI121">
        <f>AH121-AG121</f>
        <v>2.40176830849488</v>
      </c>
    </row>
    <row r="122" spans="1:35" ht="39">
      <c r="A122" s="4" t="s">
        <v>395</v>
      </c>
      <c r="B122" s="4" t="s">
        <v>611</v>
      </c>
      <c r="C122" s="4" t="s">
        <v>734</v>
      </c>
      <c r="D122" s="1">
        <v>1</v>
      </c>
      <c r="E122" s="1">
        <v>1</v>
      </c>
      <c r="F122" s="2">
        <v>1</v>
      </c>
      <c r="G122" s="2">
        <v>2</v>
      </c>
      <c r="H122" s="2">
        <v>3</v>
      </c>
      <c r="I122" s="2">
        <v>0</v>
      </c>
      <c r="J122" s="2">
        <v>0</v>
      </c>
      <c r="K122" s="2">
        <v>1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12">
        <v>36914</v>
      </c>
      <c r="W122" s="12">
        <v>22270</v>
      </c>
      <c r="X122" s="12">
        <v>41848</v>
      </c>
      <c r="Y122" s="12">
        <v>24849</v>
      </c>
      <c r="Z122">
        <v>30171</v>
      </c>
      <c r="AA122">
        <v>20167</v>
      </c>
      <c r="AB122" s="15">
        <v>33886</v>
      </c>
      <c r="AC122">
        <v>23014</v>
      </c>
      <c r="AD122">
        <f>W122/V122*100</f>
        <v>60.329414314352277</v>
      </c>
      <c r="AE122">
        <f>Y122/X122*100</f>
        <v>59.379181800802904</v>
      </c>
      <c r="AF122">
        <f>AE122-AD122</f>
        <v>-0.95023251354937344</v>
      </c>
      <c r="AG122">
        <f>AA122/Z122*100</f>
        <v>66.842332040701336</v>
      </c>
      <c r="AH122">
        <f>AC122/AB122*100</f>
        <v>67.915953491117278</v>
      </c>
      <c r="AI122">
        <f>AH122-AG122</f>
        <v>1.073621450415942</v>
      </c>
    </row>
    <row r="123" spans="1:35" ht="26.25">
      <c r="A123" s="4" t="s">
        <v>397</v>
      </c>
      <c r="B123" s="4" t="s">
        <v>805</v>
      </c>
      <c r="C123" s="4" t="s">
        <v>734</v>
      </c>
      <c r="D123" s="1">
        <v>1</v>
      </c>
      <c r="E123" s="1">
        <v>3</v>
      </c>
      <c r="F123" s="2">
        <v>0</v>
      </c>
      <c r="G123" s="2">
        <v>11</v>
      </c>
      <c r="H123" s="2">
        <v>2</v>
      </c>
      <c r="I123" s="2">
        <v>0</v>
      </c>
      <c r="J123" s="2">
        <v>1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1</v>
      </c>
      <c r="Q123" s="2">
        <v>1</v>
      </c>
      <c r="R123" s="2">
        <v>0</v>
      </c>
      <c r="S123" s="2">
        <v>0</v>
      </c>
      <c r="T123" s="2">
        <v>0</v>
      </c>
      <c r="U123" s="2">
        <v>0</v>
      </c>
      <c r="V123" s="12">
        <v>33721</v>
      </c>
      <c r="W123" s="12">
        <v>16665</v>
      </c>
      <c r="X123" s="12">
        <v>35278</v>
      </c>
      <c r="Y123" s="12">
        <v>17632</v>
      </c>
      <c r="Z123">
        <v>27811</v>
      </c>
      <c r="AA123">
        <v>14555</v>
      </c>
      <c r="AB123" s="15">
        <v>28984</v>
      </c>
      <c r="AC123">
        <v>15999</v>
      </c>
      <c r="AD123">
        <f>W123/V123*100</f>
        <v>49.420242578808462</v>
      </c>
      <c r="AE123">
        <f>Y123/X123*100</f>
        <v>49.980157605306424</v>
      </c>
      <c r="AF123">
        <f>AE123-AD123</f>
        <v>0.55991502649796132</v>
      </c>
      <c r="AG123">
        <f>AA123/Z123*100</f>
        <v>52.335406853403335</v>
      </c>
      <c r="AH123">
        <f>AC123/AB123*100</f>
        <v>55.199420369859233</v>
      </c>
      <c r="AI123">
        <f>AH123-AG123</f>
        <v>2.8640135164558984</v>
      </c>
    </row>
    <row r="124" spans="1:35" ht="26.25">
      <c r="A124" s="4" t="s">
        <v>440</v>
      </c>
      <c r="B124" s="4" t="s">
        <v>848</v>
      </c>
      <c r="C124" s="4" t="s">
        <v>849</v>
      </c>
      <c r="D124" s="1">
        <v>1</v>
      </c>
      <c r="E124" s="1">
        <v>3</v>
      </c>
      <c r="F124" s="2">
        <v>0</v>
      </c>
      <c r="G124" s="2">
        <v>9</v>
      </c>
      <c r="H124" s="2">
        <v>6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1</v>
      </c>
      <c r="O124" s="2">
        <v>0</v>
      </c>
      <c r="P124" s="2">
        <v>0</v>
      </c>
      <c r="Q124" s="2">
        <v>1</v>
      </c>
      <c r="R124" s="2">
        <v>0</v>
      </c>
      <c r="S124" s="2">
        <v>1</v>
      </c>
      <c r="T124" s="2">
        <v>0</v>
      </c>
      <c r="U124" s="2">
        <v>0</v>
      </c>
      <c r="V124" s="12">
        <v>12264</v>
      </c>
      <c r="W124" s="12">
        <v>5980</v>
      </c>
      <c r="X124" s="12">
        <v>12413</v>
      </c>
      <c r="Y124" s="12">
        <v>6651</v>
      </c>
      <c r="Z124">
        <v>9686</v>
      </c>
      <c r="AA124">
        <v>5072</v>
      </c>
      <c r="AB124" s="15">
        <v>9955</v>
      </c>
      <c r="AC124">
        <v>5821</v>
      </c>
      <c r="AD124">
        <f>W124/V124*100</f>
        <v>48.760600130463146</v>
      </c>
      <c r="AE124">
        <f>Y124/X124*100</f>
        <v>53.580923225650523</v>
      </c>
      <c r="AF124">
        <f>AE124-AD124</f>
        <v>4.8203230951873763</v>
      </c>
      <c r="AG124">
        <f>AA124/Z124*100</f>
        <v>52.364237043155072</v>
      </c>
      <c r="AH124">
        <f>AC124/AB124*100</f>
        <v>58.473129080863885</v>
      </c>
      <c r="AI124">
        <f>AH124-AG124</f>
        <v>6.1088920377088129</v>
      </c>
    </row>
    <row r="125" spans="1:35" ht="26.25">
      <c r="A125" s="4" t="s">
        <v>441</v>
      </c>
      <c r="B125" s="4" t="s">
        <v>850</v>
      </c>
      <c r="C125" s="4" t="s">
        <v>849</v>
      </c>
      <c r="D125" s="1">
        <v>1</v>
      </c>
      <c r="E125" s="1">
        <v>1</v>
      </c>
      <c r="F125" s="2">
        <v>1</v>
      </c>
      <c r="G125" s="2">
        <v>2</v>
      </c>
      <c r="H125" s="2">
        <v>4</v>
      </c>
      <c r="I125" s="2">
        <v>0</v>
      </c>
      <c r="J125" s="2">
        <v>0</v>
      </c>
      <c r="K125" s="2">
        <v>0</v>
      </c>
      <c r="L125" s="2">
        <v>1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12">
        <v>45394</v>
      </c>
      <c r="W125" s="12">
        <v>29362</v>
      </c>
      <c r="X125" s="12">
        <v>58653</v>
      </c>
      <c r="Y125" s="12">
        <v>38040</v>
      </c>
      <c r="Z125">
        <v>37782</v>
      </c>
      <c r="AA125">
        <v>26823</v>
      </c>
      <c r="AB125" s="15">
        <v>49539</v>
      </c>
      <c r="AC125">
        <v>35255</v>
      </c>
      <c r="AD125">
        <f>W125/V125*100</f>
        <v>64.682557166145301</v>
      </c>
      <c r="AE125">
        <f>Y125/X125*100</f>
        <v>64.856017595007927</v>
      </c>
      <c r="AF125">
        <f>AE125-AD125</f>
        <v>0.1734604288626258</v>
      </c>
      <c r="AG125">
        <f>AA125/Z125*100</f>
        <v>70.994124186120374</v>
      </c>
      <c r="AH125">
        <f>AC125/AB125*100</f>
        <v>71.166151920708927</v>
      </c>
      <c r="AI125">
        <f>AH125-AG125</f>
        <v>0.17202773458855347</v>
      </c>
    </row>
    <row r="126" spans="1:35" ht="26.25">
      <c r="A126" s="4" t="s">
        <v>442</v>
      </c>
      <c r="B126" s="4" t="s">
        <v>504</v>
      </c>
      <c r="C126" s="4" t="s">
        <v>849</v>
      </c>
      <c r="D126" s="1">
        <v>1</v>
      </c>
      <c r="E126" s="1">
        <v>1</v>
      </c>
      <c r="F126" s="2">
        <v>1</v>
      </c>
      <c r="G126" s="2">
        <v>2</v>
      </c>
      <c r="H126" s="2">
        <v>2</v>
      </c>
      <c r="I126" s="2">
        <v>0</v>
      </c>
      <c r="J126" s="2">
        <v>1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1</v>
      </c>
      <c r="Q126" s="2">
        <v>1</v>
      </c>
      <c r="R126" s="2">
        <v>0</v>
      </c>
      <c r="S126" s="2">
        <v>1</v>
      </c>
      <c r="T126" s="2">
        <v>0</v>
      </c>
      <c r="U126" s="2">
        <v>0</v>
      </c>
      <c r="V126" s="12">
        <v>19884</v>
      </c>
      <c r="W126" s="12">
        <v>8541</v>
      </c>
      <c r="X126" s="12">
        <v>20278</v>
      </c>
      <c r="Y126" s="12">
        <v>9615</v>
      </c>
      <c r="Z126">
        <v>16590</v>
      </c>
      <c r="AA126">
        <v>7220</v>
      </c>
      <c r="AB126" s="15">
        <v>16802</v>
      </c>
      <c r="AC126">
        <v>8659</v>
      </c>
      <c r="AD126">
        <f>W126/V126*100</f>
        <v>42.954133977066988</v>
      </c>
      <c r="AE126">
        <f>Y126/X126*100</f>
        <v>47.415918729657761</v>
      </c>
      <c r="AF126">
        <f>AE126-AD126</f>
        <v>4.4617847525907735</v>
      </c>
      <c r="AG126">
        <f>AA126/Z126*100</f>
        <v>43.520192887281496</v>
      </c>
      <c r="AH126">
        <f>AC126/AB126*100</f>
        <v>51.535531484347096</v>
      </c>
      <c r="AI126">
        <f>AH126-AG126</f>
        <v>8.0153385970656004</v>
      </c>
    </row>
    <row r="127" spans="1:35" ht="26.25">
      <c r="A127" s="4" t="s">
        <v>443</v>
      </c>
      <c r="B127" s="4" t="s">
        <v>851</v>
      </c>
      <c r="C127" s="4" t="s">
        <v>849</v>
      </c>
      <c r="D127" s="1">
        <v>1</v>
      </c>
      <c r="E127" s="1">
        <v>3</v>
      </c>
      <c r="F127" s="2">
        <v>0</v>
      </c>
      <c r="G127" s="2">
        <v>7</v>
      </c>
      <c r="H127" s="2">
        <v>6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1</v>
      </c>
      <c r="O127" s="2">
        <v>0</v>
      </c>
      <c r="P127" s="2">
        <v>1</v>
      </c>
      <c r="Q127" s="2">
        <v>1</v>
      </c>
      <c r="R127" s="2">
        <v>1</v>
      </c>
      <c r="S127" s="2">
        <v>0</v>
      </c>
      <c r="T127" s="2">
        <v>0</v>
      </c>
      <c r="U127" s="2">
        <v>0</v>
      </c>
      <c r="V127" s="12">
        <v>10100</v>
      </c>
      <c r="W127" s="12">
        <v>4846</v>
      </c>
      <c r="X127" s="12">
        <v>11774</v>
      </c>
      <c r="Y127" s="12">
        <v>5614</v>
      </c>
      <c r="Z127">
        <v>7861</v>
      </c>
      <c r="AA127">
        <v>3988</v>
      </c>
      <c r="AB127" s="15">
        <v>9002</v>
      </c>
      <c r="AC127">
        <v>4946</v>
      </c>
      <c r="AD127">
        <f>W127/V127*100</f>
        <v>47.980198019801975</v>
      </c>
      <c r="AE127">
        <f>Y127/X127*100</f>
        <v>47.681331747919145</v>
      </c>
      <c r="AF127">
        <f>AE127-AD127</f>
        <v>-0.29886627188282944</v>
      </c>
      <c r="AG127">
        <f>AA127/Z127*100</f>
        <v>50.731459101895439</v>
      </c>
      <c r="AH127">
        <f>AC127/AB127*100</f>
        <v>54.943345923128192</v>
      </c>
      <c r="AI127">
        <f>AH127-AG127</f>
        <v>4.2118868212327527</v>
      </c>
    </row>
    <row r="128" spans="1:35" ht="26.25">
      <c r="A128" s="4" t="s">
        <v>444</v>
      </c>
      <c r="B128" s="4" t="s">
        <v>852</v>
      </c>
      <c r="C128" s="4" t="s">
        <v>849</v>
      </c>
      <c r="D128" s="1">
        <v>1</v>
      </c>
      <c r="E128" s="1">
        <v>1</v>
      </c>
      <c r="F128" s="2">
        <v>1</v>
      </c>
      <c r="G128" s="2">
        <v>2</v>
      </c>
      <c r="H128" s="2">
        <v>3</v>
      </c>
      <c r="I128" s="2">
        <v>0</v>
      </c>
      <c r="J128" s="2">
        <v>0</v>
      </c>
      <c r="K128" s="2">
        <v>1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1</v>
      </c>
      <c r="T128" s="2">
        <v>0</v>
      </c>
      <c r="U128" s="2">
        <v>0</v>
      </c>
      <c r="V128" s="12">
        <v>21681</v>
      </c>
      <c r="W128" s="12">
        <v>11697</v>
      </c>
      <c r="X128" s="12">
        <v>20889</v>
      </c>
      <c r="Y128" s="12">
        <v>11526</v>
      </c>
      <c r="Z128">
        <v>17175</v>
      </c>
      <c r="AA128">
        <v>10567</v>
      </c>
      <c r="AB128" s="15">
        <v>16170</v>
      </c>
      <c r="AC128">
        <v>10531</v>
      </c>
      <c r="AD128">
        <f>W128/V128*100</f>
        <v>53.950463539504632</v>
      </c>
      <c r="AE128">
        <f>Y128/X128*100</f>
        <v>55.177366077840006</v>
      </c>
      <c r="AF128">
        <f>AE128-AD128</f>
        <v>1.2269025383353735</v>
      </c>
      <c r="AG128">
        <f>AA128/Z128*100</f>
        <v>61.525473071324598</v>
      </c>
      <c r="AH128">
        <f>AC128/AB128*100</f>
        <v>65.126777983920832</v>
      </c>
      <c r="AI128">
        <f>AH128-AG128</f>
        <v>3.601304912596234</v>
      </c>
    </row>
    <row r="129" spans="1:35" ht="26.25">
      <c r="A129" s="4" t="s">
        <v>445</v>
      </c>
      <c r="B129" s="4" t="s">
        <v>853</v>
      </c>
      <c r="C129" s="4" t="s">
        <v>849</v>
      </c>
      <c r="D129" s="1">
        <v>1</v>
      </c>
      <c r="E129" s="1">
        <v>1</v>
      </c>
      <c r="F129" s="2">
        <v>1</v>
      </c>
      <c r="G129" s="2">
        <v>2</v>
      </c>
      <c r="H129" s="2">
        <v>5</v>
      </c>
      <c r="I129" s="2">
        <v>0</v>
      </c>
      <c r="J129" s="2">
        <v>0</v>
      </c>
      <c r="K129" s="2">
        <v>0</v>
      </c>
      <c r="L129" s="2">
        <v>0</v>
      </c>
      <c r="M129" s="2">
        <v>1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1</v>
      </c>
      <c r="T129" s="2">
        <v>0</v>
      </c>
      <c r="U129" s="2">
        <v>0</v>
      </c>
      <c r="V129" s="12">
        <v>78243</v>
      </c>
      <c r="W129" s="12">
        <v>42697</v>
      </c>
      <c r="X129" s="12">
        <v>79729</v>
      </c>
      <c r="Y129" s="12">
        <v>44851</v>
      </c>
      <c r="Z129">
        <v>61800</v>
      </c>
      <c r="AA129">
        <v>37580</v>
      </c>
      <c r="AB129" s="15">
        <v>63613</v>
      </c>
      <c r="AC129">
        <v>39747</v>
      </c>
      <c r="AD129">
        <f>W129/V129*100</f>
        <v>54.569737867924282</v>
      </c>
      <c r="AE129">
        <f>Y129/X129*100</f>
        <v>56.254311480138973</v>
      </c>
      <c r="AF129">
        <f>AE129-AD129</f>
        <v>1.6845736122146917</v>
      </c>
      <c r="AG129">
        <f>AA129/Z129*100</f>
        <v>60.809061488673144</v>
      </c>
      <c r="AH129">
        <f>AC129/AB129*100</f>
        <v>62.482511436341625</v>
      </c>
      <c r="AI129">
        <f>AH129-AG129</f>
        <v>1.6734499476684803</v>
      </c>
    </row>
    <row r="130" spans="1:35" ht="26.25">
      <c r="A130" s="4" t="s">
        <v>446</v>
      </c>
      <c r="B130" s="4" t="s">
        <v>854</v>
      </c>
      <c r="C130" s="4" t="s">
        <v>849</v>
      </c>
      <c r="D130" s="1">
        <v>1</v>
      </c>
      <c r="E130" s="1">
        <v>3</v>
      </c>
      <c r="F130" s="2">
        <v>0</v>
      </c>
      <c r="G130" s="2">
        <v>7</v>
      </c>
      <c r="H130" s="2">
        <v>2</v>
      </c>
      <c r="I130" s="2">
        <v>0</v>
      </c>
      <c r="J130" s="2">
        <v>1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1</v>
      </c>
      <c r="Q130" s="2">
        <v>1</v>
      </c>
      <c r="R130" s="2">
        <v>1</v>
      </c>
      <c r="S130" s="2">
        <v>1</v>
      </c>
      <c r="T130" s="2">
        <v>0</v>
      </c>
      <c r="U130" s="2">
        <v>0</v>
      </c>
      <c r="V130" s="12">
        <v>5975</v>
      </c>
      <c r="W130" s="12">
        <v>2815</v>
      </c>
      <c r="X130" s="12">
        <v>6141</v>
      </c>
      <c r="Y130" s="12">
        <v>2892</v>
      </c>
      <c r="Z130">
        <v>4732</v>
      </c>
      <c r="AA130">
        <v>2369</v>
      </c>
      <c r="AB130" s="15">
        <v>4877</v>
      </c>
      <c r="AC130">
        <v>2408</v>
      </c>
      <c r="AD130">
        <f>W130/V130*100</f>
        <v>47.112970711297066</v>
      </c>
      <c r="AE130">
        <f>Y130/X130*100</f>
        <v>47.093307278944799</v>
      </c>
      <c r="AF130">
        <f>AE130-AD130</f>
        <v>-1.9663432352267307E-2</v>
      </c>
      <c r="AG130">
        <f>AA130/Z130*100</f>
        <v>50.063398140321212</v>
      </c>
      <c r="AH130">
        <f>AC130/AB130*100</f>
        <v>49.374615542341601</v>
      </c>
      <c r="AI130">
        <f>AH130-AG130</f>
        <v>-0.6887825979796105</v>
      </c>
    </row>
    <row r="131" spans="1:35" ht="26.25">
      <c r="A131" s="4" t="s">
        <v>447</v>
      </c>
      <c r="B131" s="4" t="s">
        <v>522</v>
      </c>
      <c r="C131" s="4" t="s">
        <v>849</v>
      </c>
      <c r="D131" s="1">
        <v>1</v>
      </c>
      <c r="E131" s="1">
        <v>1</v>
      </c>
      <c r="F131" s="2">
        <v>1</v>
      </c>
      <c r="G131" s="2">
        <v>2</v>
      </c>
      <c r="H131" s="2">
        <v>2</v>
      </c>
      <c r="I131" s="2">
        <v>0</v>
      </c>
      <c r="J131" s="2">
        <v>1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1</v>
      </c>
      <c r="Q131" s="2">
        <v>1</v>
      </c>
      <c r="R131" s="2">
        <v>1</v>
      </c>
      <c r="S131" s="2">
        <v>0</v>
      </c>
      <c r="T131" s="2">
        <v>0</v>
      </c>
      <c r="U131" s="2">
        <v>0</v>
      </c>
      <c r="V131" s="12">
        <v>7314</v>
      </c>
      <c r="W131" s="12">
        <v>2940</v>
      </c>
      <c r="X131" s="12">
        <v>8022</v>
      </c>
      <c r="Y131" s="12">
        <v>3614</v>
      </c>
      <c r="Z131">
        <v>6020</v>
      </c>
      <c r="AA131">
        <v>2301</v>
      </c>
      <c r="AB131" s="15">
        <v>6583</v>
      </c>
      <c r="AC131">
        <v>3130</v>
      </c>
      <c r="AD131">
        <f>W131/V131*100</f>
        <v>40.196882690730106</v>
      </c>
      <c r="AE131">
        <f>Y131/X131*100</f>
        <v>45.051109449015208</v>
      </c>
      <c r="AF131">
        <f>AE131-AD131</f>
        <v>4.8542267582851011</v>
      </c>
      <c r="AG131">
        <f>AA131/Z131*100</f>
        <v>38.222591362126245</v>
      </c>
      <c r="AH131">
        <f>AC131/AB131*100</f>
        <v>47.546711225884849</v>
      </c>
      <c r="AI131">
        <f>AH131-AG131</f>
        <v>9.3241198637586038</v>
      </c>
    </row>
    <row r="132" spans="1:35" ht="26.25">
      <c r="A132" s="4" t="s">
        <v>448</v>
      </c>
      <c r="B132" s="4" t="s">
        <v>855</v>
      </c>
      <c r="C132" s="4" t="s">
        <v>849</v>
      </c>
      <c r="D132" s="1">
        <v>1</v>
      </c>
      <c r="E132" s="1">
        <v>2</v>
      </c>
      <c r="F132" s="2">
        <v>0</v>
      </c>
      <c r="G132" s="2">
        <v>8</v>
      </c>
      <c r="H132" s="2">
        <v>6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1</v>
      </c>
      <c r="O132" s="2">
        <v>0</v>
      </c>
      <c r="P132" s="2">
        <v>1</v>
      </c>
      <c r="Q132" s="2">
        <v>1</v>
      </c>
      <c r="R132" s="2">
        <v>0</v>
      </c>
      <c r="S132" s="2">
        <v>0</v>
      </c>
      <c r="T132" s="2">
        <v>0</v>
      </c>
      <c r="U132" s="2">
        <v>0</v>
      </c>
      <c r="V132" s="12">
        <v>5365</v>
      </c>
      <c r="W132" s="12">
        <v>2704</v>
      </c>
      <c r="X132" s="12">
        <v>5825</v>
      </c>
      <c r="Y132" s="12">
        <v>2865</v>
      </c>
      <c r="Z132">
        <v>4224</v>
      </c>
      <c r="AA132">
        <v>2279</v>
      </c>
      <c r="AB132" s="15">
        <v>4654</v>
      </c>
      <c r="AC132">
        <v>2523</v>
      </c>
      <c r="AD132">
        <f>W132/V132*100</f>
        <v>50.400745573159369</v>
      </c>
      <c r="AE132">
        <f>Y132/X132*100</f>
        <v>49.184549356223179</v>
      </c>
      <c r="AF132">
        <f>AE132-AD132</f>
        <v>-1.21619621693619</v>
      </c>
      <c r="AG132">
        <f>AA132/Z132*100</f>
        <v>53.953598484848484</v>
      </c>
      <c r="AH132">
        <f>AC132/AB132*100</f>
        <v>54.211431027073488</v>
      </c>
      <c r="AI132">
        <f>AH132-AG132</f>
        <v>0.25783254222500318</v>
      </c>
    </row>
    <row r="133" spans="1:35" ht="26.25">
      <c r="A133" s="4" t="s">
        <v>449</v>
      </c>
      <c r="B133" s="4" t="s">
        <v>530</v>
      </c>
      <c r="C133" s="4" t="s">
        <v>849</v>
      </c>
      <c r="D133" s="1">
        <v>1</v>
      </c>
      <c r="E133" s="1">
        <v>2</v>
      </c>
      <c r="F133" s="2">
        <v>0</v>
      </c>
      <c r="G133" s="2">
        <v>5</v>
      </c>
      <c r="H133" s="2">
        <v>6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1</v>
      </c>
      <c r="O133" s="2">
        <v>0</v>
      </c>
      <c r="P133" s="2">
        <v>0</v>
      </c>
      <c r="Q133" s="2">
        <v>1</v>
      </c>
      <c r="R133" s="2">
        <v>0</v>
      </c>
      <c r="S133" s="2">
        <v>1</v>
      </c>
      <c r="T133" s="2">
        <v>0</v>
      </c>
      <c r="U133" s="2">
        <v>0</v>
      </c>
      <c r="V133" s="12">
        <v>37434</v>
      </c>
      <c r="W133" s="12">
        <v>16656</v>
      </c>
      <c r="X133" s="12">
        <v>38561</v>
      </c>
      <c r="Y133" s="12">
        <v>18374</v>
      </c>
      <c r="Z133">
        <v>28942</v>
      </c>
      <c r="AA133">
        <v>14001</v>
      </c>
      <c r="AB133" s="15">
        <v>29755</v>
      </c>
      <c r="AC133">
        <v>15765</v>
      </c>
      <c r="AD133">
        <f>W133/V133*100</f>
        <v>44.49430998557461</v>
      </c>
      <c r="AE133">
        <f>Y133/X133*100</f>
        <v>47.649179222530535</v>
      </c>
      <c r="AF133">
        <f>AE133-AD133</f>
        <v>3.1548692369559248</v>
      </c>
      <c r="AG133">
        <f>AA133/Z133*100</f>
        <v>48.37606246976712</v>
      </c>
      <c r="AH133">
        <f>AC133/AB133*100</f>
        <v>52.982691984540409</v>
      </c>
      <c r="AI133">
        <f>AH133-AG133</f>
        <v>4.6066295147732887</v>
      </c>
    </row>
    <row r="134" spans="1:35" ht="26.25">
      <c r="A134" s="4" t="s">
        <v>450</v>
      </c>
      <c r="B134" s="4" t="s">
        <v>856</v>
      </c>
      <c r="C134" s="4" t="s">
        <v>849</v>
      </c>
      <c r="D134" s="1">
        <v>1</v>
      </c>
      <c r="E134" s="1">
        <v>3</v>
      </c>
      <c r="F134" s="2">
        <v>0</v>
      </c>
      <c r="G134" s="2">
        <v>12</v>
      </c>
      <c r="H134" s="2">
        <v>2</v>
      </c>
      <c r="I134" s="2">
        <v>0</v>
      </c>
      <c r="J134" s="2">
        <v>1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1</v>
      </c>
      <c r="R134" s="2">
        <v>1</v>
      </c>
      <c r="S134" s="2">
        <v>1</v>
      </c>
      <c r="T134" s="2">
        <v>0</v>
      </c>
      <c r="U134" s="2">
        <v>0</v>
      </c>
      <c r="V134" s="12">
        <v>6039</v>
      </c>
      <c r="W134" s="12">
        <v>2696</v>
      </c>
      <c r="X134" s="12">
        <v>5970</v>
      </c>
      <c r="Y134" s="12">
        <v>2901</v>
      </c>
      <c r="Z134">
        <v>4788</v>
      </c>
      <c r="AA134">
        <v>2316</v>
      </c>
      <c r="AB134" s="15">
        <v>4856</v>
      </c>
      <c r="AC134">
        <v>2371</v>
      </c>
      <c r="AD134">
        <f>W134/V134*100</f>
        <v>44.643152839874148</v>
      </c>
      <c r="AE134">
        <f>Y134/X134*100</f>
        <v>48.592964824120607</v>
      </c>
      <c r="AF134">
        <f>AE134-AD134</f>
        <v>3.949811984246459</v>
      </c>
      <c r="AG134">
        <f>AA134/Z134*100</f>
        <v>48.370927318295735</v>
      </c>
      <c r="AH134">
        <f>AC134/AB134*100</f>
        <v>48.826194398682041</v>
      </c>
      <c r="AI134">
        <f>AH134-AG134</f>
        <v>0.45526708038630659</v>
      </c>
    </row>
    <row r="135" spans="1:35" ht="26.25">
      <c r="A135" s="4" t="s">
        <v>451</v>
      </c>
      <c r="B135" s="4" t="s">
        <v>537</v>
      </c>
      <c r="C135" s="4" t="s">
        <v>849</v>
      </c>
      <c r="D135" s="1">
        <v>1</v>
      </c>
      <c r="E135" s="1">
        <v>3</v>
      </c>
      <c r="F135" s="2">
        <v>0</v>
      </c>
      <c r="G135" s="2">
        <v>7</v>
      </c>
      <c r="H135" s="2">
        <v>6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1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12">
        <v>8135</v>
      </c>
      <c r="W135" s="12">
        <v>4762</v>
      </c>
      <c r="X135" s="12">
        <v>8988</v>
      </c>
      <c r="Y135" s="12">
        <v>5321</v>
      </c>
      <c r="Z135">
        <v>6537</v>
      </c>
      <c r="AA135">
        <v>4329</v>
      </c>
      <c r="AB135" s="15">
        <v>7259</v>
      </c>
      <c r="AC135">
        <v>4789</v>
      </c>
      <c r="AD135">
        <f>W135/V135*100</f>
        <v>58.537185003073148</v>
      </c>
      <c r="AE135">
        <f>Y135/X135*100</f>
        <v>59.201157098353363</v>
      </c>
      <c r="AF135">
        <f>AE135-AD135</f>
        <v>0.66397209528021506</v>
      </c>
      <c r="AG135">
        <f>AA135/Z135*100</f>
        <v>66.223038090867377</v>
      </c>
      <c r="AH135">
        <f>AC135/AB135*100</f>
        <v>65.973274555723933</v>
      </c>
      <c r="AI135">
        <f>AH135-AG135</f>
        <v>-0.24976353514344396</v>
      </c>
    </row>
    <row r="136" spans="1:35" ht="26.25">
      <c r="A136" s="4" t="s">
        <v>452</v>
      </c>
      <c r="B136" s="4" t="s">
        <v>857</v>
      </c>
      <c r="C136" s="4" t="s">
        <v>849</v>
      </c>
      <c r="D136" s="1">
        <v>1</v>
      </c>
      <c r="E136" s="1">
        <v>3</v>
      </c>
      <c r="F136" s="2">
        <v>0</v>
      </c>
      <c r="G136" s="2">
        <v>11</v>
      </c>
      <c r="H136" s="2">
        <v>5</v>
      </c>
      <c r="I136" s="2">
        <v>0</v>
      </c>
      <c r="J136" s="2">
        <v>0</v>
      </c>
      <c r="K136" s="2">
        <v>0</v>
      </c>
      <c r="L136" s="2">
        <v>0</v>
      </c>
      <c r="M136" s="2">
        <v>1</v>
      </c>
      <c r="N136" s="2">
        <v>0</v>
      </c>
      <c r="O136" s="2">
        <v>0</v>
      </c>
      <c r="P136" s="2">
        <v>0</v>
      </c>
      <c r="Q136" s="2">
        <v>1</v>
      </c>
      <c r="R136" s="2">
        <v>0</v>
      </c>
      <c r="S136" s="2">
        <v>1</v>
      </c>
      <c r="T136" s="2">
        <v>1</v>
      </c>
      <c r="U136" s="2">
        <v>0</v>
      </c>
      <c r="V136" s="12">
        <v>27527</v>
      </c>
      <c r="W136" s="12">
        <v>14941</v>
      </c>
      <c r="X136" s="12">
        <v>27914</v>
      </c>
      <c r="Y136" s="12">
        <v>14755</v>
      </c>
      <c r="Z136">
        <v>21462</v>
      </c>
      <c r="AA136">
        <v>13038</v>
      </c>
      <c r="AB136" s="15">
        <v>21645</v>
      </c>
      <c r="AC136">
        <v>12957</v>
      </c>
      <c r="AD136">
        <f>W136/V136*100</f>
        <v>54.2776183383587</v>
      </c>
      <c r="AE136">
        <f>Y136/X136*100</f>
        <v>52.858780540230711</v>
      </c>
      <c r="AF136">
        <f>AE136-AD136</f>
        <v>-1.4188377981279885</v>
      </c>
      <c r="AG136">
        <f>AA136/Z136*100</f>
        <v>60.749231199329046</v>
      </c>
      <c r="AH136">
        <f>AC136/AB136*100</f>
        <v>59.861399861399867</v>
      </c>
      <c r="AI136">
        <f>AH136-AG136</f>
        <v>-0.88783133792917823</v>
      </c>
    </row>
    <row r="137" spans="1:35" ht="26.25">
      <c r="A137" s="4" t="s">
        <v>453</v>
      </c>
      <c r="B137" s="4" t="s">
        <v>858</v>
      </c>
      <c r="C137" s="4" t="s">
        <v>849</v>
      </c>
      <c r="D137" s="1">
        <v>1</v>
      </c>
      <c r="E137" s="1">
        <v>1</v>
      </c>
      <c r="F137" s="2">
        <v>1</v>
      </c>
      <c r="G137" s="2">
        <v>2</v>
      </c>
      <c r="H137" s="2">
        <v>6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1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1</v>
      </c>
      <c r="U137" s="2">
        <v>1</v>
      </c>
      <c r="V137" s="12">
        <v>12607</v>
      </c>
      <c r="W137" s="12">
        <v>7091</v>
      </c>
      <c r="X137" s="12">
        <v>15759</v>
      </c>
      <c r="Y137" s="12">
        <v>9056</v>
      </c>
      <c r="Z137">
        <v>10291</v>
      </c>
      <c r="AA137">
        <v>6396</v>
      </c>
      <c r="AB137" s="15">
        <v>12674</v>
      </c>
      <c r="AC137">
        <v>8248</v>
      </c>
      <c r="AD137">
        <f>W137/V137*100</f>
        <v>56.246529705719041</v>
      </c>
      <c r="AE137">
        <f>Y137/X137*100</f>
        <v>57.46557522685449</v>
      </c>
      <c r="AF137">
        <f>AE137-AD137</f>
        <v>1.219045521135449</v>
      </c>
      <c r="AG137">
        <f>AA137/Z137*100</f>
        <v>62.151394422310759</v>
      </c>
      <c r="AH137">
        <f>AC137/AB137*100</f>
        <v>65.07811267161118</v>
      </c>
      <c r="AI137">
        <f>AH137-AG137</f>
        <v>2.9267182493004213</v>
      </c>
    </row>
    <row r="138" spans="1:35" ht="26.25">
      <c r="A138" s="4" t="s">
        <v>454</v>
      </c>
      <c r="B138" s="4" t="s">
        <v>542</v>
      </c>
      <c r="C138" s="4" t="s">
        <v>849</v>
      </c>
      <c r="D138" s="1">
        <v>1</v>
      </c>
      <c r="E138" s="1">
        <v>1</v>
      </c>
      <c r="F138" s="2">
        <v>1</v>
      </c>
      <c r="G138" s="2">
        <v>2</v>
      </c>
      <c r="H138" s="2">
        <v>3</v>
      </c>
      <c r="I138" s="2">
        <v>0</v>
      </c>
      <c r="J138" s="2">
        <v>0</v>
      </c>
      <c r="K138" s="2">
        <v>1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1</v>
      </c>
      <c r="T138" s="2">
        <v>0</v>
      </c>
      <c r="U138" s="2">
        <v>0</v>
      </c>
      <c r="V138" s="12">
        <v>28281</v>
      </c>
      <c r="W138" s="12">
        <v>15526</v>
      </c>
      <c r="X138" s="12">
        <v>26657</v>
      </c>
      <c r="Y138" s="12">
        <v>15357</v>
      </c>
      <c r="Z138">
        <v>22576</v>
      </c>
      <c r="AA138">
        <v>14094</v>
      </c>
      <c r="AB138" s="15">
        <v>20583</v>
      </c>
      <c r="AC138">
        <v>13951</v>
      </c>
      <c r="AD138">
        <f>W138/V138*100</f>
        <v>54.899048831370891</v>
      </c>
      <c r="AE138">
        <f>Y138/X138*100</f>
        <v>57.609633492140901</v>
      </c>
      <c r="AF138">
        <f>AE138-AD138</f>
        <v>2.7105846607700101</v>
      </c>
      <c r="AG138">
        <f>AA138/Z138*100</f>
        <v>62.429128277817149</v>
      </c>
      <c r="AH138">
        <f>AC138/AB138*100</f>
        <v>67.779235291259781</v>
      </c>
      <c r="AI138">
        <f>AH138-AG138</f>
        <v>5.3501070134426314</v>
      </c>
    </row>
    <row r="139" spans="1:35" ht="26.25">
      <c r="A139" s="4" t="s">
        <v>455</v>
      </c>
      <c r="B139" s="4" t="s">
        <v>859</v>
      </c>
      <c r="C139" s="4" t="s">
        <v>849</v>
      </c>
      <c r="D139" s="1">
        <v>1</v>
      </c>
      <c r="E139" s="1">
        <v>3</v>
      </c>
      <c r="F139" s="2">
        <v>0</v>
      </c>
      <c r="G139" s="2">
        <v>7</v>
      </c>
      <c r="H139" s="2">
        <v>3</v>
      </c>
      <c r="I139" s="2">
        <v>0</v>
      </c>
      <c r="J139" s="2">
        <v>0</v>
      </c>
      <c r="K139" s="2">
        <v>1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12">
        <v>8667</v>
      </c>
      <c r="W139" s="12">
        <v>5129</v>
      </c>
      <c r="X139" s="12">
        <v>10001</v>
      </c>
      <c r="Y139" s="12">
        <v>6353</v>
      </c>
      <c r="Z139">
        <v>6967</v>
      </c>
      <c r="AA139">
        <v>4707</v>
      </c>
      <c r="AB139" s="15">
        <v>8124</v>
      </c>
      <c r="AC139">
        <v>5892</v>
      </c>
      <c r="AD139">
        <f>W139/V139*100</f>
        <v>59.178493134879432</v>
      </c>
      <c r="AE139">
        <f>Y139/X139*100</f>
        <v>63.523647635236479</v>
      </c>
      <c r="AF139">
        <f>AE139-AD139</f>
        <v>4.3451545003570473</v>
      </c>
      <c r="AG139">
        <f>AA139/Z139*100</f>
        <v>67.561360700444951</v>
      </c>
      <c r="AH139">
        <f>AC139/AB139*100</f>
        <v>72.525849335302809</v>
      </c>
      <c r="AI139">
        <f>AH139-AG139</f>
        <v>4.9644886348578581</v>
      </c>
    </row>
    <row r="140" spans="1:35" ht="26.25">
      <c r="A140" s="4" t="s">
        <v>456</v>
      </c>
      <c r="B140" s="4" t="s">
        <v>545</v>
      </c>
      <c r="C140" s="4" t="s">
        <v>849</v>
      </c>
      <c r="D140" s="1">
        <v>1</v>
      </c>
      <c r="E140" s="1">
        <v>2</v>
      </c>
      <c r="F140" s="2">
        <v>0</v>
      </c>
      <c r="G140" s="2">
        <v>8</v>
      </c>
      <c r="H140" s="2">
        <v>4</v>
      </c>
      <c r="I140" s="2">
        <v>0</v>
      </c>
      <c r="J140" s="2">
        <v>0</v>
      </c>
      <c r="K140" s="2">
        <v>0</v>
      </c>
      <c r="L140" s="2">
        <v>1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1</v>
      </c>
      <c r="T140" s="2">
        <v>0</v>
      </c>
      <c r="U140" s="2">
        <v>0</v>
      </c>
      <c r="V140" s="12">
        <v>54494</v>
      </c>
      <c r="W140" s="12">
        <v>28825</v>
      </c>
      <c r="X140" s="12">
        <v>54808</v>
      </c>
      <c r="Y140" s="12">
        <v>30545</v>
      </c>
      <c r="Z140">
        <v>41902</v>
      </c>
      <c r="AA140">
        <v>25211</v>
      </c>
      <c r="AB140" s="15">
        <v>43224</v>
      </c>
      <c r="AC140">
        <v>27305</v>
      </c>
      <c r="AD140">
        <f>W140/V140*100</f>
        <v>52.895731640180564</v>
      </c>
      <c r="AE140">
        <f>Y140/X140*100</f>
        <v>55.730915194862064</v>
      </c>
      <c r="AF140">
        <f>AE140-AD140</f>
        <v>2.8351835546814996</v>
      </c>
      <c r="AG140">
        <f>AA140/Z140*100</f>
        <v>60.166579160899239</v>
      </c>
      <c r="AH140">
        <f>AC140/AB140*100</f>
        <v>63.17092356098464</v>
      </c>
      <c r="AI140">
        <f>AH140-AG140</f>
        <v>3.0043444000854009</v>
      </c>
    </row>
    <row r="141" spans="1:35" ht="26.25">
      <c r="A141" s="4" t="s">
        <v>457</v>
      </c>
      <c r="B141" s="4" t="s">
        <v>551</v>
      </c>
      <c r="C141" s="4" t="s">
        <v>849</v>
      </c>
      <c r="D141" s="1">
        <v>1</v>
      </c>
      <c r="E141" s="1">
        <v>3</v>
      </c>
      <c r="F141" s="2">
        <v>0</v>
      </c>
      <c r="G141" s="2">
        <v>6</v>
      </c>
      <c r="H141" s="2">
        <v>3</v>
      </c>
      <c r="I141" s="2">
        <v>0</v>
      </c>
      <c r="J141" s="2">
        <v>0</v>
      </c>
      <c r="K141" s="2">
        <v>1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12">
        <v>19936</v>
      </c>
      <c r="W141" s="12">
        <v>10756</v>
      </c>
      <c r="X141" s="12">
        <v>22064</v>
      </c>
      <c r="Y141" s="12">
        <v>12214</v>
      </c>
      <c r="Z141">
        <v>16371</v>
      </c>
      <c r="AA141">
        <v>9477</v>
      </c>
      <c r="AB141" s="15">
        <v>17716</v>
      </c>
      <c r="AC141">
        <v>11115</v>
      </c>
      <c r="AD141">
        <f>W141/V141*100</f>
        <v>53.952648475120391</v>
      </c>
      <c r="AE141">
        <f>Y141/X141*100</f>
        <v>55.357142857142861</v>
      </c>
      <c r="AF141">
        <f>AE141-AD141</f>
        <v>1.4044943820224702</v>
      </c>
      <c r="AG141">
        <f>AA141/Z141*100</f>
        <v>57.888949972512371</v>
      </c>
      <c r="AH141">
        <f>AC141/AB141*100</f>
        <v>62.739896139083321</v>
      </c>
      <c r="AI141">
        <f>AH141-AG141</f>
        <v>4.8509461665709495</v>
      </c>
    </row>
    <row r="142" spans="1:35" ht="26.25">
      <c r="A142" s="4" t="s">
        <v>458</v>
      </c>
      <c r="B142" s="4" t="s">
        <v>552</v>
      </c>
      <c r="C142" s="4" t="s">
        <v>849</v>
      </c>
      <c r="D142" s="1">
        <v>1</v>
      </c>
      <c r="E142" s="1">
        <v>1</v>
      </c>
      <c r="F142" s="2">
        <v>1</v>
      </c>
      <c r="G142" s="2">
        <v>1</v>
      </c>
      <c r="H142" s="2">
        <v>4</v>
      </c>
      <c r="I142" s="2">
        <v>0</v>
      </c>
      <c r="J142" s="2">
        <v>0</v>
      </c>
      <c r="K142" s="2">
        <v>0</v>
      </c>
      <c r="L142" s="2">
        <v>1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12">
        <v>27751</v>
      </c>
      <c r="W142" s="12">
        <v>18540</v>
      </c>
      <c r="X142" s="12">
        <v>33354</v>
      </c>
      <c r="Y142" s="12">
        <v>22669</v>
      </c>
      <c r="Z142">
        <v>23602</v>
      </c>
      <c r="AA142">
        <v>17073</v>
      </c>
      <c r="AB142" s="15">
        <v>28558</v>
      </c>
      <c r="AC142">
        <v>20868</v>
      </c>
      <c r="AD142">
        <f>W142/V142*100</f>
        <v>66.808403300781947</v>
      </c>
      <c r="AE142">
        <f>Y142/X142*100</f>
        <v>67.964861785692861</v>
      </c>
      <c r="AF142">
        <f>AE142-AD142</f>
        <v>1.1564584849109139</v>
      </c>
      <c r="AG142">
        <f>AA142/Z142*100</f>
        <v>72.337090077112109</v>
      </c>
      <c r="AH142">
        <f>AC142/AB142*100</f>
        <v>73.07234400168079</v>
      </c>
      <c r="AI142">
        <f>AH142-AG142</f>
        <v>0.73525392456868133</v>
      </c>
    </row>
    <row r="143" spans="1:35" ht="26.25">
      <c r="A143" s="4" t="s">
        <v>459</v>
      </c>
      <c r="B143" s="4" t="s">
        <v>860</v>
      </c>
      <c r="C143" s="4" t="s">
        <v>849</v>
      </c>
      <c r="D143" s="1">
        <v>1</v>
      </c>
      <c r="E143" s="1">
        <v>1</v>
      </c>
      <c r="F143" s="2">
        <v>1</v>
      </c>
      <c r="G143" s="2">
        <v>2</v>
      </c>
      <c r="H143" s="2">
        <v>5</v>
      </c>
      <c r="I143" s="2">
        <v>0</v>
      </c>
      <c r="J143" s="2">
        <v>0</v>
      </c>
      <c r="K143" s="2">
        <v>0</v>
      </c>
      <c r="L143" s="2">
        <v>0</v>
      </c>
      <c r="M143" s="2">
        <v>1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1</v>
      </c>
      <c r="T143" s="2">
        <v>0</v>
      </c>
      <c r="U143" s="2">
        <v>0</v>
      </c>
      <c r="V143" s="12">
        <v>164996</v>
      </c>
      <c r="W143" s="12">
        <v>94430</v>
      </c>
      <c r="X143" s="12">
        <v>162379</v>
      </c>
      <c r="Y143" s="12">
        <v>94658</v>
      </c>
      <c r="Z143">
        <v>131880</v>
      </c>
      <c r="AA143">
        <v>85122</v>
      </c>
      <c r="AB143" s="15">
        <v>128602</v>
      </c>
      <c r="AC143">
        <v>85653</v>
      </c>
      <c r="AD143">
        <f>W143/V143*100</f>
        <v>57.231690465223394</v>
      </c>
      <c r="AE143">
        <f>Y143/X143*100</f>
        <v>58.294483892621585</v>
      </c>
      <c r="AF143">
        <f>AE143-AD143</f>
        <v>1.0627934273981907</v>
      </c>
      <c r="AG143">
        <f>AA143/Z143*100</f>
        <v>64.545040946314842</v>
      </c>
      <c r="AH143">
        <f>AC143/AB143*100</f>
        <v>66.603163247849949</v>
      </c>
      <c r="AI143">
        <f>AH143-AG143</f>
        <v>2.0581223015351071</v>
      </c>
    </row>
    <row r="144" spans="1:35" ht="26.25">
      <c r="A144" s="4" t="s">
        <v>460</v>
      </c>
      <c r="B144" s="4" t="s">
        <v>564</v>
      </c>
      <c r="C144" s="4" t="s">
        <v>849</v>
      </c>
      <c r="D144" s="1">
        <v>1</v>
      </c>
      <c r="E144" s="1">
        <v>3</v>
      </c>
      <c r="F144" s="2">
        <v>0</v>
      </c>
      <c r="G144" s="2">
        <v>9</v>
      </c>
      <c r="H144" s="2">
        <v>4</v>
      </c>
      <c r="I144" s="2">
        <v>0</v>
      </c>
      <c r="J144" s="2">
        <v>0</v>
      </c>
      <c r="K144" s="2">
        <v>0</v>
      </c>
      <c r="L144" s="2">
        <v>1</v>
      </c>
      <c r="M144" s="2">
        <v>0</v>
      </c>
      <c r="N144" s="2">
        <v>0</v>
      </c>
      <c r="O144" s="2">
        <v>0</v>
      </c>
      <c r="P144" s="2">
        <v>0</v>
      </c>
      <c r="Q144" s="2">
        <v>1</v>
      </c>
      <c r="R144" s="2">
        <v>0</v>
      </c>
      <c r="S144" s="2">
        <v>1</v>
      </c>
      <c r="T144" s="2">
        <v>0</v>
      </c>
      <c r="U144" s="2">
        <v>0</v>
      </c>
      <c r="V144" s="12">
        <v>13596</v>
      </c>
      <c r="W144" s="12">
        <v>7119</v>
      </c>
      <c r="X144" s="12">
        <v>13647</v>
      </c>
      <c r="Y144" s="12">
        <v>7324</v>
      </c>
      <c r="Z144">
        <v>10476</v>
      </c>
      <c r="AA144">
        <v>5906</v>
      </c>
      <c r="AB144" s="15">
        <v>10690</v>
      </c>
      <c r="AC144">
        <v>6559</v>
      </c>
      <c r="AD144">
        <f>W144/V144*100</f>
        <v>52.360988526037069</v>
      </c>
      <c r="AE144">
        <f>Y144/X144*100</f>
        <v>53.667472704623734</v>
      </c>
      <c r="AF144">
        <f>AE144-AD144</f>
        <v>1.3064841785866648</v>
      </c>
      <c r="AG144">
        <f>AA144/Z144*100</f>
        <v>56.376479572355862</v>
      </c>
      <c r="AH144">
        <f>AC144/AB144*100</f>
        <v>61.356407857811035</v>
      </c>
      <c r="AI144">
        <f>AH144-AG144</f>
        <v>4.9799282854551734</v>
      </c>
    </row>
    <row r="145" spans="1:35" ht="26.25">
      <c r="A145" s="4" t="s">
        <v>461</v>
      </c>
      <c r="B145" s="4" t="s">
        <v>565</v>
      </c>
      <c r="C145" s="4" t="s">
        <v>849</v>
      </c>
      <c r="D145" s="1">
        <v>1</v>
      </c>
      <c r="E145" s="1">
        <v>1</v>
      </c>
      <c r="F145" s="2">
        <v>1</v>
      </c>
      <c r="G145" s="2">
        <v>2</v>
      </c>
      <c r="H145" s="2">
        <v>2</v>
      </c>
      <c r="I145" s="2">
        <v>0</v>
      </c>
      <c r="J145" s="2">
        <v>1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1</v>
      </c>
      <c r="Q145" s="2">
        <v>1</v>
      </c>
      <c r="R145" s="2">
        <v>1</v>
      </c>
      <c r="S145" s="2">
        <v>0</v>
      </c>
      <c r="T145" s="2">
        <v>0</v>
      </c>
      <c r="U145" s="2">
        <v>0</v>
      </c>
      <c r="V145" s="12">
        <v>16172</v>
      </c>
      <c r="W145" s="12">
        <v>7054</v>
      </c>
      <c r="X145" s="12">
        <v>17607</v>
      </c>
      <c r="Y145" s="12">
        <v>8041</v>
      </c>
      <c r="Z145">
        <v>13490</v>
      </c>
      <c r="AA145">
        <v>5841</v>
      </c>
      <c r="AB145" s="15">
        <v>14700</v>
      </c>
      <c r="AC145">
        <v>7083</v>
      </c>
      <c r="AD145">
        <f>W145/V145*100</f>
        <v>43.618600049468213</v>
      </c>
      <c r="AE145">
        <f>Y145/X145*100</f>
        <v>45.669336059521783</v>
      </c>
      <c r="AF145">
        <f>AE145-AD145</f>
        <v>2.0507360100535692</v>
      </c>
      <c r="AG145">
        <f>AA145/Z145*100</f>
        <v>43.298739807264639</v>
      </c>
      <c r="AH145">
        <f>AC145/AB145*100</f>
        <v>48.183673469387756</v>
      </c>
      <c r="AI145">
        <f>AH145-AG145</f>
        <v>4.8849336621231174</v>
      </c>
    </row>
    <row r="146" spans="1:35" ht="26.25">
      <c r="A146" s="4" t="s">
        <v>462</v>
      </c>
      <c r="B146" s="4" t="s">
        <v>567</v>
      </c>
      <c r="C146" s="4" t="s">
        <v>849</v>
      </c>
      <c r="D146" s="1">
        <v>1</v>
      </c>
      <c r="E146" s="1">
        <v>3</v>
      </c>
      <c r="F146" s="2">
        <v>0</v>
      </c>
      <c r="G146" s="2">
        <v>6</v>
      </c>
      <c r="H146" s="2">
        <v>2</v>
      </c>
      <c r="I146" s="2">
        <v>0</v>
      </c>
      <c r="J146" s="2">
        <v>1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1</v>
      </c>
      <c r="Q146" s="2">
        <v>1</v>
      </c>
      <c r="R146" s="2">
        <v>0</v>
      </c>
      <c r="S146" s="2">
        <v>1</v>
      </c>
      <c r="T146" s="2">
        <v>0</v>
      </c>
      <c r="U146" s="2">
        <v>0</v>
      </c>
      <c r="V146" s="12">
        <v>32781</v>
      </c>
      <c r="W146" s="12">
        <v>14511</v>
      </c>
      <c r="X146" s="12">
        <v>30527</v>
      </c>
      <c r="Y146" s="12">
        <v>13727</v>
      </c>
      <c r="Z146">
        <v>27381</v>
      </c>
      <c r="AA146">
        <v>12019</v>
      </c>
      <c r="AB146" s="15">
        <v>24781</v>
      </c>
      <c r="AC146">
        <v>12000</v>
      </c>
      <c r="AD146">
        <f>W146/V146*100</f>
        <v>44.266495836002562</v>
      </c>
      <c r="AE146">
        <f>Y146/X146*100</f>
        <v>44.966750745241917</v>
      </c>
      <c r="AF146">
        <f>AE146-AD146</f>
        <v>0.70025490923935507</v>
      </c>
      <c r="AG146">
        <f>AA146/Z146*100</f>
        <v>43.89540192104014</v>
      </c>
      <c r="AH146">
        <f>AC146/AB146*100</f>
        <v>48.424195956579638</v>
      </c>
      <c r="AI146">
        <f>AH146-AG146</f>
        <v>4.528794035539498</v>
      </c>
    </row>
    <row r="147" spans="1:35" ht="26.25">
      <c r="A147" s="4" t="s">
        <v>463</v>
      </c>
      <c r="B147" s="4" t="s">
        <v>861</v>
      </c>
      <c r="C147" s="4" t="s">
        <v>849</v>
      </c>
      <c r="D147" s="1">
        <v>1</v>
      </c>
      <c r="E147" s="1">
        <v>3</v>
      </c>
      <c r="F147" s="2">
        <v>0</v>
      </c>
      <c r="G147" s="2">
        <v>9</v>
      </c>
      <c r="H147" s="2">
        <v>2</v>
      </c>
      <c r="I147" s="2">
        <v>0</v>
      </c>
      <c r="J147" s="2">
        <v>1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1</v>
      </c>
      <c r="Q147" s="2">
        <v>1</v>
      </c>
      <c r="R147" s="2">
        <v>1</v>
      </c>
      <c r="S147" s="2">
        <v>1</v>
      </c>
      <c r="T147" s="2">
        <v>0</v>
      </c>
      <c r="U147" s="2">
        <v>0</v>
      </c>
      <c r="V147" s="12">
        <v>26547</v>
      </c>
      <c r="W147" s="12">
        <v>9526</v>
      </c>
      <c r="X147" s="12">
        <v>21801</v>
      </c>
      <c r="Y147" s="12">
        <v>7069</v>
      </c>
      <c r="Z147">
        <v>21213</v>
      </c>
      <c r="AA147">
        <v>7190</v>
      </c>
      <c r="AB147" s="15">
        <v>17308</v>
      </c>
      <c r="AC147">
        <v>5818</v>
      </c>
      <c r="AD147">
        <f>W147/V147*100</f>
        <v>35.883527328888384</v>
      </c>
      <c r="AE147">
        <f>Y147/X147*100</f>
        <v>32.425118113847986</v>
      </c>
      <c r="AF147">
        <f>AE147-AD147</f>
        <v>-3.4584092150403976</v>
      </c>
      <c r="AG147">
        <f>AA147/Z147*100</f>
        <v>33.894310092867578</v>
      </c>
      <c r="AH147">
        <f>AC147/AB147*100</f>
        <v>33.614513519759647</v>
      </c>
      <c r="AI147">
        <f>AH147-AG147</f>
        <v>-0.27979657310793016</v>
      </c>
    </row>
    <row r="148" spans="1:35" ht="26.25">
      <c r="A148" s="4" t="s">
        <v>464</v>
      </c>
      <c r="B148" s="4" t="s">
        <v>574</v>
      </c>
      <c r="C148" s="4" t="s">
        <v>849</v>
      </c>
      <c r="D148" s="1">
        <v>1</v>
      </c>
      <c r="E148" s="1">
        <v>2</v>
      </c>
      <c r="F148" s="2">
        <v>0</v>
      </c>
      <c r="G148" s="2">
        <v>5</v>
      </c>
      <c r="H148" s="2">
        <v>6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1</v>
      </c>
      <c r="O148" s="2">
        <v>0</v>
      </c>
      <c r="P148" s="2">
        <v>0</v>
      </c>
      <c r="Q148" s="2">
        <v>0</v>
      </c>
      <c r="R148" s="2">
        <v>0</v>
      </c>
      <c r="S148" s="2">
        <v>1</v>
      </c>
      <c r="T148" s="2">
        <v>0</v>
      </c>
      <c r="U148" s="2">
        <v>0</v>
      </c>
      <c r="V148" s="12">
        <v>45938</v>
      </c>
      <c r="W148" s="12">
        <v>23655</v>
      </c>
      <c r="X148" s="12">
        <v>46377</v>
      </c>
      <c r="Y148" s="12">
        <v>25872</v>
      </c>
      <c r="Z148">
        <v>35326</v>
      </c>
      <c r="AA148">
        <v>20241</v>
      </c>
      <c r="AB148" s="15">
        <v>36127</v>
      </c>
      <c r="AC148">
        <v>23018</v>
      </c>
      <c r="AD148">
        <f>W148/V148*100</f>
        <v>51.493317079541988</v>
      </c>
      <c r="AE148">
        <f>Y148/X148*100</f>
        <v>55.786273368264439</v>
      </c>
      <c r="AF148">
        <f>AE148-AD148</f>
        <v>4.2929562887224506</v>
      </c>
      <c r="AG148">
        <f>AA148/Z148*100</f>
        <v>57.29774104059333</v>
      </c>
      <c r="AH148">
        <f>AC148/AB148*100</f>
        <v>63.714119633515097</v>
      </c>
      <c r="AI148">
        <f>AH148-AG148</f>
        <v>6.4163785929217667</v>
      </c>
    </row>
    <row r="149" spans="1:35" ht="26.25">
      <c r="A149" s="4" t="s">
        <v>465</v>
      </c>
      <c r="B149" s="4" t="s">
        <v>575</v>
      </c>
      <c r="C149" s="4" t="s">
        <v>849</v>
      </c>
      <c r="D149" s="1">
        <v>1</v>
      </c>
      <c r="E149" s="1">
        <v>1</v>
      </c>
      <c r="F149" s="2">
        <v>1</v>
      </c>
      <c r="G149" s="2">
        <v>2</v>
      </c>
      <c r="H149" s="2">
        <v>3</v>
      </c>
      <c r="I149" s="2">
        <v>0</v>
      </c>
      <c r="J149" s="2">
        <v>0</v>
      </c>
      <c r="K149" s="2">
        <v>1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1</v>
      </c>
      <c r="T149" s="2">
        <v>0</v>
      </c>
      <c r="U149" s="2">
        <v>0</v>
      </c>
      <c r="V149" s="12">
        <v>29433</v>
      </c>
      <c r="W149" s="12">
        <v>15675</v>
      </c>
      <c r="X149" s="12">
        <v>28301</v>
      </c>
      <c r="Y149" s="12">
        <v>15628</v>
      </c>
      <c r="Z149">
        <v>23112</v>
      </c>
      <c r="AA149">
        <v>13872</v>
      </c>
      <c r="AB149" s="15">
        <v>22147</v>
      </c>
      <c r="AC149">
        <v>14058</v>
      </c>
      <c r="AD149">
        <f>W149/V149*100</f>
        <v>53.256548771786768</v>
      </c>
      <c r="AE149">
        <f>Y149/X149*100</f>
        <v>55.220663580792198</v>
      </c>
      <c r="AF149">
        <f>AE149-AD149</f>
        <v>1.9641148090054301</v>
      </c>
      <c r="AG149">
        <f>AA149/Z149*100</f>
        <v>60.020768431983385</v>
      </c>
      <c r="AH149">
        <f>AC149/AB149*100</f>
        <v>63.475865805752477</v>
      </c>
      <c r="AI149">
        <f>AH149-AG149</f>
        <v>3.4550973737690924</v>
      </c>
    </row>
    <row r="150" spans="1:35" ht="26.25">
      <c r="A150" s="4" t="s">
        <v>466</v>
      </c>
      <c r="B150" s="4" t="s">
        <v>577</v>
      </c>
      <c r="C150" s="4" t="s">
        <v>849</v>
      </c>
      <c r="D150" s="1">
        <v>1</v>
      </c>
      <c r="E150" s="1">
        <v>2</v>
      </c>
      <c r="F150" s="2">
        <v>0</v>
      </c>
      <c r="G150" s="2">
        <v>5</v>
      </c>
      <c r="H150" s="2">
        <v>6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1</v>
      </c>
      <c r="O150" s="2">
        <v>0</v>
      </c>
      <c r="P150" s="2">
        <v>0</v>
      </c>
      <c r="Q150" s="2">
        <v>1</v>
      </c>
      <c r="R150" s="2">
        <v>0</v>
      </c>
      <c r="S150" s="2">
        <v>0</v>
      </c>
      <c r="T150" s="2">
        <v>0</v>
      </c>
      <c r="U150" s="2">
        <v>0</v>
      </c>
      <c r="V150" s="12">
        <v>19446</v>
      </c>
      <c r="W150" s="12">
        <v>9869</v>
      </c>
      <c r="X150" s="12">
        <v>20813</v>
      </c>
      <c r="Y150" s="12">
        <v>10431</v>
      </c>
      <c r="Z150">
        <v>15806</v>
      </c>
      <c r="AA150">
        <v>8657</v>
      </c>
      <c r="AB150" s="15">
        <v>16736</v>
      </c>
      <c r="AC150">
        <v>9055</v>
      </c>
      <c r="AD150">
        <f>W150/V150*100</f>
        <v>50.750797079090816</v>
      </c>
      <c r="AE150">
        <f>Y150/X150*100</f>
        <v>50.117714889732376</v>
      </c>
      <c r="AF150">
        <f>AE150-AD150</f>
        <v>-0.63308218935843996</v>
      </c>
      <c r="AG150">
        <f>AA150/Z150*100</f>
        <v>54.770340377072003</v>
      </c>
      <c r="AH150">
        <f>AC150/AB150*100</f>
        <v>54.104923518164441</v>
      </c>
      <c r="AI150">
        <f>AH150-AG150</f>
        <v>-0.66541685890756241</v>
      </c>
    </row>
    <row r="151" spans="1:35" ht="26.25">
      <c r="A151" s="4" t="s">
        <v>467</v>
      </c>
      <c r="B151" s="4" t="s">
        <v>580</v>
      </c>
      <c r="C151" s="4" t="s">
        <v>849</v>
      </c>
      <c r="D151" s="1">
        <v>1</v>
      </c>
      <c r="E151" s="1">
        <v>2</v>
      </c>
      <c r="F151" s="2">
        <v>0</v>
      </c>
      <c r="G151" s="2">
        <v>8</v>
      </c>
      <c r="H151" s="2">
        <v>5</v>
      </c>
      <c r="I151" s="2">
        <v>0</v>
      </c>
      <c r="J151" s="2">
        <v>0</v>
      </c>
      <c r="K151" s="2">
        <v>0</v>
      </c>
      <c r="L151" s="2">
        <v>0</v>
      </c>
      <c r="M151" s="2">
        <v>1</v>
      </c>
      <c r="N151" s="2">
        <v>0</v>
      </c>
      <c r="O151" s="2">
        <v>0</v>
      </c>
      <c r="P151" s="2">
        <v>0</v>
      </c>
      <c r="Q151" s="2">
        <v>1</v>
      </c>
      <c r="R151" s="2">
        <v>0</v>
      </c>
      <c r="S151" s="2">
        <v>1</v>
      </c>
      <c r="T151" s="2">
        <v>0</v>
      </c>
      <c r="U151" s="2">
        <v>0</v>
      </c>
      <c r="V151" s="12">
        <v>51430</v>
      </c>
      <c r="W151" s="12">
        <v>26184</v>
      </c>
      <c r="X151" s="12">
        <v>51202</v>
      </c>
      <c r="Y151" s="12">
        <v>26037</v>
      </c>
      <c r="Z151">
        <v>40416</v>
      </c>
      <c r="AA151">
        <v>23069</v>
      </c>
      <c r="AB151" s="15">
        <v>40110</v>
      </c>
      <c r="AC151">
        <v>22745</v>
      </c>
      <c r="AD151">
        <f>W151/V151*100</f>
        <v>50.91191911335796</v>
      </c>
      <c r="AE151">
        <f>Y151/X151*100</f>
        <v>50.851529237139168</v>
      </c>
      <c r="AF151">
        <f>AE151-AD151</f>
        <v>-6.0389876218792438E-2</v>
      </c>
      <c r="AG151">
        <f>AA151/Z151*100</f>
        <v>57.078879651623119</v>
      </c>
      <c r="AH151">
        <f>AC151/AB151*100</f>
        <v>56.706556968337075</v>
      </c>
      <c r="AI151">
        <f>AH151-AG151</f>
        <v>-0.37232268328604334</v>
      </c>
    </row>
    <row r="152" spans="1:35" ht="26.25">
      <c r="A152" s="4" t="s">
        <v>468</v>
      </c>
      <c r="B152" s="4" t="s">
        <v>862</v>
      </c>
      <c r="C152" s="4" t="s">
        <v>849</v>
      </c>
      <c r="D152" s="1">
        <v>1</v>
      </c>
      <c r="E152" s="1">
        <v>1</v>
      </c>
      <c r="F152" s="2">
        <v>1</v>
      </c>
      <c r="G152" s="2">
        <v>2</v>
      </c>
      <c r="H152" s="2">
        <v>6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1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12">
        <v>20895</v>
      </c>
      <c r="W152" s="12">
        <v>11862</v>
      </c>
      <c r="X152" s="12">
        <v>21460</v>
      </c>
      <c r="Y152" s="12">
        <v>12527</v>
      </c>
      <c r="Z152">
        <v>16969</v>
      </c>
      <c r="AA152">
        <v>10693</v>
      </c>
      <c r="AB152" s="15">
        <v>17353</v>
      </c>
      <c r="AC152">
        <v>11475</v>
      </c>
      <c r="AD152">
        <f>W152/V152*100</f>
        <v>56.769562096195259</v>
      </c>
      <c r="AE152">
        <f>Y152/X152*100</f>
        <v>58.373718546132338</v>
      </c>
      <c r="AF152">
        <f>AE152-AD152</f>
        <v>1.6041564499370793</v>
      </c>
      <c r="AG152">
        <f>AA152/Z152*100</f>
        <v>63.014909540927576</v>
      </c>
      <c r="AH152">
        <f>AC152/AB152*100</f>
        <v>66.126894485103435</v>
      </c>
      <c r="AI152">
        <f>AH152-AG152</f>
        <v>3.1119849441758589</v>
      </c>
    </row>
    <row r="153" spans="1:35" ht="26.25">
      <c r="A153" s="4" t="s">
        <v>469</v>
      </c>
      <c r="B153" s="4" t="s">
        <v>863</v>
      </c>
      <c r="C153" s="4" t="s">
        <v>849</v>
      </c>
      <c r="D153" s="1">
        <v>1</v>
      </c>
      <c r="E153" s="1">
        <v>3</v>
      </c>
      <c r="F153" s="2">
        <v>0</v>
      </c>
      <c r="G153" s="2">
        <v>6</v>
      </c>
      <c r="H153" s="2">
        <v>2</v>
      </c>
      <c r="I153" s="2">
        <v>0</v>
      </c>
      <c r="J153" s="2">
        <v>1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1</v>
      </c>
      <c r="Q153" s="2">
        <v>1</v>
      </c>
      <c r="R153" s="2">
        <v>1</v>
      </c>
      <c r="S153" s="2">
        <v>1</v>
      </c>
      <c r="T153" s="2">
        <v>0</v>
      </c>
      <c r="U153" s="2">
        <v>0</v>
      </c>
      <c r="V153" s="12">
        <v>24832</v>
      </c>
      <c r="W153" s="12">
        <v>9949</v>
      </c>
      <c r="X153" s="12">
        <v>22279</v>
      </c>
      <c r="Y153" s="12">
        <v>9031</v>
      </c>
      <c r="Z153">
        <v>21280</v>
      </c>
      <c r="AA153">
        <v>8213</v>
      </c>
      <c r="AB153" s="15">
        <v>18707</v>
      </c>
      <c r="AC153">
        <v>7873</v>
      </c>
      <c r="AD153">
        <f>W153/V153*100</f>
        <v>40.065238402061851</v>
      </c>
      <c r="AE153">
        <f>Y153/X153*100</f>
        <v>40.535930697068991</v>
      </c>
      <c r="AF153">
        <f>AE153-AD153</f>
        <v>0.47069229500714016</v>
      </c>
      <c r="AG153">
        <f>AA153/Z153*100</f>
        <v>38.594924812030072</v>
      </c>
      <c r="AH153">
        <f>AC153/AB153*100</f>
        <v>42.085850216496503</v>
      </c>
      <c r="AI153">
        <f>AH153-AG153</f>
        <v>3.4909254044664308</v>
      </c>
    </row>
    <row r="154" spans="1:35" ht="26.25">
      <c r="A154" s="4" t="s">
        <v>470</v>
      </c>
      <c r="B154" s="4" t="s">
        <v>864</v>
      </c>
      <c r="C154" s="4" t="s">
        <v>849</v>
      </c>
      <c r="D154" s="1">
        <v>1</v>
      </c>
      <c r="E154" s="1">
        <v>1</v>
      </c>
      <c r="F154" s="2">
        <v>1</v>
      </c>
      <c r="G154" s="2">
        <v>2</v>
      </c>
      <c r="H154" s="2">
        <v>4</v>
      </c>
      <c r="I154" s="2">
        <v>0</v>
      </c>
      <c r="J154" s="2">
        <v>0</v>
      </c>
      <c r="K154" s="2">
        <v>0</v>
      </c>
      <c r="L154" s="2">
        <v>1</v>
      </c>
      <c r="M154" s="2">
        <v>0</v>
      </c>
      <c r="N154" s="2">
        <v>0</v>
      </c>
      <c r="O154" s="2">
        <v>1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12">
        <v>62102</v>
      </c>
      <c r="W154" s="12">
        <v>35691</v>
      </c>
      <c r="X154" s="12">
        <v>68722</v>
      </c>
      <c r="Y154" s="12">
        <v>40551</v>
      </c>
      <c r="Z154">
        <v>53132</v>
      </c>
      <c r="AA154">
        <v>32345</v>
      </c>
      <c r="AB154" s="15">
        <v>58746</v>
      </c>
      <c r="AC154">
        <v>36654</v>
      </c>
      <c r="AD154">
        <f>W154/V154*100</f>
        <v>57.471579015168594</v>
      </c>
      <c r="AE154">
        <f>Y154/X154*100</f>
        <v>59.007304793224883</v>
      </c>
      <c r="AF154">
        <f>AE154-AD154</f>
        <v>1.535725778056289</v>
      </c>
      <c r="AG154">
        <f>AA154/Z154*100</f>
        <v>60.876684483926823</v>
      </c>
      <c r="AH154">
        <f>AC154/AB154*100</f>
        <v>62.394035338576245</v>
      </c>
      <c r="AI154">
        <f>AH154-AG154</f>
        <v>1.5173508546494219</v>
      </c>
    </row>
    <row r="155" spans="1:35" ht="26.25">
      <c r="A155" s="4" t="s">
        <v>471</v>
      </c>
      <c r="B155" s="4" t="s">
        <v>582</v>
      </c>
      <c r="C155" s="4" t="s">
        <v>849</v>
      </c>
      <c r="D155" s="1">
        <v>1</v>
      </c>
      <c r="E155" s="1">
        <v>3</v>
      </c>
      <c r="F155" s="2">
        <v>0</v>
      </c>
      <c r="G155" s="2">
        <v>7</v>
      </c>
      <c r="H155" s="2">
        <v>4</v>
      </c>
      <c r="I155" s="2">
        <v>0</v>
      </c>
      <c r="J155" s="2">
        <v>0</v>
      </c>
      <c r="K155" s="2">
        <v>0</v>
      </c>
      <c r="L155" s="2">
        <v>1</v>
      </c>
      <c r="M155" s="2">
        <v>0</v>
      </c>
      <c r="N155" s="2">
        <v>0</v>
      </c>
      <c r="O155" s="2">
        <v>0</v>
      </c>
      <c r="P155" s="2">
        <v>0</v>
      </c>
      <c r="Q155" s="2">
        <v>1</v>
      </c>
      <c r="R155" s="2">
        <v>0</v>
      </c>
      <c r="S155" s="2">
        <v>0</v>
      </c>
      <c r="T155" s="2">
        <v>0</v>
      </c>
      <c r="U155" s="2">
        <v>0</v>
      </c>
      <c r="V155" s="12">
        <v>9775</v>
      </c>
      <c r="W155" s="12">
        <v>5152</v>
      </c>
      <c r="X155" s="12">
        <v>11978</v>
      </c>
      <c r="Y155" s="12">
        <v>5571</v>
      </c>
      <c r="Z155">
        <v>7646</v>
      </c>
      <c r="AA155">
        <v>4490</v>
      </c>
      <c r="AB155" s="15">
        <v>8374</v>
      </c>
      <c r="AC155">
        <v>5065</v>
      </c>
      <c r="AD155">
        <f>W155/V155*100</f>
        <v>52.705882352941181</v>
      </c>
      <c r="AE155">
        <f>Y155/X155*100</f>
        <v>46.510268826181331</v>
      </c>
      <c r="AF155">
        <f>AE155-AD155</f>
        <v>-6.1956135267598498</v>
      </c>
      <c r="AG155">
        <f>AA155/Z155*100</f>
        <v>58.723515563693432</v>
      </c>
      <c r="AH155">
        <f>AC155/AB155*100</f>
        <v>60.484834010031051</v>
      </c>
      <c r="AI155">
        <f>AH155-AG155</f>
        <v>1.7613184463376186</v>
      </c>
    </row>
    <row r="156" spans="1:35" ht="26.25">
      <c r="A156" s="4" t="s">
        <v>472</v>
      </c>
      <c r="B156" s="4" t="s">
        <v>584</v>
      </c>
      <c r="C156" s="4" t="s">
        <v>849</v>
      </c>
      <c r="D156" s="1">
        <v>1</v>
      </c>
      <c r="E156" s="1">
        <v>1</v>
      </c>
      <c r="F156" s="2">
        <v>1</v>
      </c>
      <c r="G156" s="2">
        <v>2</v>
      </c>
      <c r="H156" s="2">
        <v>6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1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1</v>
      </c>
      <c r="U156" s="2">
        <v>0</v>
      </c>
      <c r="V156" s="12">
        <v>9652</v>
      </c>
      <c r="W156" s="12">
        <v>5605</v>
      </c>
      <c r="X156" s="12">
        <v>11962</v>
      </c>
      <c r="Y156" s="12">
        <v>6953</v>
      </c>
      <c r="Z156">
        <v>7568</v>
      </c>
      <c r="AA156">
        <v>4985</v>
      </c>
      <c r="AB156" s="15">
        <v>9473</v>
      </c>
      <c r="AC156">
        <v>6452</v>
      </c>
      <c r="AD156">
        <f>W156/V156*100</f>
        <v>58.070866141732282</v>
      </c>
      <c r="AE156">
        <f>Y156/X156*100</f>
        <v>58.125731483029597</v>
      </c>
      <c r="AF156">
        <f>AE156-AD156</f>
        <v>5.486534129731524E-2</v>
      </c>
      <c r="AG156">
        <f>AA156/Z156*100</f>
        <v>65.869450317124731</v>
      </c>
      <c r="AH156">
        <f>AC156/AB156*100</f>
        <v>68.109363454027232</v>
      </c>
      <c r="AI156">
        <f>AH156-AG156</f>
        <v>2.2399131369025014</v>
      </c>
    </row>
    <row r="157" spans="1:35" ht="26.25">
      <c r="A157" s="4" t="s">
        <v>473</v>
      </c>
      <c r="B157" s="4" t="s">
        <v>587</v>
      </c>
      <c r="C157" s="4" t="s">
        <v>849</v>
      </c>
      <c r="D157" s="1">
        <v>1</v>
      </c>
      <c r="E157" s="1">
        <v>3</v>
      </c>
      <c r="F157" s="2">
        <v>0</v>
      </c>
      <c r="G157" s="2">
        <v>6</v>
      </c>
      <c r="H157" s="2">
        <v>2</v>
      </c>
      <c r="I157" s="2">
        <v>0</v>
      </c>
      <c r="J157" s="2">
        <v>1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1</v>
      </c>
      <c r="R157" s="2">
        <v>0</v>
      </c>
      <c r="S157" s="2">
        <v>1</v>
      </c>
      <c r="T157" s="2">
        <v>0</v>
      </c>
      <c r="U157" s="2">
        <v>0</v>
      </c>
      <c r="V157" s="12">
        <v>20328</v>
      </c>
      <c r="W157" s="12">
        <v>9942</v>
      </c>
      <c r="X157" s="12">
        <v>21114</v>
      </c>
      <c r="Y157" s="12">
        <v>10709</v>
      </c>
      <c r="Z157">
        <v>16561</v>
      </c>
      <c r="AA157">
        <v>8385</v>
      </c>
      <c r="AB157" s="15">
        <v>17088</v>
      </c>
      <c r="AC157">
        <v>9571</v>
      </c>
      <c r="AD157">
        <f>W157/V157*100</f>
        <v>48.907910271546633</v>
      </c>
      <c r="AE157">
        <f>Y157/X157*100</f>
        <v>50.719901487164911</v>
      </c>
      <c r="AF157">
        <f>AE157-AD157</f>
        <v>1.8119912156182778</v>
      </c>
      <c r="AG157">
        <f>AA157/Z157*100</f>
        <v>50.631000543445445</v>
      </c>
      <c r="AH157">
        <f>AC157/AB157*100</f>
        <v>56.010065543071164</v>
      </c>
      <c r="AI157">
        <f>AH157-AG157</f>
        <v>5.3790649996257187</v>
      </c>
    </row>
    <row r="158" spans="1:35" ht="26.25">
      <c r="A158" s="4" t="s">
        <v>474</v>
      </c>
      <c r="B158" s="4" t="s">
        <v>588</v>
      </c>
      <c r="C158" s="4" t="s">
        <v>849</v>
      </c>
      <c r="D158" s="1">
        <v>1</v>
      </c>
      <c r="E158" s="1">
        <v>1</v>
      </c>
      <c r="F158" s="2">
        <v>1</v>
      </c>
      <c r="G158" s="2">
        <v>2</v>
      </c>
      <c r="H158" s="2">
        <v>5</v>
      </c>
      <c r="I158" s="2">
        <v>0</v>
      </c>
      <c r="J158" s="2">
        <v>0</v>
      </c>
      <c r="K158" s="2">
        <v>0</v>
      </c>
      <c r="L158" s="2">
        <v>0</v>
      </c>
      <c r="M158" s="2">
        <v>1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1</v>
      </c>
      <c r="T158" s="2">
        <v>0</v>
      </c>
      <c r="U158" s="2">
        <v>0</v>
      </c>
      <c r="V158" s="12">
        <v>40984</v>
      </c>
      <c r="W158" s="12">
        <v>23721</v>
      </c>
      <c r="X158" s="12">
        <v>38581</v>
      </c>
      <c r="Y158" s="12">
        <v>22633</v>
      </c>
      <c r="Z158">
        <v>31196</v>
      </c>
      <c r="AA158">
        <v>20912</v>
      </c>
      <c r="AB158" s="15">
        <v>29572</v>
      </c>
      <c r="AC158">
        <v>19820</v>
      </c>
      <c r="AD158">
        <f>W158/V158*100</f>
        <v>57.878684364630097</v>
      </c>
      <c r="AE158">
        <f>Y158/X158*100</f>
        <v>58.663590886705897</v>
      </c>
      <c r="AF158">
        <f>AE158-AD158</f>
        <v>0.78490652207580069</v>
      </c>
      <c r="AG158">
        <f>AA158/Z158*100</f>
        <v>67.034235158353638</v>
      </c>
      <c r="AH158">
        <f>AC158/AB158*100</f>
        <v>67.022859461652914</v>
      </c>
      <c r="AI158">
        <f>AH158-AG158</f>
        <v>-1.1375696700724802E-2</v>
      </c>
    </row>
    <row r="159" spans="1:35" ht="26.25">
      <c r="A159" s="4" t="s">
        <v>475</v>
      </c>
      <c r="B159" s="4" t="s">
        <v>592</v>
      </c>
      <c r="C159" s="4" t="s">
        <v>849</v>
      </c>
      <c r="D159" s="1">
        <v>1</v>
      </c>
      <c r="E159" s="1">
        <v>3</v>
      </c>
      <c r="F159" s="2">
        <v>0</v>
      </c>
      <c r="G159" s="2">
        <v>7</v>
      </c>
      <c r="H159" s="2">
        <v>4</v>
      </c>
      <c r="I159" s="2">
        <v>0</v>
      </c>
      <c r="J159" s="2">
        <v>0</v>
      </c>
      <c r="K159" s="2">
        <v>0</v>
      </c>
      <c r="L159" s="2">
        <v>1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12">
        <v>6305</v>
      </c>
      <c r="W159" s="12">
        <v>3666</v>
      </c>
      <c r="X159" s="12">
        <v>6619</v>
      </c>
      <c r="Y159" s="12">
        <v>3944</v>
      </c>
      <c r="Z159">
        <v>4791</v>
      </c>
      <c r="AA159">
        <v>3202</v>
      </c>
      <c r="AB159" s="15">
        <v>4998</v>
      </c>
      <c r="AC159">
        <v>3288</v>
      </c>
      <c r="AD159">
        <f>W159/V159*100</f>
        <v>58.144329896907223</v>
      </c>
      <c r="AE159">
        <f>Y159/X159*100</f>
        <v>59.586040187339471</v>
      </c>
      <c r="AF159">
        <f>AE159-AD159</f>
        <v>1.4417102904322476</v>
      </c>
      <c r="AG159">
        <f>AA159/Z159*100</f>
        <v>66.833646420371522</v>
      </c>
      <c r="AH159">
        <f>AC159/AB159*100</f>
        <v>65.786314525810326</v>
      </c>
      <c r="AI159">
        <f>AH159-AG159</f>
        <v>-1.0473318945611965</v>
      </c>
    </row>
    <row r="160" spans="1:35" ht="26.25">
      <c r="A160" s="4" t="s">
        <v>476</v>
      </c>
      <c r="B160" s="4" t="s">
        <v>865</v>
      </c>
      <c r="C160" s="4" t="s">
        <v>849</v>
      </c>
      <c r="D160" s="1">
        <v>1</v>
      </c>
      <c r="E160" s="1">
        <v>1</v>
      </c>
      <c r="F160" s="2">
        <v>1</v>
      </c>
      <c r="G160" s="2">
        <v>2</v>
      </c>
      <c r="H160" s="2">
        <v>3</v>
      </c>
      <c r="I160" s="2">
        <v>0</v>
      </c>
      <c r="J160" s="2">
        <v>0</v>
      </c>
      <c r="K160" s="2">
        <v>1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1</v>
      </c>
      <c r="T160" s="2">
        <v>0</v>
      </c>
      <c r="U160" s="2">
        <v>0</v>
      </c>
      <c r="V160" s="12">
        <v>5840</v>
      </c>
      <c r="W160" s="12">
        <v>3071</v>
      </c>
      <c r="X160" s="12">
        <v>5930</v>
      </c>
      <c r="Y160" s="12">
        <v>3194</v>
      </c>
      <c r="Z160">
        <v>4487</v>
      </c>
      <c r="AA160">
        <v>2686</v>
      </c>
      <c r="AB160" s="15">
        <v>4602</v>
      </c>
      <c r="AC160">
        <v>2906</v>
      </c>
      <c r="AD160">
        <f>W160/V160*100</f>
        <v>52.585616438356162</v>
      </c>
      <c r="AE160">
        <f>Y160/X160*100</f>
        <v>53.861720067453625</v>
      </c>
      <c r="AF160">
        <f>AE160-AD160</f>
        <v>1.276103629097463</v>
      </c>
      <c r="AG160">
        <f>AA160/Z160*100</f>
        <v>59.861823044350345</v>
      </c>
      <c r="AH160">
        <f>AC160/AB160*100</f>
        <v>63.146458061712295</v>
      </c>
      <c r="AI160">
        <f>AH160-AG160</f>
        <v>3.2846350173619498</v>
      </c>
    </row>
    <row r="161" spans="1:35" ht="39">
      <c r="A161" s="4" t="s">
        <v>477</v>
      </c>
      <c r="B161" s="4" t="s">
        <v>866</v>
      </c>
      <c r="C161" s="4" t="s">
        <v>849</v>
      </c>
      <c r="D161" s="1">
        <v>1</v>
      </c>
      <c r="E161" s="1">
        <v>3</v>
      </c>
      <c r="F161" s="2">
        <v>0</v>
      </c>
      <c r="G161" s="2">
        <v>12</v>
      </c>
      <c r="H161" s="2">
        <v>6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1</v>
      </c>
      <c r="O161" s="2">
        <v>0</v>
      </c>
      <c r="P161" s="2">
        <v>0</v>
      </c>
      <c r="Q161" s="2">
        <v>1</v>
      </c>
      <c r="R161" s="2">
        <v>0</v>
      </c>
      <c r="S161" s="2">
        <v>0</v>
      </c>
      <c r="T161" s="2">
        <v>1</v>
      </c>
      <c r="U161" s="2">
        <v>0</v>
      </c>
      <c r="V161" s="12">
        <v>7119</v>
      </c>
      <c r="W161" s="12">
        <v>3968</v>
      </c>
      <c r="X161" s="12">
        <v>7445</v>
      </c>
      <c r="Y161" s="12">
        <v>3884</v>
      </c>
      <c r="Z161">
        <v>5378</v>
      </c>
      <c r="AA161">
        <v>3308</v>
      </c>
      <c r="AB161" s="15">
        <v>5662</v>
      </c>
      <c r="AC161">
        <v>3504</v>
      </c>
      <c r="AD161">
        <f>W161/V161*100</f>
        <v>55.738165472678745</v>
      </c>
      <c r="AE161">
        <f>Y161/X161*100</f>
        <v>52.16924110141035</v>
      </c>
      <c r="AF161">
        <f>AE161-AD161</f>
        <v>-3.5689243712683947</v>
      </c>
      <c r="AG161">
        <f>AA161/Z161*100</f>
        <v>61.509854964670886</v>
      </c>
      <c r="AH161">
        <f>AC161/AB161*100</f>
        <v>61.886259272341924</v>
      </c>
      <c r="AI161">
        <f>AH161-AG161</f>
        <v>0.37640430767103794</v>
      </c>
    </row>
    <row r="162" spans="1:35" ht="26.25">
      <c r="A162" s="4" t="s">
        <v>478</v>
      </c>
      <c r="B162" s="4" t="s">
        <v>867</v>
      </c>
      <c r="C162" s="4" t="s">
        <v>849</v>
      </c>
      <c r="D162" s="1">
        <v>1</v>
      </c>
      <c r="E162" s="1">
        <v>1</v>
      </c>
      <c r="F162" s="2">
        <v>1</v>
      </c>
      <c r="G162" s="2">
        <v>2</v>
      </c>
      <c r="H162" s="2">
        <v>6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1</v>
      </c>
      <c r="O162" s="2">
        <v>0</v>
      </c>
      <c r="P162" s="2">
        <v>0</v>
      </c>
      <c r="Q162" s="2">
        <v>1</v>
      </c>
      <c r="R162" s="2">
        <v>0</v>
      </c>
      <c r="S162" s="2">
        <v>0</v>
      </c>
      <c r="T162" s="2">
        <v>0</v>
      </c>
      <c r="U162" s="2">
        <v>0</v>
      </c>
      <c r="V162" s="12">
        <v>22175</v>
      </c>
      <c r="W162" s="12">
        <v>11776</v>
      </c>
      <c r="X162" s="12">
        <v>23413</v>
      </c>
      <c r="Y162" s="12">
        <v>12937</v>
      </c>
      <c r="Z162">
        <v>17982</v>
      </c>
      <c r="AA162">
        <v>10312</v>
      </c>
      <c r="AB162" s="15">
        <v>18971</v>
      </c>
      <c r="AC162">
        <v>11716</v>
      </c>
      <c r="AD162">
        <f>W162/V162*100</f>
        <v>53.104847801578359</v>
      </c>
      <c r="AE162">
        <f>Y162/X162*100</f>
        <v>55.255627215649426</v>
      </c>
      <c r="AF162">
        <f>AE162-AD162</f>
        <v>2.1507794140710672</v>
      </c>
      <c r="AG162">
        <f>AA162/Z162*100</f>
        <v>57.3462351240129</v>
      </c>
      <c r="AH162">
        <f>AC162/AB162*100</f>
        <v>61.757419218807655</v>
      </c>
      <c r="AI162">
        <f>AH162-AG162</f>
        <v>4.4111840947947556</v>
      </c>
    </row>
    <row r="163" spans="1:35" ht="26.25">
      <c r="A163" s="4" t="s">
        <v>479</v>
      </c>
      <c r="B163" s="4" t="s">
        <v>661</v>
      </c>
      <c r="C163" s="4" t="s">
        <v>849</v>
      </c>
      <c r="D163" s="1">
        <v>1</v>
      </c>
      <c r="E163" s="1">
        <v>1</v>
      </c>
      <c r="F163" s="2">
        <v>1</v>
      </c>
      <c r="G163" s="2">
        <v>2</v>
      </c>
      <c r="H163" s="2">
        <v>6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1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12">
        <v>32726</v>
      </c>
      <c r="W163" s="12">
        <v>19460</v>
      </c>
      <c r="X163" s="12">
        <v>40124</v>
      </c>
      <c r="Y163" s="12">
        <v>25100</v>
      </c>
      <c r="Z163">
        <v>27903</v>
      </c>
      <c r="AA163">
        <v>17708</v>
      </c>
      <c r="AB163" s="15">
        <v>34048</v>
      </c>
      <c r="AC163">
        <v>23339</v>
      </c>
      <c r="AD163">
        <f>W163/V163*100</f>
        <v>59.463423577583576</v>
      </c>
      <c r="AE163">
        <f>Y163/X163*100</f>
        <v>62.556076163891937</v>
      </c>
      <c r="AF163">
        <f>AE163-AD163</f>
        <v>3.0926525863083612</v>
      </c>
      <c r="AG163">
        <f>AA163/Z163*100</f>
        <v>63.46271010285632</v>
      </c>
      <c r="AH163">
        <f>AC163/AB163*100</f>
        <v>68.547344924812023</v>
      </c>
      <c r="AI163">
        <f>AH163-AG163</f>
        <v>5.0846348219557029</v>
      </c>
    </row>
    <row r="164" spans="1:35" ht="26.25">
      <c r="A164" s="4" t="s">
        <v>480</v>
      </c>
      <c r="B164" s="4" t="s">
        <v>868</v>
      </c>
      <c r="C164" s="4" t="s">
        <v>849</v>
      </c>
      <c r="D164" s="1">
        <v>1</v>
      </c>
      <c r="E164" s="1">
        <v>2</v>
      </c>
      <c r="F164" s="2">
        <v>0</v>
      </c>
      <c r="G164" s="2">
        <v>5</v>
      </c>
      <c r="H164" s="2">
        <v>5</v>
      </c>
      <c r="I164" s="2">
        <v>0</v>
      </c>
      <c r="J164" s="2">
        <v>0</v>
      </c>
      <c r="K164" s="2">
        <v>0</v>
      </c>
      <c r="L164" s="2">
        <v>0</v>
      </c>
      <c r="M164" s="2">
        <v>1</v>
      </c>
      <c r="N164" s="2">
        <v>0</v>
      </c>
      <c r="O164" s="2">
        <v>0</v>
      </c>
      <c r="P164" s="2">
        <v>0</v>
      </c>
      <c r="Q164" s="2">
        <v>1</v>
      </c>
      <c r="R164" s="2">
        <v>0</v>
      </c>
      <c r="S164" s="2">
        <v>0</v>
      </c>
      <c r="T164" s="2">
        <v>0</v>
      </c>
      <c r="U164" s="2">
        <v>0</v>
      </c>
      <c r="V164" s="12">
        <v>59400</v>
      </c>
      <c r="W164" s="12">
        <v>28469</v>
      </c>
      <c r="X164" s="12">
        <v>64225</v>
      </c>
      <c r="Y164" s="12">
        <v>31963</v>
      </c>
      <c r="Z164">
        <v>47217</v>
      </c>
      <c r="AA164">
        <v>24754</v>
      </c>
      <c r="AB164" s="15">
        <v>49163</v>
      </c>
      <c r="AC164">
        <v>28565</v>
      </c>
      <c r="AD164">
        <f>W164/V164*100</f>
        <v>47.927609427609433</v>
      </c>
      <c r="AE164">
        <f>Y164/X164*100</f>
        <v>49.767224601012067</v>
      </c>
      <c r="AF164">
        <f>AE164-AD164</f>
        <v>1.8396151734026347</v>
      </c>
      <c r="AG164">
        <f>AA164/Z164*100</f>
        <v>52.426032996590209</v>
      </c>
      <c r="AH164">
        <f>AC164/AB164*100</f>
        <v>58.102638162846041</v>
      </c>
      <c r="AI164">
        <f>AH164-AG164</f>
        <v>5.6766051662558326</v>
      </c>
    </row>
    <row r="165" spans="1:35" ht="26.25">
      <c r="A165" s="4" t="s">
        <v>481</v>
      </c>
      <c r="B165" s="4" t="s">
        <v>869</v>
      </c>
      <c r="C165" s="4" t="s">
        <v>849</v>
      </c>
      <c r="D165" s="1">
        <v>1</v>
      </c>
      <c r="E165" s="1">
        <v>3</v>
      </c>
      <c r="F165" s="2">
        <v>0</v>
      </c>
      <c r="G165" s="2">
        <v>11</v>
      </c>
      <c r="H165" s="2">
        <v>5</v>
      </c>
      <c r="I165" s="2">
        <v>0</v>
      </c>
      <c r="J165" s="2">
        <v>0</v>
      </c>
      <c r="K165" s="2">
        <v>0</v>
      </c>
      <c r="L165" s="2">
        <v>0</v>
      </c>
      <c r="M165" s="2">
        <v>1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12">
        <v>21914</v>
      </c>
      <c r="W165" s="12">
        <v>11328</v>
      </c>
      <c r="X165" s="12">
        <v>22690</v>
      </c>
      <c r="Y165" s="12">
        <v>12445</v>
      </c>
      <c r="Z165">
        <v>16911</v>
      </c>
      <c r="AA165">
        <v>9617</v>
      </c>
      <c r="AB165" s="15">
        <v>17554</v>
      </c>
      <c r="AC165">
        <v>11188</v>
      </c>
      <c r="AD165">
        <f>W165/V165*100</f>
        <v>51.692981655562654</v>
      </c>
      <c r="AE165">
        <f>Y165/X165*100</f>
        <v>54.847950639048037</v>
      </c>
      <c r="AF165">
        <f>AE165-AD165</f>
        <v>3.1549689834853822</v>
      </c>
      <c r="AG165">
        <f>AA165/Z165*100</f>
        <v>56.86831056708651</v>
      </c>
      <c r="AH165">
        <f>AC165/AB165*100</f>
        <v>63.734761307963993</v>
      </c>
      <c r="AI165">
        <f>AH165-AG165</f>
        <v>6.8664507408774824</v>
      </c>
    </row>
    <row r="166" spans="1:35" ht="26.25">
      <c r="A166" s="4" t="s">
        <v>482</v>
      </c>
      <c r="B166" s="4" t="s">
        <v>870</v>
      </c>
      <c r="C166" s="4" t="s">
        <v>849</v>
      </c>
      <c r="D166" s="1">
        <v>1</v>
      </c>
      <c r="E166" s="1">
        <v>3</v>
      </c>
      <c r="F166" s="2">
        <v>0</v>
      </c>
      <c r="G166" s="2">
        <v>7</v>
      </c>
      <c r="H166" s="2">
        <v>3</v>
      </c>
      <c r="I166" s="2">
        <v>0</v>
      </c>
      <c r="J166" s="2">
        <v>0</v>
      </c>
      <c r="K166" s="2">
        <v>1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1</v>
      </c>
      <c r="R166" s="2">
        <v>0</v>
      </c>
      <c r="S166" s="2">
        <v>0</v>
      </c>
      <c r="T166" s="2">
        <v>0</v>
      </c>
      <c r="U166" s="2">
        <v>0</v>
      </c>
      <c r="V166" s="12">
        <v>8003</v>
      </c>
      <c r="W166" s="12">
        <v>4251</v>
      </c>
      <c r="X166" s="12">
        <v>8315</v>
      </c>
      <c r="Y166" s="12">
        <v>4336</v>
      </c>
      <c r="Z166">
        <v>6186</v>
      </c>
      <c r="AA166">
        <v>3610</v>
      </c>
      <c r="AB166" s="15">
        <v>6724</v>
      </c>
      <c r="AC166">
        <v>3864</v>
      </c>
      <c r="AD166">
        <f>W166/V166*100</f>
        <v>53.117580907159812</v>
      </c>
      <c r="AE166">
        <f>Y166/X166*100</f>
        <v>52.146722790138298</v>
      </c>
      <c r="AF166">
        <f>AE166-AD166</f>
        <v>-0.97085811702151403</v>
      </c>
      <c r="AG166">
        <f>AA166/Z166*100</f>
        <v>58.357581635952151</v>
      </c>
      <c r="AH166">
        <f>AC166/AB166*100</f>
        <v>57.465794170136817</v>
      </c>
      <c r="AI166">
        <f>AH166-AG166</f>
        <v>-0.89178746581533375</v>
      </c>
    </row>
    <row r="167" spans="1:35" ht="26.25">
      <c r="A167" s="4" t="s">
        <v>483</v>
      </c>
      <c r="B167" s="4" t="s">
        <v>717</v>
      </c>
      <c r="C167" s="4" t="s">
        <v>849</v>
      </c>
      <c r="D167" s="1">
        <v>1</v>
      </c>
      <c r="E167" s="1">
        <v>3</v>
      </c>
      <c r="F167" s="2">
        <v>0</v>
      </c>
      <c r="G167" s="2">
        <v>7</v>
      </c>
      <c r="H167" s="2">
        <v>2</v>
      </c>
      <c r="I167" s="2">
        <v>0</v>
      </c>
      <c r="J167" s="2">
        <v>1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1</v>
      </c>
      <c r="Q167" s="2">
        <v>1</v>
      </c>
      <c r="R167" s="2">
        <v>0</v>
      </c>
      <c r="S167" s="2">
        <v>0</v>
      </c>
      <c r="T167" s="2">
        <v>0</v>
      </c>
      <c r="U167" s="2">
        <v>0</v>
      </c>
      <c r="V167" s="12">
        <v>11538</v>
      </c>
      <c r="W167" s="12">
        <v>5778</v>
      </c>
      <c r="X167" s="12">
        <v>12314</v>
      </c>
      <c r="Y167" s="12">
        <v>6275</v>
      </c>
      <c r="Z167">
        <v>9156</v>
      </c>
      <c r="AA167">
        <v>4709</v>
      </c>
      <c r="AB167" s="15">
        <v>10004</v>
      </c>
      <c r="AC167">
        <v>5313</v>
      </c>
      <c r="AD167">
        <f>W167/V167*100</f>
        <v>50.078003120124805</v>
      </c>
      <c r="AE167">
        <f>Y167/X167*100</f>
        <v>50.958258892317687</v>
      </c>
      <c r="AF167">
        <f>AE167-AD167</f>
        <v>0.88025577219288209</v>
      </c>
      <c r="AG167">
        <f>AA167/Z167*100</f>
        <v>51.430755788553952</v>
      </c>
      <c r="AH167">
        <f>AC167/AB167*100</f>
        <v>53.108756497401046</v>
      </c>
      <c r="AI167">
        <f>AH167-AG167</f>
        <v>1.6780007088470938</v>
      </c>
    </row>
    <row r="168" spans="1:35" ht="26.25">
      <c r="A168" s="4" t="s">
        <v>484</v>
      </c>
      <c r="B168" s="4" t="s">
        <v>871</v>
      </c>
      <c r="C168" s="4" t="s">
        <v>849</v>
      </c>
      <c r="D168" s="1">
        <v>1</v>
      </c>
      <c r="E168" s="1">
        <v>3</v>
      </c>
      <c r="F168" s="2">
        <v>0</v>
      </c>
      <c r="G168" s="2">
        <v>9</v>
      </c>
      <c r="H168" s="2">
        <v>6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1</v>
      </c>
      <c r="O168" s="2">
        <v>0</v>
      </c>
      <c r="P168" s="2">
        <v>1</v>
      </c>
      <c r="Q168" s="2">
        <v>1</v>
      </c>
      <c r="R168" s="2">
        <v>1</v>
      </c>
      <c r="S168" s="2">
        <v>1</v>
      </c>
      <c r="T168" s="2">
        <v>0</v>
      </c>
      <c r="U168" s="2">
        <v>0</v>
      </c>
      <c r="V168" s="12">
        <v>11327</v>
      </c>
      <c r="W168" s="12">
        <v>4568</v>
      </c>
      <c r="X168" s="12">
        <v>10719</v>
      </c>
      <c r="Y168" s="12">
        <v>4821</v>
      </c>
      <c r="Z168">
        <v>8005</v>
      </c>
      <c r="AA168">
        <v>3847</v>
      </c>
      <c r="AB168" s="15">
        <v>8120</v>
      </c>
      <c r="AC168">
        <v>3993</v>
      </c>
      <c r="AD168">
        <f>W168/V168*100</f>
        <v>40.328418822283041</v>
      </c>
      <c r="AE168">
        <f>Y168/X168*100</f>
        <v>44.976210467394345</v>
      </c>
      <c r="AF168">
        <f>AE168-AD168</f>
        <v>4.6477916451113046</v>
      </c>
      <c r="AG168">
        <f>AA168/Z168*100</f>
        <v>48.057464084946908</v>
      </c>
      <c r="AH168">
        <f>AC168/AB168*100</f>
        <v>49.174876847290641</v>
      </c>
      <c r="AI168">
        <f>AH168-AG168</f>
        <v>1.1174127623437329</v>
      </c>
    </row>
    <row r="169" spans="1:35" ht="26.25">
      <c r="A169" s="4" t="s">
        <v>485</v>
      </c>
      <c r="B169" s="4" t="s">
        <v>605</v>
      </c>
      <c r="C169" s="4" t="s">
        <v>849</v>
      </c>
      <c r="D169" s="1">
        <v>1</v>
      </c>
      <c r="E169" s="1">
        <v>2</v>
      </c>
      <c r="F169" s="2">
        <v>0</v>
      </c>
      <c r="G169" s="2">
        <v>5</v>
      </c>
      <c r="H169" s="2">
        <v>3</v>
      </c>
      <c r="I169" s="2">
        <v>0</v>
      </c>
      <c r="J169" s="2">
        <v>0</v>
      </c>
      <c r="K169" s="2">
        <v>1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1</v>
      </c>
      <c r="R169" s="2">
        <v>0</v>
      </c>
      <c r="S169" s="2">
        <v>0</v>
      </c>
      <c r="T169" s="2">
        <v>0</v>
      </c>
      <c r="U169" s="2">
        <v>0</v>
      </c>
      <c r="V169" s="12">
        <v>11718</v>
      </c>
      <c r="W169" s="12">
        <v>6049</v>
      </c>
      <c r="X169" s="12">
        <v>12853</v>
      </c>
      <c r="Y169" s="12">
        <v>6786</v>
      </c>
      <c r="Z169">
        <v>9118</v>
      </c>
      <c r="AA169">
        <v>5109</v>
      </c>
      <c r="AB169" s="15">
        <v>10043</v>
      </c>
      <c r="AC169">
        <v>6100</v>
      </c>
      <c r="AD169">
        <f>W169/V169*100</f>
        <v>51.621437105308075</v>
      </c>
      <c r="AE169">
        <f>Y169/X169*100</f>
        <v>52.797012370652766</v>
      </c>
      <c r="AF169">
        <f>AE169-AD169</f>
        <v>1.1755752653446905</v>
      </c>
      <c r="AG169">
        <f>AA169/Z169*100</f>
        <v>56.032024566790959</v>
      </c>
      <c r="AH169">
        <f>AC169/AB169*100</f>
        <v>60.738823060838399</v>
      </c>
      <c r="AI169">
        <f>AH169-AG169</f>
        <v>4.7067984940474403</v>
      </c>
    </row>
    <row r="170" spans="1:35" ht="26.25">
      <c r="A170" s="4" t="s">
        <v>486</v>
      </c>
      <c r="B170" s="4" t="s">
        <v>872</v>
      </c>
      <c r="C170" s="4" t="s">
        <v>849</v>
      </c>
      <c r="D170" s="1">
        <v>1</v>
      </c>
      <c r="E170" s="1">
        <v>3</v>
      </c>
      <c r="F170" s="2">
        <v>0</v>
      </c>
      <c r="G170" s="2">
        <v>12</v>
      </c>
      <c r="H170" s="2">
        <v>6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1</v>
      </c>
      <c r="O170" s="2">
        <v>0</v>
      </c>
      <c r="P170" s="2">
        <v>0</v>
      </c>
      <c r="Q170" s="2">
        <v>1</v>
      </c>
      <c r="R170" s="2">
        <v>0</v>
      </c>
      <c r="S170" s="2">
        <v>1</v>
      </c>
      <c r="T170" s="2">
        <v>1</v>
      </c>
      <c r="U170" s="2">
        <v>0</v>
      </c>
      <c r="V170" s="12">
        <v>6122</v>
      </c>
      <c r="W170" s="12">
        <v>3213</v>
      </c>
      <c r="X170" s="12">
        <v>6021</v>
      </c>
      <c r="Y170" s="12">
        <v>3253</v>
      </c>
      <c r="Z170">
        <v>4770</v>
      </c>
      <c r="AA170">
        <v>2851</v>
      </c>
      <c r="AB170" s="15">
        <v>4646</v>
      </c>
      <c r="AC170">
        <v>2890</v>
      </c>
      <c r="AD170">
        <f>W170/V170*100</f>
        <v>52.482848742241096</v>
      </c>
      <c r="AE170">
        <f>Y170/X170*100</f>
        <v>54.027570171067929</v>
      </c>
      <c r="AF170">
        <f>AE170-AD170</f>
        <v>1.5447214288268327</v>
      </c>
      <c r="AG170">
        <f>AA170/Z170*100</f>
        <v>59.769392033542978</v>
      </c>
      <c r="AH170">
        <f>AC170/AB170*100</f>
        <v>62.204046491605681</v>
      </c>
      <c r="AI170">
        <f>AH170-AG170</f>
        <v>2.4346544580627025</v>
      </c>
    </row>
    <row r="171" spans="1:35" ht="26.25">
      <c r="A171" s="4" t="s">
        <v>487</v>
      </c>
      <c r="B171" s="4" t="s">
        <v>873</v>
      </c>
      <c r="C171" s="4" t="s">
        <v>849</v>
      </c>
      <c r="D171" s="1">
        <v>1</v>
      </c>
      <c r="E171" s="1">
        <v>3</v>
      </c>
      <c r="F171" s="2">
        <v>0</v>
      </c>
      <c r="G171" s="2">
        <v>6</v>
      </c>
      <c r="H171" s="2">
        <v>3</v>
      </c>
      <c r="I171" s="2">
        <v>0</v>
      </c>
      <c r="J171" s="2">
        <v>0</v>
      </c>
      <c r="K171" s="2">
        <v>1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1</v>
      </c>
      <c r="R171" s="2">
        <v>0</v>
      </c>
      <c r="S171" s="2">
        <v>1</v>
      </c>
      <c r="T171" s="2">
        <v>0</v>
      </c>
      <c r="U171" s="2">
        <v>0</v>
      </c>
      <c r="V171" s="12">
        <v>7570</v>
      </c>
      <c r="W171" s="12">
        <v>3991</v>
      </c>
      <c r="X171" s="12">
        <v>7654</v>
      </c>
      <c r="Y171" s="12">
        <v>3874</v>
      </c>
      <c r="Z171">
        <v>6048</v>
      </c>
      <c r="AA171">
        <v>3425</v>
      </c>
      <c r="AB171" s="15">
        <v>6047</v>
      </c>
      <c r="AC171">
        <v>3348</v>
      </c>
      <c r="AD171">
        <f>W171/V171*100</f>
        <v>52.721268163804488</v>
      </c>
      <c r="AE171">
        <f>Y171/X171*100</f>
        <v>50.614058008884243</v>
      </c>
      <c r="AF171">
        <f>AE171-AD171</f>
        <v>-2.1072101549202458</v>
      </c>
      <c r="AG171">
        <f>AA171/Z171*100</f>
        <v>56.630291005290999</v>
      </c>
      <c r="AH171">
        <f>AC171/AB171*100</f>
        <v>55.366297337522738</v>
      </c>
      <c r="AI171">
        <f>AH171-AG171</f>
        <v>-1.2639936677682613</v>
      </c>
    </row>
    <row r="172" spans="1:35" ht="26.25">
      <c r="A172" s="4" t="s">
        <v>488</v>
      </c>
      <c r="B172" s="4" t="s">
        <v>874</v>
      </c>
      <c r="C172" s="4" t="s">
        <v>849</v>
      </c>
      <c r="D172" s="1">
        <v>1</v>
      </c>
      <c r="E172" s="1">
        <v>3</v>
      </c>
      <c r="F172" s="2">
        <v>0</v>
      </c>
      <c r="G172" s="2">
        <v>9</v>
      </c>
      <c r="H172" s="2">
        <v>6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1</v>
      </c>
      <c r="O172" s="2">
        <v>0</v>
      </c>
      <c r="P172" s="2">
        <v>0</v>
      </c>
      <c r="Q172" s="2">
        <v>1</v>
      </c>
      <c r="R172" s="2">
        <v>0</v>
      </c>
      <c r="S172" s="2">
        <v>0</v>
      </c>
      <c r="T172" s="2">
        <v>0</v>
      </c>
      <c r="U172" s="2">
        <v>0</v>
      </c>
      <c r="V172" s="12">
        <v>17797</v>
      </c>
      <c r="W172" s="12">
        <v>9266</v>
      </c>
      <c r="X172" s="12">
        <v>18775</v>
      </c>
      <c r="Y172" s="12">
        <v>9966</v>
      </c>
      <c r="Z172">
        <v>14351</v>
      </c>
      <c r="AA172">
        <v>8160</v>
      </c>
      <c r="AB172" s="15">
        <v>15307</v>
      </c>
      <c r="AC172">
        <v>8980</v>
      </c>
      <c r="AD172">
        <f>W172/V172*100</f>
        <v>52.064954767657468</v>
      </c>
      <c r="AE172">
        <f>Y172/X172*100</f>
        <v>53.081225033288945</v>
      </c>
      <c r="AF172">
        <f>AE172-AD172</f>
        <v>1.0162702656314764</v>
      </c>
      <c r="AG172">
        <f>AA172/Z172*100</f>
        <v>56.860149118528327</v>
      </c>
      <c r="AH172">
        <f>AC172/AB172*100</f>
        <v>58.665969817730442</v>
      </c>
      <c r="AI172">
        <f>AH172-AG172</f>
        <v>1.8058206992021155</v>
      </c>
    </row>
    <row r="173" spans="1:35" ht="26.25">
      <c r="A173" s="4" t="s">
        <v>489</v>
      </c>
      <c r="B173" s="4" t="s">
        <v>612</v>
      </c>
      <c r="C173" s="4" t="s">
        <v>849</v>
      </c>
      <c r="D173" s="1">
        <v>1</v>
      </c>
      <c r="E173" s="1">
        <v>1</v>
      </c>
      <c r="F173" s="2">
        <v>1</v>
      </c>
      <c r="G173" s="2">
        <v>2</v>
      </c>
      <c r="H173" s="2">
        <v>4</v>
      </c>
      <c r="I173" s="2">
        <v>0</v>
      </c>
      <c r="J173" s="2">
        <v>0</v>
      </c>
      <c r="K173" s="2">
        <v>0</v>
      </c>
      <c r="L173" s="2">
        <v>1</v>
      </c>
      <c r="M173" s="2">
        <v>0</v>
      </c>
      <c r="N173" s="2">
        <v>0</v>
      </c>
      <c r="O173" s="2">
        <v>0</v>
      </c>
      <c r="P173" s="2">
        <v>0</v>
      </c>
      <c r="Q173" s="2">
        <v>1</v>
      </c>
      <c r="R173" s="2">
        <v>0</v>
      </c>
      <c r="S173" s="2">
        <v>0</v>
      </c>
      <c r="T173" s="2">
        <v>0</v>
      </c>
      <c r="U173" s="2">
        <v>0</v>
      </c>
      <c r="V173" s="12">
        <v>32362</v>
      </c>
      <c r="W173" s="12">
        <v>16344</v>
      </c>
      <c r="X173" s="12">
        <v>34105</v>
      </c>
      <c r="Y173" s="12">
        <v>17339</v>
      </c>
      <c r="Z173">
        <v>26566</v>
      </c>
      <c r="AA173">
        <v>14288</v>
      </c>
      <c r="AB173" s="15">
        <v>27668</v>
      </c>
      <c r="AC173">
        <v>15784</v>
      </c>
      <c r="AD173">
        <f>W173/V173*100</f>
        <v>50.503677152215566</v>
      </c>
      <c r="AE173">
        <f>Y173/X173*100</f>
        <v>50.840052778185019</v>
      </c>
      <c r="AF173">
        <f>AE173-AD173</f>
        <v>0.33637562596945259</v>
      </c>
      <c r="AG173">
        <f>AA173/Z173*100</f>
        <v>53.783030941805308</v>
      </c>
      <c r="AH173">
        <f>AC173/AB173*100</f>
        <v>57.047853115512503</v>
      </c>
      <c r="AI173">
        <f>AH173-AG173</f>
        <v>3.264822173707195</v>
      </c>
    </row>
    <row r="174" spans="1:35" ht="26.25">
      <c r="A174" s="4" t="s">
        <v>490</v>
      </c>
      <c r="B174" s="4" t="s">
        <v>613</v>
      </c>
      <c r="C174" s="4" t="s">
        <v>849</v>
      </c>
      <c r="D174" s="1">
        <v>1</v>
      </c>
      <c r="E174" s="1">
        <v>3</v>
      </c>
      <c r="F174" s="2">
        <v>0</v>
      </c>
      <c r="G174" s="2">
        <v>12</v>
      </c>
      <c r="H174" s="2">
        <v>2</v>
      </c>
      <c r="I174" s="2">
        <v>0</v>
      </c>
      <c r="J174" s="2">
        <v>1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1</v>
      </c>
      <c r="Q174" s="2">
        <v>1</v>
      </c>
      <c r="R174" s="2">
        <v>1</v>
      </c>
      <c r="S174" s="2">
        <v>1</v>
      </c>
      <c r="T174" s="2">
        <v>0</v>
      </c>
      <c r="U174" s="2">
        <v>0</v>
      </c>
      <c r="V174" s="12">
        <v>8160</v>
      </c>
      <c r="W174" s="12">
        <v>3322</v>
      </c>
      <c r="X174" s="12">
        <v>7816</v>
      </c>
      <c r="Y174" s="12">
        <v>3411</v>
      </c>
      <c r="Z174">
        <v>6496</v>
      </c>
      <c r="AA174">
        <v>2569</v>
      </c>
      <c r="AB174" s="15">
        <v>6325</v>
      </c>
      <c r="AC174">
        <v>2832</v>
      </c>
      <c r="AD174">
        <f>W174/V174*100</f>
        <v>40.71078431372549</v>
      </c>
      <c r="AE174">
        <f>Y174/X174*100</f>
        <v>43.641248720573181</v>
      </c>
      <c r="AF174">
        <f>AE174-AD174</f>
        <v>2.9304644068476904</v>
      </c>
      <c r="AG174">
        <f>AA174/Z174*100</f>
        <v>39.547413793103445</v>
      </c>
      <c r="AH174">
        <f>AC174/AB174*100</f>
        <v>44.77470355731225</v>
      </c>
      <c r="AI174">
        <f>AH174-AG174</f>
        <v>5.2272897642088054</v>
      </c>
    </row>
    <row r="175" spans="1:35" ht="26.25">
      <c r="A175" s="4" t="s">
        <v>491</v>
      </c>
      <c r="B175" s="4" t="s">
        <v>875</v>
      </c>
      <c r="C175" s="4" t="s">
        <v>849</v>
      </c>
      <c r="D175" s="1">
        <v>1</v>
      </c>
      <c r="E175" s="1">
        <v>3</v>
      </c>
      <c r="F175" s="2">
        <v>0</v>
      </c>
      <c r="G175" s="2">
        <v>6</v>
      </c>
      <c r="H175" s="2">
        <v>6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1</v>
      </c>
      <c r="O175" s="2">
        <v>0</v>
      </c>
      <c r="P175" s="2">
        <v>0</v>
      </c>
      <c r="Q175" s="2">
        <v>1</v>
      </c>
      <c r="R175" s="2">
        <v>0</v>
      </c>
      <c r="S175" s="2">
        <v>1</v>
      </c>
      <c r="T175" s="2">
        <v>0</v>
      </c>
      <c r="U175" s="2">
        <v>0</v>
      </c>
      <c r="V175" s="12">
        <v>14955</v>
      </c>
      <c r="W175" s="12">
        <v>7627</v>
      </c>
      <c r="X175" s="12">
        <v>14018</v>
      </c>
      <c r="Y175" s="12">
        <v>6983</v>
      </c>
      <c r="Z175">
        <v>12068</v>
      </c>
      <c r="AA175">
        <v>6398</v>
      </c>
      <c r="AB175" s="15">
        <v>11123</v>
      </c>
      <c r="AC175">
        <v>6101</v>
      </c>
      <c r="AD175">
        <f>W175/V175*100</f>
        <v>50.999665663657645</v>
      </c>
      <c r="AE175">
        <f>Y175/X175*100</f>
        <v>49.814524183193036</v>
      </c>
      <c r="AF175">
        <f>AE175-AD175</f>
        <v>-1.1851414804646083</v>
      </c>
      <c r="AG175">
        <f>AA175/Z175*100</f>
        <v>53.016241299303942</v>
      </c>
      <c r="AH175">
        <f>AC175/AB175*100</f>
        <v>54.85031016812011</v>
      </c>
      <c r="AI175">
        <f>AH175-AG175</f>
        <v>1.8340688688161677</v>
      </c>
    </row>
    <row r="176" spans="1:35" ht="26.25">
      <c r="A176" s="4" t="s">
        <v>492</v>
      </c>
      <c r="B176" s="4" t="s">
        <v>876</v>
      </c>
      <c r="C176" s="4" t="s">
        <v>849</v>
      </c>
      <c r="D176" s="1">
        <v>1</v>
      </c>
      <c r="E176" s="1">
        <v>1</v>
      </c>
      <c r="F176" s="2">
        <v>1</v>
      </c>
      <c r="G176" s="2">
        <v>2</v>
      </c>
      <c r="H176" s="2">
        <v>6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1</v>
      </c>
      <c r="O176" s="2">
        <v>0</v>
      </c>
      <c r="P176" s="2">
        <v>0</v>
      </c>
      <c r="Q176" s="2">
        <v>1</v>
      </c>
      <c r="R176" s="2">
        <v>0</v>
      </c>
      <c r="S176" s="2">
        <v>0</v>
      </c>
      <c r="T176" s="2">
        <v>0</v>
      </c>
      <c r="U176" s="2">
        <v>0</v>
      </c>
      <c r="V176" s="12">
        <v>3997</v>
      </c>
      <c r="W176" s="12">
        <v>2147</v>
      </c>
      <c r="X176" s="12">
        <v>4585</v>
      </c>
      <c r="Y176" s="12">
        <v>2412</v>
      </c>
      <c r="Z176">
        <v>3252</v>
      </c>
      <c r="AA176">
        <v>1814</v>
      </c>
      <c r="AB176" s="15">
        <v>3803</v>
      </c>
      <c r="AC176">
        <v>2223</v>
      </c>
      <c r="AD176">
        <f>W176/V176*100</f>
        <v>53.715286464848631</v>
      </c>
      <c r="AE176">
        <f>Y176/X176*100</f>
        <v>52.606324972737184</v>
      </c>
      <c r="AF176">
        <f>AE176-AD176</f>
        <v>-1.1089614921114475</v>
      </c>
      <c r="AG176">
        <f>AA176/Z176*100</f>
        <v>55.781057810578105</v>
      </c>
      <c r="AH176">
        <f>AC176/AB176*100</f>
        <v>58.453852221930056</v>
      </c>
      <c r="AI176">
        <f>AH176-AG176</f>
        <v>2.6727944113519513</v>
      </c>
    </row>
    <row r="177" spans="1:35" ht="26.25">
      <c r="A177" s="4" t="s">
        <v>493</v>
      </c>
      <c r="B177" s="4" t="s">
        <v>674</v>
      </c>
      <c r="C177" s="4" t="s">
        <v>849</v>
      </c>
      <c r="D177" s="1">
        <v>1</v>
      </c>
      <c r="E177" s="1">
        <v>1</v>
      </c>
      <c r="F177" s="2">
        <v>1</v>
      </c>
      <c r="G177" s="2">
        <v>2</v>
      </c>
      <c r="H177" s="2">
        <v>3</v>
      </c>
      <c r="I177" s="2">
        <v>0</v>
      </c>
      <c r="J177" s="2">
        <v>0</v>
      </c>
      <c r="K177" s="2">
        <v>1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12">
        <v>68045</v>
      </c>
      <c r="W177" s="12">
        <v>40446</v>
      </c>
      <c r="X177" s="12">
        <v>70231</v>
      </c>
      <c r="Y177" s="12">
        <v>41046</v>
      </c>
      <c r="Z177">
        <v>54953</v>
      </c>
      <c r="AA177">
        <v>36794</v>
      </c>
      <c r="AB177" s="15">
        <v>56274</v>
      </c>
      <c r="AC177">
        <v>37168</v>
      </c>
      <c r="AD177">
        <f>W177/V177*100</f>
        <v>59.440076420016162</v>
      </c>
      <c r="AE177">
        <f>Y177/X177*100</f>
        <v>58.444276743888025</v>
      </c>
      <c r="AF177">
        <f>AE177-AD177</f>
        <v>-0.99579967612813647</v>
      </c>
      <c r="AG177">
        <f>AA177/Z177*100</f>
        <v>66.955398249413136</v>
      </c>
      <c r="AH177">
        <f>AC177/AB177*100</f>
        <v>66.048263851867645</v>
      </c>
      <c r="AI177">
        <f>AH177-AG177</f>
        <v>-0.90713439754549086</v>
      </c>
    </row>
    <row r="178" spans="1:35" ht="26.25">
      <c r="A178" s="4" t="s">
        <v>494</v>
      </c>
      <c r="B178" s="4" t="s">
        <v>877</v>
      </c>
      <c r="C178" s="4" t="s">
        <v>849</v>
      </c>
      <c r="D178" s="1">
        <v>1</v>
      </c>
      <c r="E178" s="1">
        <v>3</v>
      </c>
      <c r="F178" s="2">
        <v>0</v>
      </c>
      <c r="G178" s="2">
        <v>10</v>
      </c>
      <c r="H178" s="2">
        <v>2</v>
      </c>
      <c r="I178" s="2">
        <v>0</v>
      </c>
      <c r="J178" s="2">
        <v>1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1</v>
      </c>
      <c r="Q178" s="2">
        <v>1</v>
      </c>
      <c r="R178" s="2">
        <v>0</v>
      </c>
      <c r="S178" s="2">
        <v>1</v>
      </c>
      <c r="T178" s="2">
        <v>0</v>
      </c>
      <c r="U178" s="2">
        <v>0</v>
      </c>
      <c r="V178" s="12">
        <v>21829</v>
      </c>
      <c r="W178" s="12">
        <v>8843</v>
      </c>
      <c r="X178" s="12">
        <v>20699</v>
      </c>
      <c r="Y178" s="12">
        <v>8400</v>
      </c>
      <c r="Z178">
        <v>18619</v>
      </c>
      <c r="AA178">
        <v>7290</v>
      </c>
      <c r="AB178" s="15">
        <v>17105</v>
      </c>
      <c r="AC178">
        <v>7354</v>
      </c>
      <c r="AD178">
        <f>W178/V178*100</f>
        <v>40.51033029456228</v>
      </c>
      <c r="AE178">
        <f>Y178/X178*100</f>
        <v>40.581670612106862</v>
      </c>
      <c r="AF178">
        <f>AE178-AD178</f>
        <v>7.1340317544581922E-2</v>
      </c>
      <c r="AG178">
        <f>AA178/Z178*100</f>
        <v>39.153552822385734</v>
      </c>
      <c r="AH178">
        <f>AC178/AB178*100</f>
        <v>42.993276819643377</v>
      </c>
      <c r="AI178">
        <f>AH178-AG178</f>
        <v>3.8397239972576429</v>
      </c>
    </row>
    <row r="179" spans="1:35">
      <c r="A179" s="4"/>
      <c r="B179" s="4"/>
      <c r="C179" s="4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12">
        <f>SUM(V173:V178)</f>
        <v>149348</v>
      </c>
      <c r="W179" s="12">
        <f>SUM(W173:W178)</f>
        <v>78729</v>
      </c>
      <c r="X179" s="12">
        <f>SUM(X173:X178)</f>
        <v>151454</v>
      </c>
      <c r="Y179" s="12">
        <f>SUM(Y173:Y178)</f>
        <v>79591</v>
      </c>
      <c r="Z179" s="23">
        <f>SUM(Z173:Z178)</f>
        <v>121954</v>
      </c>
      <c r="AA179" s="23">
        <f>SUM(AA173:AA178)</f>
        <v>69153</v>
      </c>
      <c r="AB179" s="15">
        <f>SUM(AB173:AB178)</f>
        <v>122298</v>
      </c>
      <c r="AC179" s="23">
        <f>SUM(AC173:AC178)</f>
        <v>71462</v>
      </c>
      <c r="AD179">
        <f>W179/V179*100</f>
        <v>52.715135120657798</v>
      </c>
      <c r="AE179">
        <f>Y179/X179*100</f>
        <v>52.551269692447875</v>
      </c>
      <c r="AF179">
        <f>AE179-AD179</f>
        <v>-0.16386542820992389</v>
      </c>
      <c r="AG179">
        <f>AA179/Z179*100</f>
        <v>56.704167144989093</v>
      </c>
      <c r="AH179">
        <f>AC179/AB179*100</f>
        <v>58.432680828795235</v>
      </c>
      <c r="AI179">
        <f>AH179-AG179</f>
        <v>1.7285136838061419</v>
      </c>
    </row>
    <row r="180" spans="1:35">
      <c r="A180" s="4"/>
      <c r="B180" s="4"/>
      <c r="C180" s="4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12"/>
      <c r="W180" s="12"/>
      <c r="X180" s="12"/>
      <c r="Y180" s="12"/>
      <c r="AB180" s="15"/>
    </row>
    <row r="181" spans="1:35">
      <c r="A181" s="4"/>
      <c r="B181" s="4"/>
      <c r="C181" s="4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12"/>
      <c r="W181" s="12"/>
      <c r="X181" s="12"/>
      <c r="Y181" s="12"/>
      <c r="Z181" s="23"/>
      <c r="AA181" s="23"/>
      <c r="AB181" s="15"/>
      <c r="AC181" s="23"/>
    </row>
    <row r="182" spans="1:35">
      <c r="A182" s="4"/>
      <c r="B182" s="4"/>
      <c r="C182" s="4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12"/>
      <c r="W182" s="12"/>
      <c r="X182" s="12"/>
      <c r="Y182" s="12"/>
      <c r="AB182" s="15"/>
    </row>
    <row r="183" spans="1:35">
      <c r="A183" s="4"/>
      <c r="B183" s="4"/>
      <c r="C183" s="4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12"/>
      <c r="W183" s="12"/>
      <c r="X183" s="12"/>
      <c r="Y183" s="12"/>
      <c r="Z183" s="23"/>
      <c r="AA183" s="23"/>
      <c r="AB183" s="15"/>
      <c r="AC183" s="23"/>
    </row>
    <row r="184" spans="1:35">
      <c r="A184" s="4"/>
      <c r="B184" s="4"/>
      <c r="C184" s="4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12"/>
      <c r="W184" s="12"/>
      <c r="X184" s="12"/>
      <c r="Y184" s="12"/>
      <c r="AB184" s="15"/>
    </row>
    <row r="185" spans="1:35">
      <c r="A185" s="4"/>
      <c r="B185" s="4"/>
      <c r="C185" s="4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12"/>
      <c r="W185" s="12"/>
      <c r="X185" s="12"/>
      <c r="Y185" s="12"/>
      <c r="Z185" s="23"/>
      <c r="AA185" s="23"/>
      <c r="AB185" s="15"/>
      <c r="AC185" s="23"/>
    </row>
    <row r="186" spans="1:35">
      <c r="A186" s="4"/>
      <c r="B186" s="4"/>
      <c r="C186" s="4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12"/>
      <c r="W186" s="12"/>
      <c r="X186" s="12"/>
      <c r="Y186" s="12"/>
      <c r="AB186" s="15"/>
    </row>
    <row r="187" spans="1:35">
      <c r="A187" s="4"/>
      <c r="B187" s="4"/>
      <c r="C187" s="4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12"/>
      <c r="W187" s="12"/>
      <c r="X187" s="12"/>
      <c r="Y187" s="12"/>
      <c r="Z187" s="23"/>
      <c r="AA187" s="23"/>
      <c r="AB187" s="15"/>
      <c r="AC187" s="23"/>
    </row>
    <row r="188" spans="1:35">
      <c r="A188" s="4"/>
      <c r="B188" s="4"/>
      <c r="C188" s="4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12"/>
      <c r="W188" s="12"/>
      <c r="X188" s="12"/>
      <c r="Y188" s="12"/>
      <c r="AB188" s="15"/>
    </row>
    <row r="189" spans="1:35">
      <c r="A189" s="4"/>
      <c r="B189" s="4"/>
      <c r="C189" s="4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12"/>
      <c r="W189" s="12"/>
      <c r="X189" s="12"/>
      <c r="Y189" s="12"/>
      <c r="Z189" s="23"/>
      <c r="AA189" s="23"/>
      <c r="AB189" s="15"/>
      <c r="AC189" s="23"/>
    </row>
    <row r="190" spans="1:35">
      <c r="A190" s="4"/>
      <c r="B190" s="4"/>
      <c r="C190" s="4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12"/>
      <c r="W190" s="12"/>
      <c r="X190" s="12"/>
      <c r="Y190" s="12"/>
      <c r="AB190" s="15"/>
    </row>
    <row r="191" spans="1:35">
      <c r="A191" s="4"/>
      <c r="B191" s="4"/>
      <c r="C191" s="4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12"/>
      <c r="W191" s="12"/>
      <c r="X191" s="12"/>
      <c r="Y191" s="12"/>
      <c r="Z191" s="23"/>
      <c r="AA191" s="23"/>
      <c r="AB191" s="15"/>
      <c r="AC191" s="23"/>
    </row>
    <row r="192" spans="1:35">
      <c r="A192" s="4"/>
      <c r="B192" s="4"/>
      <c r="C192" s="4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12"/>
      <c r="W192" s="12"/>
      <c r="X192" s="12"/>
      <c r="Y192" s="12"/>
      <c r="AB192" s="15"/>
    </row>
    <row r="193" spans="28:28">
      <c r="AB193" s="15"/>
    </row>
  </sheetData>
  <sortState ref="A2:AI193">
    <sortCondition ref="A2:A193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A524"/>
  <sheetViews>
    <sheetView topLeftCell="L115" workbookViewId="0">
      <selection activeCell="R122" sqref="A1:XFD1048576"/>
    </sheetView>
  </sheetViews>
  <sheetFormatPr defaultRowHeight="15"/>
  <cols>
    <col min="1" max="1" width="9.140625" style="2"/>
    <col min="2" max="2" width="21.7109375" style="2" customWidth="1"/>
    <col min="3" max="3" width="18" style="2" customWidth="1"/>
    <col min="4" max="5" width="9.140625" style="2"/>
    <col min="6" max="21" width="9.140625" style="7"/>
    <col min="23" max="24" width="9.140625" style="2"/>
  </cols>
  <sheetData>
    <row r="1" spans="1:27">
      <c r="A1" s="2" t="s">
        <v>0</v>
      </c>
      <c r="B1" s="3" t="s">
        <v>1</v>
      </c>
      <c r="C1" s="5" t="s">
        <v>878</v>
      </c>
      <c r="D1" s="2" t="s">
        <v>495</v>
      </c>
      <c r="E1" s="2" t="s">
        <v>895</v>
      </c>
      <c r="F1" s="8" t="s">
        <v>879</v>
      </c>
      <c r="G1" s="8" t="s">
        <v>880</v>
      </c>
      <c r="H1" s="8" t="s">
        <v>881</v>
      </c>
      <c r="I1" s="8" t="s">
        <v>882</v>
      </c>
      <c r="J1" s="8" t="s">
        <v>883</v>
      </c>
      <c r="K1" s="8" t="s">
        <v>884</v>
      </c>
      <c r="L1" s="8" t="s">
        <v>885</v>
      </c>
      <c r="M1" s="8" t="s">
        <v>886</v>
      </c>
      <c r="N1" s="8" t="s">
        <v>887</v>
      </c>
      <c r="O1" s="8" t="s">
        <v>888</v>
      </c>
      <c r="P1" s="8" t="s">
        <v>889</v>
      </c>
      <c r="Q1" s="8" t="s">
        <v>890</v>
      </c>
      <c r="R1" s="8" t="s">
        <v>891</v>
      </c>
      <c r="S1" s="8" t="s">
        <v>892</v>
      </c>
      <c r="T1" s="8" t="s">
        <v>893</v>
      </c>
      <c r="U1" s="8" t="s">
        <v>894</v>
      </c>
      <c r="V1" s="10" t="s">
        <v>906</v>
      </c>
      <c r="W1" s="8" t="s">
        <v>896</v>
      </c>
      <c r="X1" s="11" t="s">
        <v>901</v>
      </c>
      <c r="Y1" s="10" t="s">
        <v>976</v>
      </c>
      <c r="Z1" s="10" t="s">
        <v>977</v>
      </c>
      <c r="AA1" s="10" t="s">
        <v>975</v>
      </c>
    </row>
    <row r="2" spans="1:27">
      <c r="A2" s="4" t="s">
        <v>2</v>
      </c>
      <c r="B2" s="4" t="s">
        <v>496</v>
      </c>
      <c r="C2" s="4" t="s">
        <v>497</v>
      </c>
      <c r="D2" s="1">
        <v>1</v>
      </c>
      <c r="E2" s="1">
        <v>3</v>
      </c>
      <c r="F2" s="2">
        <v>0</v>
      </c>
      <c r="G2" s="2">
        <v>9</v>
      </c>
      <c r="H2" s="2">
        <v>5</v>
      </c>
      <c r="I2" s="2">
        <v>0</v>
      </c>
      <c r="J2" s="2">
        <v>0</v>
      </c>
      <c r="K2" s="2">
        <v>0</v>
      </c>
      <c r="L2" s="2">
        <v>0</v>
      </c>
      <c r="M2" s="2">
        <v>1</v>
      </c>
      <c r="N2" s="2">
        <v>0</v>
      </c>
      <c r="O2" s="2">
        <v>0</v>
      </c>
      <c r="P2" s="2">
        <v>1</v>
      </c>
      <c r="Q2" s="2">
        <v>1</v>
      </c>
      <c r="R2" s="2">
        <v>1</v>
      </c>
      <c r="S2" s="2">
        <v>0</v>
      </c>
      <c r="T2" s="2">
        <v>0</v>
      </c>
      <c r="U2" s="2">
        <v>0</v>
      </c>
      <c r="V2" s="9">
        <v>15360</v>
      </c>
      <c r="W2" s="19">
        <v>17244</v>
      </c>
      <c r="X2" s="2">
        <v>17515</v>
      </c>
      <c r="Y2" s="12">
        <v>14773</v>
      </c>
      <c r="Z2" s="12">
        <v>16462</v>
      </c>
      <c r="AA2" s="2">
        <v>16720</v>
      </c>
    </row>
    <row r="3" spans="1:27">
      <c r="A3" s="4" t="s">
        <v>3</v>
      </c>
      <c r="B3" s="4" t="s">
        <v>498</v>
      </c>
      <c r="C3" s="4" t="s">
        <v>497</v>
      </c>
      <c r="D3" s="1">
        <v>0</v>
      </c>
      <c r="E3" s="1">
        <v>3</v>
      </c>
      <c r="F3" s="2">
        <v>0</v>
      </c>
      <c r="G3" s="2">
        <v>6</v>
      </c>
      <c r="H3" s="2">
        <v>3</v>
      </c>
      <c r="I3" s="2">
        <v>0</v>
      </c>
      <c r="J3" s="2">
        <v>0</v>
      </c>
      <c r="K3" s="2">
        <v>1</v>
      </c>
      <c r="L3" s="2">
        <v>0</v>
      </c>
      <c r="M3" s="2">
        <v>0</v>
      </c>
      <c r="N3" s="2">
        <v>0</v>
      </c>
      <c r="O3" s="2">
        <v>0</v>
      </c>
      <c r="P3" s="2">
        <v>1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9">
        <v>14628</v>
      </c>
      <c r="W3" s="19">
        <v>17800</v>
      </c>
      <c r="X3" s="2">
        <v>18604</v>
      </c>
      <c r="Y3" s="12">
        <v>14413</v>
      </c>
      <c r="Z3" s="12">
        <v>17293</v>
      </c>
      <c r="AA3" s="2">
        <v>18126</v>
      </c>
    </row>
    <row r="4" spans="1:27">
      <c r="A4" s="4" t="s">
        <v>4</v>
      </c>
      <c r="B4" s="4" t="s">
        <v>499</v>
      </c>
      <c r="C4" s="4" t="s">
        <v>497</v>
      </c>
      <c r="D4" s="1">
        <v>0</v>
      </c>
      <c r="E4" s="1">
        <v>2</v>
      </c>
      <c r="F4" s="2">
        <v>0</v>
      </c>
      <c r="G4" s="2">
        <v>5</v>
      </c>
      <c r="H4" s="2">
        <v>3</v>
      </c>
      <c r="I4" s="2">
        <v>0</v>
      </c>
      <c r="J4" s="2">
        <v>0</v>
      </c>
      <c r="K4" s="2">
        <v>1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9">
        <v>14571</v>
      </c>
      <c r="W4" s="19">
        <v>19111</v>
      </c>
      <c r="X4" s="2">
        <v>20391</v>
      </c>
      <c r="Y4" s="12">
        <v>14047</v>
      </c>
      <c r="Z4" s="12">
        <v>18351</v>
      </c>
      <c r="AA4" s="2">
        <v>19961</v>
      </c>
    </row>
    <row r="5" spans="1:27">
      <c r="A5" s="4" t="s">
        <v>5</v>
      </c>
      <c r="B5" s="4" t="s">
        <v>500</v>
      </c>
      <c r="C5" s="4" t="s">
        <v>497</v>
      </c>
      <c r="D5" s="1">
        <v>0</v>
      </c>
      <c r="E5" s="1">
        <v>2</v>
      </c>
      <c r="F5" s="2">
        <v>0</v>
      </c>
      <c r="G5" s="2">
        <v>8</v>
      </c>
      <c r="H5" s="2">
        <v>3</v>
      </c>
      <c r="I5" s="2">
        <v>0</v>
      </c>
      <c r="J5" s="2">
        <v>0</v>
      </c>
      <c r="K5" s="2">
        <v>1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9">
        <v>7902</v>
      </c>
      <c r="W5" s="19">
        <v>8286</v>
      </c>
      <c r="X5" s="2">
        <v>8262</v>
      </c>
      <c r="Y5" s="12">
        <v>7602</v>
      </c>
      <c r="Z5" s="12">
        <v>7867</v>
      </c>
      <c r="AA5" s="2">
        <v>7753</v>
      </c>
    </row>
    <row r="6" spans="1:27">
      <c r="A6" s="4" t="s">
        <v>6</v>
      </c>
      <c r="B6" s="4" t="s">
        <v>501</v>
      </c>
      <c r="C6" s="4" t="s">
        <v>497</v>
      </c>
      <c r="D6" s="1">
        <v>0</v>
      </c>
      <c r="E6" s="1">
        <v>2</v>
      </c>
      <c r="F6" s="2">
        <v>0</v>
      </c>
      <c r="G6" s="2">
        <v>5</v>
      </c>
      <c r="H6" s="2">
        <v>3</v>
      </c>
      <c r="I6" s="2">
        <v>0</v>
      </c>
      <c r="J6" s="2">
        <v>0</v>
      </c>
      <c r="K6" s="2">
        <v>1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9">
        <v>34001</v>
      </c>
      <c r="W6" s="19">
        <v>38033</v>
      </c>
      <c r="X6" s="2">
        <v>40099</v>
      </c>
      <c r="Y6" s="12">
        <v>32128</v>
      </c>
      <c r="Z6" s="12">
        <v>35662</v>
      </c>
      <c r="AA6" s="2">
        <v>38109</v>
      </c>
    </row>
    <row r="7" spans="1:27">
      <c r="A7" s="4" t="s">
        <v>7</v>
      </c>
      <c r="B7" s="4" t="s">
        <v>502</v>
      </c>
      <c r="C7" s="4" t="s">
        <v>497</v>
      </c>
      <c r="D7" s="1">
        <v>1</v>
      </c>
      <c r="E7" s="1">
        <v>2</v>
      </c>
      <c r="F7" s="2">
        <v>0</v>
      </c>
      <c r="G7" s="2">
        <v>5</v>
      </c>
      <c r="H7" s="2">
        <v>6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1</v>
      </c>
      <c r="O7" s="2">
        <v>0</v>
      </c>
      <c r="P7" s="2">
        <v>1</v>
      </c>
      <c r="Q7" s="2">
        <v>1</v>
      </c>
      <c r="R7" s="2">
        <v>1</v>
      </c>
      <c r="S7" s="2">
        <v>0</v>
      </c>
      <c r="T7" s="2">
        <v>0</v>
      </c>
      <c r="U7" s="2">
        <v>0</v>
      </c>
      <c r="V7" s="9">
        <v>9692</v>
      </c>
      <c r="W7" s="19">
        <v>11085</v>
      </c>
      <c r="X7" s="2">
        <v>11581</v>
      </c>
      <c r="Y7" s="12">
        <v>9369</v>
      </c>
      <c r="Z7" s="12">
        <v>10700</v>
      </c>
      <c r="AA7" s="2">
        <v>11259</v>
      </c>
    </row>
    <row r="8" spans="1:27">
      <c r="A8" s="4" t="s">
        <v>8</v>
      </c>
      <c r="B8" s="4" t="s">
        <v>503</v>
      </c>
      <c r="C8" s="4" t="s">
        <v>497</v>
      </c>
      <c r="D8" s="1">
        <v>1</v>
      </c>
      <c r="E8" s="1">
        <v>2</v>
      </c>
      <c r="F8" s="2">
        <v>0</v>
      </c>
      <c r="G8" s="2">
        <v>8</v>
      </c>
      <c r="H8" s="2">
        <v>6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1</v>
      </c>
      <c r="O8" s="2">
        <v>0</v>
      </c>
      <c r="P8" s="2">
        <v>1</v>
      </c>
      <c r="Q8" s="2">
        <v>1</v>
      </c>
      <c r="R8" s="2">
        <v>1</v>
      </c>
      <c r="S8" s="2">
        <v>1</v>
      </c>
      <c r="T8" s="2">
        <v>0</v>
      </c>
      <c r="U8" s="2">
        <v>0</v>
      </c>
      <c r="V8" s="9">
        <v>31506</v>
      </c>
      <c r="W8" s="19">
        <v>30060</v>
      </c>
      <c r="X8" s="2">
        <v>29586</v>
      </c>
      <c r="Y8" s="12">
        <v>30505</v>
      </c>
      <c r="Z8" s="12">
        <v>28740</v>
      </c>
      <c r="AA8" s="2">
        <v>28124</v>
      </c>
    </row>
    <row r="9" spans="1:27">
      <c r="A9" s="4" t="s">
        <v>9</v>
      </c>
      <c r="B9" s="4" t="s">
        <v>504</v>
      </c>
      <c r="C9" s="4" t="s">
        <v>497</v>
      </c>
      <c r="D9" s="1">
        <v>0</v>
      </c>
      <c r="E9" s="1">
        <v>1</v>
      </c>
      <c r="F9" s="2">
        <v>1</v>
      </c>
      <c r="G9" s="2">
        <v>1</v>
      </c>
      <c r="H9" s="2">
        <v>6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1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1</v>
      </c>
      <c r="V9" s="9">
        <v>57589</v>
      </c>
      <c r="W9" s="19">
        <v>85991</v>
      </c>
      <c r="X9" s="2">
        <v>106278</v>
      </c>
      <c r="Y9" s="12">
        <v>56465</v>
      </c>
      <c r="Z9" s="12">
        <v>80871</v>
      </c>
      <c r="AA9" s="2">
        <v>100956</v>
      </c>
    </row>
    <row r="10" spans="1:27">
      <c r="A10" s="4" t="s">
        <v>10</v>
      </c>
      <c r="B10" s="4" t="s">
        <v>505</v>
      </c>
      <c r="C10" s="4" t="s">
        <v>497</v>
      </c>
      <c r="D10" s="1">
        <v>0</v>
      </c>
      <c r="E10" s="1">
        <v>1</v>
      </c>
      <c r="F10" s="2">
        <v>1</v>
      </c>
      <c r="G10" s="2">
        <v>2</v>
      </c>
      <c r="H10" s="2">
        <v>1</v>
      </c>
      <c r="I10" s="2">
        <v>1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9">
        <v>19236</v>
      </c>
      <c r="W10" s="19">
        <v>19360</v>
      </c>
      <c r="X10" s="2">
        <v>19853</v>
      </c>
      <c r="Y10" s="12">
        <v>17445</v>
      </c>
      <c r="Z10" s="12">
        <v>17285</v>
      </c>
      <c r="AA10" s="2">
        <v>17490</v>
      </c>
    </row>
    <row r="11" spans="1:27">
      <c r="A11" s="4" t="s">
        <v>11</v>
      </c>
      <c r="B11" s="4" t="s">
        <v>506</v>
      </c>
      <c r="C11" s="4" t="s">
        <v>497</v>
      </c>
      <c r="D11" s="1">
        <v>1</v>
      </c>
      <c r="E11" s="1">
        <v>1</v>
      </c>
      <c r="F11" s="2">
        <v>1</v>
      </c>
      <c r="G11" s="2">
        <v>2</v>
      </c>
      <c r="H11" s="2">
        <v>6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1</v>
      </c>
      <c r="O11" s="2">
        <v>0</v>
      </c>
      <c r="P11" s="2">
        <v>0</v>
      </c>
      <c r="Q11" s="2">
        <v>1</v>
      </c>
      <c r="R11" s="2">
        <v>0</v>
      </c>
      <c r="S11" s="2">
        <v>1</v>
      </c>
      <c r="T11" s="2">
        <v>0</v>
      </c>
      <c r="U11" s="2">
        <v>0</v>
      </c>
      <c r="V11" s="9">
        <v>51150</v>
      </c>
      <c r="W11" s="19">
        <v>49752</v>
      </c>
      <c r="X11" s="2">
        <v>49359</v>
      </c>
      <c r="Y11" s="12">
        <v>49522</v>
      </c>
      <c r="Z11" s="12">
        <v>47326</v>
      </c>
      <c r="AA11" s="2">
        <v>46582</v>
      </c>
    </row>
    <row r="12" spans="1:27">
      <c r="A12" s="4" t="s">
        <v>12</v>
      </c>
      <c r="B12" s="4" t="s">
        <v>507</v>
      </c>
      <c r="C12" s="4" t="s">
        <v>497</v>
      </c>
      <c r="D12" s="1">
        <v>0</v>
      </c>
      <c r="E12" s="1">
        <v>2</v>
      </c>
      <c r="F12" s="2">
        <v>0</v>
      </c>
      <c r="G12" s="2">
        <v>8</v>
      </c>
      <c r="H12" s="2">
        <v>3</v>
      </c>
      <c r="I12" s="2">
        <v>0</v>
      </c>
      <c r="J12" s="2">
        <v>0</v>
      </c>
      <c r="K12" s="2">
        <v>1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9">
        <v>25641</v>
      </c>
      <c r="W12" s="19">
        <v>27697</v>
      </c>
      <c r="X12" s="2">
        <v>28387</v>
      </c>
      <c r="Y12" s="12">
        <v>22992</v>
      </c>
      <c r="Z12" s="12">
        <v>24086</v>
      </c>
      <c r="AA12" s="2">
        <v>24652</v>
      </c>
    </row>
    <row r="13" spans="1:27">
      <c r="A13" s="4" t="s">
        <v>13</v>
      </c>
      <c r="B13" s="4" t="s">
        <v>508</v>
      </c>
      <c r="C13" s="4" t="s">
        <v>497</v>
      </c>
      <c r="D13" s="1">
        <v>0</v>
      </c>
      <c r="E13" s="1">
        <v>1</v>
      </c>
      <c r="F13" s="2">
        <v>1</v>
      </c>
      <c r="G13" s="2">
        <v>1</v>
      </c>
      <c r="H13" s="2">
        <v>6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1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9">
        <v>7766</v>
      </c>
      <c r="W13" s="19">
        <v>8279</v>
      </c>
      <c r="X13" s="2">
        <v>8659</v>
      </c>
      <c r="Y13" s="12">
        <v>7698</v>
      </c>
      <c r="Z13" s="12">
        <v>8130</v>
      </c>
      <c r="AA13" s="2">
        <v>8477</v>
      </c>
    </row>
    <row r="14" spans="1:27">
      <c r="A14" s="4" t="s">
        <v>14</v>
      </c>
      <c r="B14" s="4" t="s">
        <v>509</v>
      </c>
      <c r="C14" s="4" t="s">
        <v>497</v>
      </c>
      <c r="D14" s="1">
        <v>1</v>
      </c>
      <c r="E14" s="1">
        <v>3</v>
      </c>
      <c r="F14" s="2">
        <v>0</v>
      </c>
      <c r="G14" s="2">
        <v>12</v>
      </c>
      <c r="H14" s="2">
        <v>4</v>
      </c>
      <c r="I14" s="2">
        <v>0</v>
      </c>
      <c r="J14" s="2">
        <v>0</v>
      </c>
      <c r="K14" s="2">
        <v>0</v>
      </c>
      <c r="L14" s="2">
        <v>1</v>
      </c>
      <c r="M14" s="2">
        <v>0</v>
      </c>
      <c r="N14" s="2">
        <v>0</v>
      </c>
      <c r="O14" s="2">
        <v>0</v>
      </c>
      <c r="P14" s="2">
        <v>1</v>
      </c>
      <c r="Q14" s="2">
        <v>1</v>
      </c>
      <c r="R14" s="2">
        <v>1</v>
      </c>
      <c r="S14" s="2">
        <v>0</v>
      </c>
      <c r="T14" s="2">
        <v>0</v>
      </c>
      <c r="U14" s="2">
        <v>0</v>
      </c>
      <c r="V14" s="9">
        <v>15703</v>
      </c>
      <c r="W14" s="19">
        <v>16100</v>
      </c>
      <c r="X14" s="2">
        <v>15949</v>
      </c>
      <c r="Y14" s="12">
        <v>15612</v>
      </c>
      <c r="Z14" s="12">
        <v>15797</v>
      </c>
      <c r="AA14" s="2">
        <v>15579</v>
      </c>
    </row>
    <row r="15" spans="1:27">
      <c r="A15" s="4" t="s">
        <v>15</v>
      </c>
      <c r="B15" s="4" t="s">
        <v>510</v>
      </c>
      <c r="C15" s="4" t="s">
        <v>497</v>
      </c>
      <c r="D15" s="1">
        <v>0</v>
      </c>
      <c r="E15" s="1">
        <v>3</v>
      </c>
      <c r="F15" s="2">
        <v>0</v>
      </c>
      <c r="G15" s="2">
        <v>7</v>
      </c>
      <c r="H15" s="2">
        <v>6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1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9">
        <v>16312</v>
      </c>
      <c r="W15" s="19">
        <v>18648</v>
      </c>
      <c r="X15" s="2">
        <v>19217</v>
      </c>
      <c r="Y15" s="12">
        <v>15642</v>
      </c>
      <c r="Z15" s="12">
        <v>17787</v>
      </c>
      <c r="AA15" s="2">
        <v>18279</v>
      </c>
    </row>
    <row r="16" spans="1:27">
      <c r="A16" s="4" t="s">
        <v>16</v>
      </c>
      <c r="B16" s="4" t="s">
        <v>511</v>
      </c>
      <c r="C16" s="4" t="s">
        <v>497</v>
      </c>
      <c r="D16" s="1">
        <v>0</v>
      </c>
      <c r="E16" s="1">
        <v>1</v>
      </c>
      <c r="F16" s="2">
        <v>1</v>
      </c>
      <c r="G16" s="2">
        <v>1</v>
      </c>
      <c r="H16" s="2">
        <v>3</v>
      </c>
      <c r="I16" s="2">
        <v>0</v>
      </c>
      <c r="J16" s="2">
        <v>0</v>
      </c>
      <c r="K16" s="2">
        <v>1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9">
        <v>47567</v>
      </c>
      <c r="W16" s="19">
        <v>61236</v>
      </c>
      <c r="X16" s="2">
        <v>71440</v>
      </c>
      <c r="Y16" s="12">
        <v>47020</v>
      </c>
      <c r="Z16" s="12">
        <v>59798</v>
      </c>
      <c r="AA16" s="2">
        <v>70742</v>
      </c>
    </row>
    <row r="17" spans="1:27">
      <c r="A17" s="4" t="s">
        <v>17</v>
      </c>
      <c r="B17" s="4" t="s">
        <v>512</v>
      </c>
      <c r="C17" s="4" t="s">
        <v>497</v>
      </c>
      <c r="D17" s="1">
        <v>0</v>
      </c>
      <c r="E17" s="1">
        <v>3</v>
      </c>
      <c r="F17" s="2">
        <v>0</v>
      </c>
      <c r="G17" s="2">
        <v>6</v>
      </c>
      <c r="H17" s="2">
        <v>3</v>
      </c>
      <c r="I17" s="2">
        <v>0</v>
      </c>
      <c r="J17" s="2">
        <v>0</v>
      </c>
      <c r="K17" s="2">
        <v>1</v>
      </c>
      <c r="L17" s="2">
        <v>0</v>
      </c>
      <c r="M17" s="2">
        <v>0</v>
      </c>
      <c r="N17" s="2">
        <v>0</v>
      </c>
      <c r="O17" s="2">
        <v>0</v>
      </c>
      <c r="P17" s="2">
        <v>1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9">
        <v>11245</v>
      </c>
      <c r="W17" s="19">
        <v>13010</v>
      </c>
      <c r="X17" s="2">
        <v>13365</v>
      </c>
      <c r="Y17" s="12">
        <v>11120</v>
      </c>
      <c r="Z17" s="12">
        <v>12684</v>
      </c>
      <c r="AA17" s="2">
        <v>12901</v>
      </c>
    </row>
    <row r="18" spans="1:27">
      <c r="A18" s="4" t="s">
        <v>18</v>
      </c>
      <c r="B18" s="4" t="s">
        <v>513</v>
      </c>
      <c r="C18" s="4" t="s">
        <v>497</v>
      </c>
      <c r="D18" s="1">
        <v>0</v>
      </c>
      <c r="E18" s="1">
        <v>3</v>
      </c>
      <c r="F18" s="2">
        <v>0</v>
      </c>
      <c r="G18" s="2">
        <v>6</v>
      </c>
      <c r="H18" s="2">
        <v>6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1</v>
      </c>
      <c r="O18" s="2">
        <v>0</v>
      </c>
      <c r="P18" s="2">
        <v>0</v>
      </c>
      <c r="Q18" s="2">
        <v>0</v>
      </c>
      <c r="R18" s="2">
        <v>0</v>
      </c>
      <c r="S18" s="2">
        <v>1</v>
      </c>
      <c r="T18" s="2">
        <v>0</v>
      </c>
      <c r="U18" s="2">
        <v>0</v>
      </c>
      <c r="V18" s="9">
        <v>13232</v>
      </c>
      <c r="W18" s="19">
        <v>13060</v>
      </c>
      <c r="X18" s="2">
        <v>12891</v>
      </c>
      <c r="Y18" s="12">
        <v>12392</v>
      </c>
      <c r="Z18" s="12">
        <v>12231</v>
      </c>
      <c r="AA18" s="2">
        <v>12066</v>
      </c>
    </row>
    <row r="19" spans="1:27">
      <c r="A19" s="4" t="s">
        <v>19</v>
      </c>
      <c r="B19" s="4" t="s">
        <v>514</v>
      </c>
      <c r="C19" s="4" t="s">
        <v>497</v>
      </c>
      <c r="D19" s="1">
        <v>0</v>
      </c>
      <c r="E19" s="1">
        <v>2</v>
      </c>
      <c r="F19" s="2">
        <v>0</v>
      </c>
      <c r="G19" s="2">
        <v>8</v>
      </c>
      <c r="H19" s="2">
        <v>6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1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9">
        <v>30735</v>
      </c>
      <c r="W19" s="19">
        <v>34177</v>
      </c>
      <c r="X19" s="2">
        <v>35020</v>
      </c>
      <c r="Y19" s="12">
        <v>29445</v>
      </c>
      <c r="Z19" s="12">
        <v>31688</v>
      </c>
      <c r="AA19" s="2">
        <v>32295</v>
      </c>
    </row>
    <row r="20" spans="1:27">
      <c r="A20" s="4" t="s">
        <v>20</v>
      </c>
      <c r="B20" s="4" t="s">
        <v>515</v>
      </c>
      <c r="C20" s="4" t="s">
        <v>497</v>
      </c>
      <c r="D20" s="1">
        <v>0</v>
      </c>
      <c r="E20" s="1">
        <v>1</v>
      </c>
      <c r="F20" s="2">
        <v>1</v>
      </c>
      <c r="G20" s="2">
        <v>1</v>
      </c>
      <c r="H20" s="2">
        <v>6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1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9">
        <v>83866</v>
      </c>
      <c r="W20" s="19">
        <v>88616</v>
      </c>
      <c r="X20" s="2">
        <v>87048</v>
      </c>
      <c r="Y20" s="12">
        <v>82343</v>
      </c>
      <c r="Z20" s="12">
        <v>85145</v>
      </c>
      <c r="AA20" s="2">
        <v>82681</v>
      </c>
    </row>
    <row r="21" spans="1:27">
      <c r="A21" s="4" t="s">
        <v>21</v>
      </c>
      <c r="B21" s="4" t="s">
        <v>516</v>
      </c>
      <c r="C21" s="4" t="s">
        <v>497</v>
      </c>
      <c r="D21" s="1">
        <v>0</v>
      </c>
      <c r="E21" s="1">
        <v>3</v>
      </c>
      <c r="F21" s="2">
        <v>0</v>
      </c>
      <c r="G21" s="2">
        <v>10</v>
      </c>
      <c r="H21" s="2">
        <v>1</v>
      </c>
      <c r="I21" s="2">
        <v>1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9">
        <v>5238</v>
      </c>
      <c r="W21" s="19">
        <v>5351</v>
      </c>
      <c r="X21" s="2">
        <v>5299</v>
      </c>
      <c r="Y21" s="12">
        <v>5147</v>
      </c>
      <c r="Z21" s="12">
        <v>5204</v>
      </c>
      <c r="AA21" s="2">
        <v>5122</v>
      </c>
    </row>
    <row r="22" spans="1:27">
      <c r="A22" s="4" t="s">
        <v>22</v>
      </c>
      <c r="B22" s="4" t="s">
        <v>517</v>
      </c>
      <c r="C22" s="4" t="s">
        <v>497</v>
      </c>
      <c r="D22" s="1">
        <v>0</v>
      </c>
      <c r="E22" s="1">
        <v>3</v>
      </c>
      <c r="F22" s="2">
        <v>0</v>
      </c>
      <c r="G22" s="2">
        <v>4</v>
      </c>
      <c r="H22" s="2">
        <v>3</v>
      </c>
      <c r="I22" s="2">
        <v>0</v>
      </c>
      <c r="J22" s="2">
        <v>0</v>
      </c>
      <c r="K22" s="2">
        <v>1</v>
      </c>
      <c r="L22" s="2">
        <v>0</v>
      </c>
      <c r="M22" s="2">
        <v>0</v>
      </c>
      <c r="N22" s="2">
        <v>0</v>
      </c>
      <c r="O22" s="2">
        <v>0</v>
      </c>
      <c r="P22" s="2">
        <v>1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9">
        <v>9292</v>
      </c>
      <c r="W22" s="19">
        <v>10155</v>
      </c>
      <c r="X22" s="2">
        <v>10458</v>
      </c>
      <c r="Y22" s="12">
        <v>9044</v>
      </c>
      <c r="Z22" s="12">
        <v>9487</v>
      </c>
      <c r="AA22" s="2">
        <v>9687</v>
      </c>
    </row>
    <row r="23" spans="1:27">
      <c r="A23" s="4" t="s">
        <v>23</v>
      </c>
      <c r="B23" s="4" t="s">
        <v>518</v>
      </c>
      <c r="C23" s="4" t="s">
        <v>497</v>
      </c>
      <c r="D23" s="1">
        <v>1</v>
      </c>
      <c r="E23" s="1">
        <v>3</v>
      </c>
      <c r="F23" s="2">
        <v>0</v>
      </c>
      <c r="G23" s="2">
        <v>6</v>
      </c>
      <c r="H23" s="2">
        <v>6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1</v>
      </c>
      <c r="O23" s="2">
        <v>0</v>
      </c>
      <c r="P23" s="2">
        <v>1</v>
      </c>
      <c r="Q23" s="2">
        <v>1</v>
      </c>
      <c r="R23" s="2">
        <v>1</v>
      </c>
      <c r="S23" s="2">
        <v>0</v>
      </c>
      <c r="T23" s="2">
        <v>0</v>
      </c>
      <c r="U23" s="2">
        <v>0</v>
      </c>
      <c r="V23" s="9">
        <v>24340</v>
      </c>
      <c r="W23" s="19">
        <v>26889</v>
      </c>
      <c r="X23" s="2">
        <v>27253</v>
      </c>
      <c r="Y23" s="12">
        <v>24218</v>
      </c>
      <c r="Z23" s="12">
        <v>26494</v>
      </c>
      <c r="AA23" s="2">
        <v>26853</v>
      </c>
    </row>
    <row r="24" spans="1:27">
      <c r="A24" s="4" t="s">
        <v>24</v>
      </c>
      <c r="B24" s="4" t="s">
        <v>519</v>
      </c>
      <c r="C24" s="4" t="s">
        <v>497</v>
      </c>
      <c r="D24" s="1">
        <v>1</v>
      </c>
      <c r="E24" s="1">
        <v>3</v>
      </c>
      <c r="F24" s="2">
        <v>0</v>
      </c>
      <c r="G24" s="2">
        <v>10</v>
      </c>
      <c r="H24" s="2">
        <v>6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1</v>
      </c>
      <c r="O24" s="2">
        <v>0</v>
      </c>
      <c r="P24" s="2">
        <v>1</v>
      </c>
      <c r="Q24" s="2">
        <v>1</v>
      </c>
      <c r="R24" s="2">
        <v>1</v>
      </c>
      <c r="S24" s="2">
        <v>0</v>
      </c>
      <c r="T24" s="2">
        <v>0</v>
      </c>
      <c r="U24" s="2">
        <v>0</v>
      </c>
      <c r="V24" s="9">
        <v>14211</v>
      </c>
      <c r="W24" s="19">
        <v>15447</v>
      </c>
      <c r="X24" s="2">
        <v>16238</v>
      </c>
      <c r="Y24" s="12">
        <v>14064</v>
      </c>
      <c r="Z24" s="12">
        <v>15057</v>
      </c>
      <c r="AA24" s="2">
        <v>15764</v>
      </c>
    </row>
    <row r="25" spans="1:27">
      <c r="A25" s="4" t="s">
        <v>25</v>
      </c>
      <c r="B25" s="4" t="s">
        <v>520</v>
      </c>
      <c r="C25" s="4" t="s">
        <v>497</v>
      </c>
      <c r="D25" s="1">
        <v>0</v>
      </c>
      <c r="E25" s="1">
        <v>1</v>
      </c>
      <c r="F25" s="2">
        <v>1</v>
      </c>
      <c r="G25" s="2">
        <v>2</v>
      </c>
      <c r="H25" s="2">
        <v>4</v>
      </c>
      <c r="I25" s="2">
        <v>0</v>
      </c>
      <c r="J25" s="2">
        <v>0</v>
      </c>
      <c r="K25" s="2">
        <v>0</v>
      </c>
      <c r="L25" s="2">
        <v>1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9">
        <v>68941</v>
      </c>
      <c r="W25" s="19">
        <v>72265</v>
      </c>
      <c r="X25" s="2">
        <v>69735</v>
      </c>
      <c r="Y25" s="12">
        <v>48759</v>
      </c>
      <c r="Z25" s="12">
        <v>49246</v>
      </c>
      <c r="AA25" s="2">
        <v>47471</v>
      </c>
    </row>
    <row r="26" spans="1:27">
      <c r="A26" s="4" t="s">
        <v>26</v>
      </c>
      <c r="B26" s="4" t="s">
        <v>521</v>
      </c>
      <c r="C26" s="4" t="s">
        <v>497</v>
      </c>
      <c r="D26" s="1">
        <v>1</v>
      </c>
      <c r="E26" s="1">
        <v>1</v>
      </c>
      <c r="F26" s="2">
        <v>1</v>
      </c>
      <c r="G26" s="2">
        <v>2</v>
      </c>
      <c r="H26" s="2">
        <v>3</v>
      </c>
      <c r="I26" s="2">
        <v>0</v>
      </c>
      <c r="J26" s="2">
        <v>0</v>
      </c>
      <c r="K26" s="2">
        <v>1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9">
        <v>29496</v>
      </c>
      <c r="W26" s="19">
        <v>33144</v>
      </c>
      <c r="X26" s="2">
        <v>34830</v>
      </c>
      <c r="Y26" s="12">
        <v>27668</v>
      </c>
      <c r="Z26" s="12">
        <v>30832</v>
      </c>
      <c r="AA26" s="2">
        <v>32788</v>
      </c>
    </row>
    <row r="27" spans="1:27">
      <c r="A27" s="4" t="s">
        <v>27</v>
      </c>
      <c r="B27" s="4" t="s">
        <v>522</v>
      </c>
      <c r="C27" s="4" t="s">
        <v>497</v>
      </c>
      <c r="D27" s="1">
        <v>1</v>
      </c>
      <c r="E27" s="1">
        <v>3</v>
      </c>
      <c r="F27" s="2">
        <v>0</v>
      </c>
      <c r="G27" s="2">
        <v>10</v>
      </c>
      <c r="H27" s="2">
        <v>4</v>
      </c>
      <c r="I27" s="2">
        <v>0</v>
      </c>
      <c r="J27" s="2">
        <v>0</v>
      </c>
      <c r="K27" s="2">
        <v>0</v>
      </c>
      <c r="L27" s="2">
        <v>1</v>
      </c>
      <c r="M27" s="2">
        <v>0</v>
      </c>
      <c r="N27" s="2">
        <v>0</v>
      </c>
      <c r="O27" s="2">
        <v>0</v>
      </c>
      <c r="P27" s="2">
        <v>1</v>
      </c>
      <c r="Q27" s="2">
        <v>1</v>
      </c>
      <c r="R27" s="2">
        <v>1</v>
      </c>
      <c r="S27" s="2">
        <v>0</v>
      </c>
      <c r="T27" s="2">
        <v>0</v>
      </c>
      <c r="U27" s="2">
        <v>0</v>
      </c>
      <c r="V27" s="9">
        <v>21746</v>
      </c>
      <c r="W27" s="19">
        <v>24556</v>
      </c>
      <c r="X27" s="2">
        <v>24140</v>
      </c>
      <c r="Y27" s="12">
        <v>21296</v>
      </c>
      <c r="Z27" s="12">
        <v>22833</v>
      </c>
      <c r="AA27" s="2">
        <v>22288</v>
      </c>
    </row>
    <row r="28" spans="1:27">
      <c r="A28" s="4" t="s">
        <v>28</v>
      </c>
      <c r="B28" s="4" t="s">
        <v>523</v>
      </c>
      <c r="C28" s="4" t="s">
        <v>497</v>
      </c>
      <c r="D28" s="1">
        <v>1</v>
      </c>
      <c r="E28" s="1">
        <v>3</v>
      </c>
      <c r="F28" s="2">
        <v>0</v>
      </c>
      <c r="G28" s="2">
        <v>12</v>
      </c>
      <c r="H28" s="2">
        <v>3</v>
      </c>
      <c r="I28" s="2">
        <v>0</v>
      </c>
      <c r="J28" s="2">
        <v>0</v>
      </c>
      <c r="K28" s="2">
        <v>1</v>
      </c>
      <c r="L28" s="2">
        <v>0</v>
      </c>
      <c r="M28" s="2">
        <v>0</v>
      </c>
      <c r="N28" s="2">
        <v>0</v>
      </c>
      <c r="O28" s="2">
        <v>1</v>
      </c>
      <c r="P28" s="2">
        <v>1</v>
      </c>
      <c r="Q28" s="2">
        <v>1</v>
      </c>
      <c r="R28" s="2">
        <v>1</v>
      </c>
      <c r="S28" s="2">
        <v>0</v>
      </c>
      <c r="T28" s="2">
        <v>0</v>
      </c>
      <c r="U28" s="2">
        <v>0</v>
      </c>
      <c r="V28" s="9">
        <v>9135</v>
      </c>
      <c r="W28" s="19">
        <v>9634</v>
      </c>
      <c r="X28" s="2">
        <v>9539</v>
      </c>
      <c r="Y28" s="12">
        <v>9081</v>
      </c>
      <c r="Z28" s="12">
        <v>9450</v>
      </c>
      <c r="AA28" s="2">
        <v>9300</v>
      </c>
    </row>
    <row r="29" spans="1:27">
      <c r="A29" s="4" t="s">
        <v>29</v>
      </c>
      <c r="B29" s="4" t="s">
        <v>524</v>
      </c>
      <c r="C29" s="4" t="s">
        <v>497</v>
      </c>
      <c r="D29" s="1">
        <v>0</v>
      </c>
      <c r="E29" s="1">
        <v>3</v>
      </c>
      <c r="F29" s="2">
        <v>0</v>
      </c>
      <c r="G29" s="2">
        <v>6</v>
      </c>
      <c r="H29" s="2">
        <v>3</v>
      </c>
      <c r="I29" s="2">
        <v>0</v>
      </c>
      <c r="J29" s="2">
        <v>0</v>
      </c>
      <c r="K29" s="2">
        <v>1</v>
      </c>
      <c r="L29" s="2">
        <v>0</v>
      </c>
      <c r="M29" s="2">
        <v>0</v>
      </c>
      <c r="N29" s="2">
        <v>0</v>
      </c>
      <c r="O29" s="2">
        <v>0</v>
      </c>
      <c r="P29" s="2">
        <v>1</v>
      </c>
      <c r="Q29" s="2">
        <v>1</v>
      </c>
      <c r="R29" s="2">
        <v>0</v>
      </c>
      <c r="S29" s="2">
        <v>0</v>
      </c>
      <c r="T29" s="2">
        <v>0</v>
      </c>
      <c r="U29" s="2">
        <v>0</v>
      </c>
      <c r="V29" s="9">
        <v>9196</v>
      </c>
      <c r="W29" s="19">
        <v>9384</v>
      </c>
      <c r="X29" s="2">
        <v>8991</v>
      </c>
      <c r="Y29" s="12">
        <v>9073</v>
      </c>
      <c r="Z29" s="12">
        <v>9190</v>
      </c>
      <c r="AA29" s="2">
        <v>8862</v>
      </c>
    </row>
    <row r="30" spans="1:27">
      <c r="A30" s="4" t="s">
        <v>30</v>
      </c>
      <c r="B30" s="4" t="s">
        <v>525</v>
      </c>
      <c r="C30" s="4" t="s">
        <v>497</v>
      </c>
      <c r="D30" s="1">
        <v>1</v>
      </c>
      <c r="E30" s="1">
        <v>3</v>
      </c>
      <c r="F30" s="2">
        <v>0</v>
      </c>
      <c r="G30" s="2">
        <v>10</v>
      </c>
      <c r="H30" s="2">
        <v>6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1</v>
      </c>
      <c r="O30" s="2">
        <v>0</v>
      </c>
      <c r="P30" s="2">
        <v>1</v>
      </c>
      <c r="Q30" s="2">
        <v>1</v>
      </c>
      <c r="R30" s="2">
        <v>1</v>
      </c>
      <c r="S30" s="2">
        <v>0</v>
      </c>
      <c r="T30" s="2">
        <v>0</v>
      </c>
      <c r="U30" s="2">
        <v>0</v>
      </c>
      <c r="V30" s="9">
        <v>6784</v>
      </c>
      <c r="W30" s="19">
        <v>7147</v>
      </c>
      <c r="X30" s="2">
        <v>7073</v>
      </c>
      <c r="Y30" s="12">
        <v>6440</v>
      </c>
      <c r="Z30" s="12">
        <v>6793</v>
      </c>
      <c r="AA30" s="2">
        <v>6672</v>
      </c>
    </row>
    <row r="31" spans="1:27">
      <c r="A31" s="4" t="s">
        <v>31</v>
      </c>
      <c r="B31" s="4" t="s">
        <v>526</v>
      </c>
      <c r="C31" s="4" t="s">
        <v>497</v>
      </c>
      <c r="D31" s="1">
        <v>0</v>
      </c>
      <c r="E31" s="1">
        <v>1</v>
      </c>
      <c r="F31" s="2">
        <v>1</v>
      </c>
      <c r="G31" s="2">
        <v>2</v>
      </c>
      <c r="H31" s="2">
        <v>6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1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9">
        <v>87189</v>
      </c>
      <c r="W31" s="19">
        <v>91545</v>
      </c>
      <c r="X31" s="2">
        <v>92837</v>
      </c>
      <c r="Y31" s="12">
        <v>82917</v>
      </c>
      <c r="Z31" s="12">
        <v>85302</v>
      </c>
      <c r="AA31" s="2">
        <v>86272</v>
      </c>
    </row>
    <row r="32" spans="1:27">
      <c r="A32" s="4" t="s">
        <v>32</v>
      </c>
      <c r="B32" s="4" t="s">
        <v>527</v>
      </c>
      <c r="C32" s="4" t="s">
        <v>497</v>
      </c>
      <c r="D32" s="1">
        <v>1</v>
      </c>
      <c r="E32" s="1">
        <v>1</v>
      </c>
      <c r="F32" s="2">
        <v>1</v>
      </c>
      <c r="G32" s="2">
        <v>2</v>
      </c>
      <c r="H32" s="2">
        <v>4</v>
      </c>
      <c r="I32" s="2">
        <v>0</v>
      </c>
      <c r="J32" s="2">
        <v>0</v>
      </c>
      <c r="K32" s="2">
        <v>0</v>
      </c>
      <c r="L32" s="2">
        <v>1</v>
      </c>
      <c r="M32" s="2">
        <v>0</v>
      </c>
      <c r="N32" s="2">
        <v>0</v>
      </c>
      <c r="O32" s="2">
        <v>0</v>
      </c>
      <c r="P32" s="2">
        <v>1</v>
      </c>
      <c r="Q32" s="2">
        <v>1</v>
      </c>
      <c r="R32" s="2">
        <v>0</v>
      </c>
      <c r="S32" s="2">
        <v>0</v>
      </c>
      <c r="T32" s="2">
        <v>1</v>
      </c>
      <c r="U32" s="2">
        <v>0</v>
      </c>
      <c r="V32" s="9">
        <v>10357</v>
      </c>
      <c r="W32" s="19">
        <v>11644</v>
      </c>
      <c r="X32" s="2">
        <v>12015</v>
      </c>
      <c r="Y32" s="12">
        <v>10146</v>
      </c>
      <c r="Z32" s="12">
        <v>11408</v>
      </c>
      <c r="AA32" s="2">
        <v>11744</v>
      </c>
    </row>
    <row r="33" spans="1:27">
      <c r="A33" s="4" t="s">
        <v>33</v>
      </c>
      <c r="B33" s="4" t="s">
        <v>528</v>
      </c>
      <c r="C33" s="4" t="s">
        <v>497</v>
      </c>
      <c r="D33" s="1">
        <v>1</v>
      </c>
      <c r="E33" s="1">
        <v>3</v>
      </c>
      <c r="F33" s="2">
        <v>0</v>
      </c>
      <c r="G33" s="2">
        <v>12</v>
      </c>
      <c r="H33" s="2">
        <v>6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1</v>
      </c>
      <c r="O33" s="2">
        <v>0</v>
      </c>
      <c r="P33" s="2">
        <v>1</v>
      </c>
      <c r="Q33" s="2">
        <v>1</v>
      </c>
      <c r="R33" s="2">
        <v>1</v>
      </c>
      <c r="S33" s="2">
        <v>0</v>
      </c>
      <c r="T33" s="2">
        <v>0</v>
      </c>
      <c r="U33" s="2">
        <v>0</v>
      </c>
      <c r="V33" s="9">
        <v>6455</v>
      </c>
      <c r="W33" s="19">
        <v>6748</v>
      </c>
      <c r="X33" s="2">
        <v>6967</v>
      </c>
      <c r="Y33" s="12">
        <v>6436</v>
      </c>
      <c r="Z33" s="12">
        <v>6655</v>
      </c>
      <c r="AA33" s="2">
        <v>7089</v>
      </c>
    </row>
    <row r="34" spans="1:27">
      <c r="A34" s="4" t="s">
        <v>34</v>
      </c>
      <c r="B34" s="4" t="s">
        <v>529</v>
      </c>
      <c r="C34" s="4" t="s">
        <v>497</v>
      </c>
      <c r="D34" s="1">
        <v>1</v>
      </c>
      <c r="E34" s="1">
        <v>3</v>
      </c>
      <c r="F34" s="2">
        <v>0</v>
      </c>
      <c r="G34" s="2">
        <v>6</v>
      </c>
      <c r="H34" s="2">
        <v>6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1</v>
      </c>
      <c r="O34" s="2">
        <v>0</v>
      </c>
      <c r="P34" s="2">
        <v>1</v>
      </c>
      <c r="Q34" s="2">
        <v>1</v>
      </c>
      <c r="R34" s="2">
        <v>1</v>
      </c>
      <c r="S34" s="2">
        <v>0</v>
      </c>
      <c r="T34" s="2">
        <v>0</v>
      </c>
      <c r="U34" s="2">
        <v>0</v>
      </c>
      <c r="V34" s="9">
        <v>14614</v>
      </c>
      <c r="W34" s="19">
        <v>15307</v>
      </c>
      <c r="X34" s="2">
        <v>15069</v>
      </c>
      <c r="Y34" s="12">
        <v>14550</v>
      </c>
      <c r="Z34" s="12">
        <v>15102</v>
      </c>
      <c r="AA34" s="2">
        <v>14928</v>
      </c>
    </row>
    <row r="35" spans="1:27">
      <c r="A35" s="4" t="s">
        <v>35</v>
      </c>
      <c r="B35" s="4" t="s">
        <v>530</v>
      </c>
      <c r="C35" s="4" t="s">
        <v>497</v>
      </c>
      <c r="D35" s="1">
        <v>0</v>
      </c>
      <c r="E35" s="1">
        <v>1</v>
      </c>
      <c r="F35" s="2">
        <v>1</v>
      </c>
      <c r="G35" s="2">
        <v>2</v>
      </c>
      <c r="H35" s="2">
        <v>6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1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9">
        <v>225366</v>
      </c>
      <c r="W35" s="19">
        <v>260512</v>
      </c>
      <c r="X35" s="2">
        <v>267929</v>
      </c>
      <c r="Y35" s="12">
        <v>188754</v>
      </c>
      <c r="Z35" s="12">
        <v>206174</v>
      </c>
      <c r="AA35" s="2">
        <v>206407</v>
      </c>
    </row>
    <row r="36" spans="1:27">
      <c r="A36" s="4" t="s">
        <v>36</v>
      </c>
      <c r="B36" s="4" t="s">
        <v>531</v>
      </c>
      <c r="C36" s="4" t="s">
        <v>497</v>
      </c>
      <c r="D36" s="1">
        <v>1</v>
      </c>
      <c r="E36" s="1">
        <v>3</v>
      </c>
      <c r="F36" s="2">
        <v>0</v>
      </c>
      <c r="G36" s="2">
        <v>9</v>
      </c>
      <c r="H36" s="2">
        <v>6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1</v>
      </c>
      <c r="O36" s="2">
        <v>0</v>
      </c>
      <c r="P36" s="2">
        <v>1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9">
        <v>12292</v>
      </c>
      <c r="W36" s="19">
        <v>13792</v>
      </c>
      <c r="X36" s="2">
        <v>14581</v>
      </c>
      <c r="Y36" s="12">
        <v>12004</v>
      </c>
      <c r="Z36" s="12">
        <v>13359</v>
      </c>
      <c r="AA36" s="2">
        <v>14083</v>
      </c>
    </row>
    <row r="37" spans="1:27">
      <c r="A37" s="4" t="s">
        <v>37</v>
      </c>
      <c r="B37" s="4" t="s">
        <v>532</v>
      </c>
      <c r="C37" s="4" t="s">
        <v>497</v>
      </c>
      <c r="D37" s="1">
        <v>1</v>
      </c>
      <c r="E37" s="1">
        <v>3</v>
      </c>
      <c r="F37" s="2">
        <v>0</v>
      </c>
      <c r="G37" s="2">
        <v>11</v>
      </c>
      <c r="H37" s="2">
        <v>2</v>
      </c>
      <c r="I37" s="2">
        <v>0</v>
      </c>
      <c r="J37" s="2">
        <v>1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1</v>
      </c>
      <c r="Q37" s="2">
        <v>1</v>
      </c>
      <c r="R37" s="2">
        <v>1</v>
      </c>
      <c r="S37" s="2">
        <v>1</v>
      </c>
      <c r="T37" s="2">
        <v>0</v>
      </c>
      <c r="U37" s="2">
        <v>0</v>
      </c>
      <c r="V37" s="9">
        <v>43586</v>
      </c>
      <c r="W37" s="19">
        <v>42441</v>
      </c>
      <c r="X37" s="2">
        <v>42316</v>
      </c>
      <c r="Y37" s="12">
        <v>43052</v>
      </c>
      <c r="Z37" s="12">
        <v>41282</v>
      </c>
      <c r="AA37" s="2">
        <v>41031</v>
      </c>
    </row>
    <row r="38" spans="1:27">
      <c r="A38" s="4" t="s">
        <v>38</v>
      </c>
      <c r="B38" s="4" t="s">
        <v>533</v>
      </c>
      <c r="C38" s="4" t="s">
        <v>497</v>
      </c>
      <c r="D38" s="1">
        <v>0</v>
      </c>
      <c r="E38" s="1">
        <v>2</v>
      </c>
      <c r="F38" s="2">
        <v>0</v>
      </c>
      <c r="G38" s="2">
        <v>5</v>
      </c>
      <c r="H38" s="2">
        <v>4</v>
      </c>
      <c r="I38" s="2">
        <v>0</v>
      </c>
      <c r="J38" s="2">
        <v>0</v>
      </c>
      <c r="K38" s="2">
        <v>0</v>
      </c>
      <c r="L38" s="2">
        <v>1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9">
        <v>43781</v>
      </c>
      <c r="W38" s="19">
        <v>47687</v>
      </c>
      <c r="X38" s="2">
        <v>48187</v>
      </c>
      <c r="Y38" s="12">
        <v>40021</v>
      </c>
      <c r="Z38" s="12">
        <v>41681</v>
      </c>
      <c r="AA38" s="2">
        <v>41392</v>
      </c>
    </row>
    <row r="39" spans="1:27">
      <c r="A39" s="4" t="s">
        <v>39</v>
      </c>
      <c r="B39" s="4" t="s">
        <v>534</v>
      </c>
      <c r="C39" s="4" t="s">
        <v>497</v>
      </c>
      <c r="D39" s="1">
        <v>0</v>
      </c>
      <c r="E39" s="1">
        <v>2</v>
      </c>
      <c r="F39" s="2">
        <v>0</v>
      </c>
      <c r="G39" s="2">
        <v>8</v>
      </c>
      <c r="H39" s="2">
        <v>3</v>
      </c>
      <c r="I39" s="2">
        <v>0</v>
      </c>
      <c r="J39" s="2">
        <v>0</v>
      </c>
      <c r="K39" s="2">
        <v>1</v>
      </c>
      <c r="L39" s="2">
        <v>0</v>
      </c>
      <c r="M39" s="2">
        <v>0</v>
      </c>
      <c r="N39" s="2">
        <v>0</v>
      </c>
      <c r="O39" s="2">
        <v>0</v>
      </c>
      <c r="P39" s="2">
        <v>1</v>
      </c>
      <c r="Q39" s="2">
        <v>1</v>
      </c>
      <c r="R39" s="2">
        <v>1</v>
      </c>
      <c r="S39" s="2">
        <v>1</v>
      </c>
      <c r="T39" s="2">
        <v>0</v>
      </c>
      <c r="U39" s="2">
        <v>0</v>
      </c>
      <c r="V39" s="9">
        <v>8271</v>
      </c>
      <c r="W39" s="19">
        <v>7752</v>
      </c>
      <c r="X39" s="2">
        <v>7168</v>
      </c>
      <c r="Y39" s="12">
        <v>6686</v>
      </c>
      <c r="Z39" s="12">
        <v>5798</v>
      </c>
      <c r="AA39" s="2">
        <v>5131</v>
      </c>
    </row>
    <row r="40" spans="1:27">
      <c r="A40" s="4" t="s">
        <v>40</v>
      </c>
      <c r="B40" s="4" t="s">
        <v>535</v>
      </c>
      <c r="C40" s="4" t="s">
        <v>497</v>
      </c>
      <c r="D40" s="1">
        <v>0</v>
      </c>
      <c r="E40" s="1">
        <v>1</v>
      </c>
      <c r="F40" s="2">
        <v>1</v>
      </c>
      <c r="G40" s="2">
        <v>1</v>
      </c>
      <c r="H40" s="2">
        <v>3</v>
      </c>
      <c r="I40" s="2">
        <v>0</v>
      </c>
      <c r="J40" s="2">
        <v>0</v>
      </c>
      <c r="K40" s="2">
        <v>1</v>
      </c>
      <c r="L40" s="2">
        <v>0</v>
      </c>
      <c r="M40" s="2">
        <v>0</v>
      </c>
      <c r="N40" s="2">
        <v>0</v>
      </c>
      <c r="O40" s="2">
        <v>0</v>
      </c>
      <c r="P40" s="2">
        <v>1</v>
      </c>
      <c r="Q40" s="2">
        <v>0</v>
      </c>
      <c r="R40" s="2">
        <v>0</v>
      </c>
      <c r="S40" s="2">
        <v>0</v>
      </c>
      <c r="T40" s="2">
        <v>0</v>
      </c>
      <c r="U40" s="2">
        <v>1</v>
      </c>
      <c r="V40" s="9">
        <v>5393</v>
      </c>
      <c r="W40" s="19">
        <v>7870</v>
      </c>
      <c r="X40" s="2">
        <v>8163</v>
      </c>
      <c r="Y40" s="12">
        <v>5276</v>
      </c>
      <c r="Z40" s="12">
        <v>7563</v>
      </c>
      <c r="AA40" s="2">
        <v>7668</v>
      </c>
    </row>
    <row r="41" spans="1:27">
      <c r="A41" s="4" t="s">
        <v>41</v>
      </c>
      <c r="B41" s="4" t="s">
        <v>536</v>
      </c>
      <c r="C41" s="4" t="s">
        <v>497</v>
      </c>
      <c r="D41" s="1">
        <v>1</v>
      </c>
      <c r="E41" s="1">
        <v>3</v>
      </c>
      <c r="F41" s="2">
        <v>0</v>
      </c>
      <c r="G41" s="2">
        <v>6</v>
      </c>
      <c r="H41" s="2">
        <v>6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1</v>
      </c>
      <c r="O41" s="2">
        <v>0</v>
      </c>
      <c r="P41" s="2">
        <v>1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9">
        <v>11579</v>
      </c>
      <c r="W41" s="19">
        <v>14792</v>
      </c>
      <c r="X41" s="2">
        <v>16538</v>
      </c>
      <c r="Y41" s="12">
        <v>11069</v>
      </c>
      <c r="Z41" s="12">
        <v>14047</v>
      </c>
      <c r="AA41" s="2">
        <v>15955</v>
      </c>
    </row>
    <row r="42" spans="1:27">
      <c r="A42" s="4" t="s">
        <v>42</v>
      </c>
      <c r="B42" s="4" t="s">
        <v>537</v>
      </c>
      <c r="C42" s="4" t="s">
        <v>497</v>
      </c>
      <c r="D42" s="1">
        <v>0</v>
      </c>
      <c r="E42" s="1">
        <v>1</v>
      </c>
      <c r="F42" s="2">
        <v>1</v>
      </c>
      <c r="G42" s="2">
        <v>1</v>
      </c>
      <c r="H42" s="2">
        <v>6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1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9">
        <v>15737</v>
      </c>
      <c r="W42" s="19">
        <v>22384</v>
      </c>
      <c r="X42" s="2">
        <v>24589</v>
      </c>
      <c r="Y42" s="12">
        <v>15645</v>
      </c>
      <c r="Z42" s="12">
        <v>21863</v>
      </c>
      <c r="AA42" s="2">
        <v>24029</v>
      </c>
    </row>
    <row r="43" spans="1:27">
      <c r="A43" s="4" t="s">
        <v>43</v>
      </c>
      <c r="B43" s="4" t="s">
        <v>538</v>
      </c>
      <c r="C43" s="4" t="s">
        <v>497</v>
      </c>
      <c r="D43" s="1">
        <v>0</v>
      </c>
      <c r="E43" s="1">
        <v>2</v>
      </c>
      <c r="F43" s="2">
        <v>0</v>
      </c>
      <c r="G43" s="2">
        <v>8</v>
      </c>
      <c r="H43" s="2">
        <v>3</v>
      </c>
      <c r="I43" s="2">
        <v>0</v>
      </c>
      <c r="J43" s="2">
        <v>0</v>
      </c>
      <c r="K43" s="2">
        <v>1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9">
        <v>33550</v>
      </c>
      <c r="W43" s="19">
        <v>37028</v>
      </c>
      <c r="X43" s="2">
        <v>37650</v>
      </c>
      <c r="Y43" s="12">
        <v>31859</v>
      </c>
      <c r="Z43" s="12">
        <v>33971</v>
      </c>
      <c r="AA43" s="2">
        <v>33796</v>
      </c>
    </row>
    <row r="44" spans="1:27">
      <c r="A44" s="4" t="s">
        <v>44</v>
      </c>
      <c r="B44" s="4" t="s">
        <v>539</v>
      </c>
      <c r="C44" s="4" t="s">
        <v>497</v>
      </c>
      <c r="D44" s="1">
        <v>0</v>
      </c>
      <c r="E44" s="1">
        <v>3</v>
      </c>
      <c r="F44" s="2">
        <v>0</v>
      </c>
      <c r="G44" s="2">
        <v>6</v>
      </c>
      <c r="H44" s="2">
        <v>3</v>
      </c>
      <c r="I44" s="2">
        <v>0</v>
      </c>
      <c r="J44" s="2">
        <v>0</v>
      </c>
      <c r="K44" s="2">
        <v>1</v>
      </c>
      <c r="L44" s="2">
        <v>0</v>
      </c>
      <c r="M44" s="2">
        <v>0</v>
      </c>
      <c r="N44" s="2">
        <v>0</v>
      </c>
      <c r="O44" s="2">
        <v>0</v>
      </c>
      <c r="P44" s="2">
        <v>1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9">
        <v>21050</v>
      </c>
      <c r="W44" s="19">
        <v>24053</v>
      </c>
      <c r="X44" s="2">
        <v>25234</v>
      </c>
      <c r="Y44" s="12">
        <v>20827</v>
      </c>
      <c r="Z44" s="12">
        <v>23504</v>
      </c>
      <c r="AA44" s="2">
        <v>24752</v>
      </c>
    </row>
    <row r="45" spans="1:27">
      <c r="A45" s="4" t="s">
        <v>45</v>
      </c>
      <c r="B45" s="4" t="s">
        <v>540</v>
      </c>
      <c r="C45" s="4" t="s">
        <v>497</v>
      </c>
      <c r="D45" s="1">
        <v>1</v>
      </c>
      <c r="E45" s="1">
        <v>3</v>
      </c>
      <c r="F45" s="2">
        <v>0</v>
      </c>
      <c r="G45" s="2">
        <v>7</v>
      </c>
      <c r="H45" s="2">
        <v>6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1</v>
      </c>
      <c r="O45" s="2">
        <v>0</v>
      </c>
      <c r="P45" s="2">
        <v>1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9">
        <v>10371</v>
      </c>
      <c r="W45" s="19">
        <v>11518</v>
      </c>
      <c r="X45" s="2">
        <v>11592</v>
      </c>
      <c r="Y45" s="12">
        <v>9940</v>
      </c>
      <c r="Z45" s="12">
        <v>11004</v>
      </c>
      <c r="AA45" s="2">
        <v>11080</v>
      </c>
    </row>
    <row r="46" spans="1:27">
      <c r="A46" s="4" t="s">
        <v>46</v>
      </c>
      <c r="B46" s="4" t="s">
        <v>541</v>
      </c>
      <c r="C46" s="4" t="s">
        <v>497</v>
      </c>
      <c r="D46" s="1">
        <v>1</v>
      </c>
      <c r="E46" s="1">
        <v>1</v>
      </c>
      <c r="F46" s="2">
        <v>1</v>
      </c>
      <c r="G46" s="2">
        <v>2</v>
      </c>
      <c r="H46" s="2">
        <v>6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1</v>
      </c>
      <c r="O46" s="2">
        <v>0</v>
      </c>
      <c r="P46" s="2">
        <v>0</v>
      </c>
      <c r="Q46" s="2">
        <v>1</v>
      </c>
      <c r="R46" s="2">
        <v>0</v>
      </c>
      <c r="S46" s="2">
        <v>0</v>
      </c>
      <c r="T46" s="2">
        <v>0</v>
      </c>
      <c r="U46" s="2">
        <v>0</v>
      </c>
      <c r="V46" s="9">
        <v>36742</v>
      </c>
      <c r="W46" s="19">
        <v>36891</v>
      </c>
      <c r="X46" s="2">
        <v>37206</v>
      </c>
      <c r="Y46" s="12">
        <v>36368</v>
      </c>
      <c r="Z46" s="12">
        <v>36027</v>
      </c>
      <c r="AA46" s="2">
        <v>36441</v>
      </c>
    </row>
    <row r="47" spans="1:27">
      <c r="A47" s="4" t="s">
        <v>47</v>
      </c>
      <c r="B47" s="4" t="s">
        <v>542</v>
      </c>
      <c r="C47" s="4" t="s">
        <v>497</v>
      </c>
      <c r="D47" s="1">
        <v>0</v>
      </c>
      <c r="E47" s="1">
        <v>1</v>
      </c>
      <c r="F47" s="2">
        <v>1</v>
      </c>
      <c r="G47" s="2">
        <v>2</v>
      </c>
      <c r="H47" s="2">
        <v>3</v>
      </c>
      <c r="I47" s="2">
        <v>0</v>
      </c>
      <c r="J47" s="2">
        <v>0</v>
      </c>
      <c r="K47" s="2">
        <v>1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9">
        <v>7864</v>
      </c>
      <c r="W47" s="19">
        <v>8392</v>
      </c>
      <c r="X47" s="2">
        <v>8614</v>
      </c>
      <c r="Y47" s="12">
        <v>7709</v>
      </c>
      <c r="Z47" s="12">
        <v>8174</v>
      </c>
      <c r="AA47" s="2">
        <v>8372</v>
      </c>
    </row>
    <row r="48" spans="1:27">
      <c r="A48" s="4" t="s">
        <v>48</v>
      </c>
      <c r="B48" s="4" t="s">
        <v>543</v>
      </c>
      <c r="C48" s="4" t="s">
        <v>497</v>
      </c>
      <c r="D48" s="1">
        <v>0</v>
      </c>
      <c r="E48" s="1">
        <v>1</v>
      </c>
      <c r="F48" s="2">
        <v>1</v>
      </c>
      <c r="G48" s="2">
        <v>2</v>
      </c>
      <c r="H48" s="2">
        <v>4</v>
      </c>
      <c r="I48" s="2">
        <v>0</v>
      </c>
      <c r="J48" s="2">
        <v>0</v>
      </c>
      <c r="K48" s="2">
        <v>0</v>
      </c>
      <c r="L48" s="2">
        <v>1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9">
        <v>89240</v>
      </c>
      <c r="W48" s="19">
        <v>94174</v>
      </c>
      <c r="X48" s="2">
        <v>96825</v>
      </c>
      <c r="Y48" s="12">
        <v>74835</v>
      </c>
      <c r="Z48" s="12">
        <v>75785</v>
      </c>
      <c r="AA48" s="2">
        <v>78701</v>
      </c>
    </row>
    <row r="49" spans="1:27">
      <c r="A49" s="4" t="s">
        <v>49</v>
      </c>
      <c r="B49" s="4" t="s">
        <v>544</v>
      </c>
      <c r="C49" s="4" t="s">
        <v>497</v>
      </c>
      <c r="D49" s="1">
        <v>1</v>
      </c>
      <c r="E49" s="1">
        <v>3</v>
      </c>
      <c r="F49" s="2">
        <v>0</v>
      </c>
      <c r="G49" s="2">
        <v>9</v>
      </c>
      <c r="H49" s="2">
        <v>2</v>
      </c>
      <c r="I49" s="2">
        <v>0</v>
      </c>
      <c r="J49" s="2">
        <v>1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1</v>
      </c>
      <c r="Q49" s="2">
        <v>1</v>
      </c>
      <c r="R49" s="2">
        <v>1</v>
      </c>
      <c r="S49" s="2">
        <v>1</v>
      </c>
      <c r="T49" s="2">
        <v>0</v>
      </c>
      <c r="U49" s="2">
        <v>0</v>
      </c>
      <c r="V49" s="9">
        <v>36574</v>
      </c>
      <c r="W49" s="19">
        <v>33202</v>
      </c>
      <c r="X49" s="2">
        <v>31671</v>
      </c>
      <c r="Y49" s="12">
        <v>35172</v>
      </c>
      <c r="Z49" s="12">
        <v>31566</v>
      </c>
      <c r="AA49" s="2">
        <v>30070</v>
      </c>
    </row>
    <row r="50" spans="1:27">
      <c r="A50" s="4" t="s">
        <v>50</v>
      </c>
      <c r="B50" s="4" t="s">
        <v>545</v>
      </c>
      <c r="C50" s="4" t="s">
        <v>497</v>
      </c>
      <c r="D50" s="1">
        <v>0</v>
      </c>
      <c r="E50" s="1">
        <v>3</v>
      </c>
      <c r="F50" s="2">
        <v>0</v>
      </c>
      <c r="G50" s="2">
        <v>6</v>
      </c>
      <c r="H50" s="2">
        <v>3</v>
      </c>
      <c r="I50" s="2">
        <v>0</v>
      </c>
      <c r="J50" s="2">
        <v>0</v>
      </c>
      <c r="K50" s="2">
        <v>1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9">
        <v>16248</v>
      </c>
      <c r="W50" s="19">
        <v>17983</v>
      </c>
      <c r="X50" s="2">
        <v>18415</v>
      </c>
      <c r="Y50" s="12">
        <v>15685</v>
      </c>
      <c r="Z50" s="12">
        <v>17119</v>
      </c>
      <c r="AA50" s="2">
        <v>17594</v>
      </c>
    </row>
    <row r="51" spans="1:27">
      <c r="A51" s="4" t="s">
        <v>51</v>
      </c>
      <c r="B51" s="4" t="s">
        <v>546</v>
      </c>
      <c r="C51" s="4" t="s">
        <v>497</v>
      </c>
      <c r="D51" s="1">
        <v>1</v>
      </c>
      <c r="E51" s="1">
        <v>3</v>
      </c>
      <c r="F51" s="2">
        <v>0</v>
      </c>
      <c r="G51" s="2">
        <v>7</v>
      </c>
      <c r="H51" s="2">
        <v>3</v>
      </c>
      <c r="I51" s="2">
        <v>0</v>
      </c>
      <c r="J51" s="2">
        <v>0</v>
      </c>
      <c r="K51" s="2">
        <v>1</v>
      </c>
      <c r="L51" s="2">
        <v>0</v>
      </c>
      <c r="M51" s="2">
        <v>0</v>
      </c>
      <c r="N51" s="2">
        <v>0</v>
      </c>
      <c r="O51" s="2">
        <v>0</v>
      </c>
      <c r="P51" s="2">
        <v>1</v>
      </c>
      <c r="Q51" s="2">
        <v>1</v>
      </c>
      <c r="R51" s="2">
        <v>1</v>
      </c>
      <c r="S51" s="2">
        <v>0</v>
      </c>
      <c r="T51" s="2">
        <v>0</v>
      </c>
      <c r="U51" s="2">
        <v>0</v>
      </c>
      <c r="V51" s="9">
        <v>14890</v>
      </c>
      <c r="W51" s="19">
        <v>17445</v>
      </c>
      <c r="X51" s="2">
        <v>18368</v>
      </c>
      <c r="Y51" s="12">
        <v>13731</v>
      </c>
      <c r="Z51" s="12">
        <v>16047</v>
      </c>
      <c r="AA51" s="2">
        <v>17131</v>
      </c>
    </row>
    <row r="52" spans="1:27">
      <c r="A52" s="4" t="s">
        <v>52</v>
      </c>
      <c r="B52" s="4" t="s">
        <v>547</v>
      </c>
      <c r="C52" s="4" t="s">
        <v>497</v>
      </c>
      <c r="D52" s="1">
        <v>0</v>
      </c>
      <c r="E52" s="1">
        <v>1</v>
      </c>
      <c r="F52" s="2">
        <v>1</v>
      </c>
      <c r="G52" s="2">
        <v>2</v>
      </c>
      <c r="H52" s="2">
        <v>3</v>
      </c>
      <c r="I52" s="2">
        <v>0</v>
      </c>
      <c r="J52" s="2">
        <v>0</v>
      </c>
      <c r="K52" s="2">
        <v>1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9">
        <v>43044</v>
      </c>
      <c r="W52" s="19">
        <v>44829</v>
      </c>
      <c r="X52" s="2">
        <v>45563</v>
      </c>
      <c r="Y52" s="12">
        <v>39637</v>
      </c>
      <c r="Z52" s="12">
        <v>40643</v>
      </c>
      <c r="AA52" s="2">
        <v>40970</v>
      </c>
    </row>
    <row r="53" spans="1:27">
      <c r="A53" s="4" t="s">
        <v>53</v>
      </c>
      <c r="B53" s="4" t="s">
        <v>548</v>
      </c>
      <c r="C53" s="4" t="s">
        <v>497</v>
      </c>
      <c r="D53" s="1">
        <v>0</v>
      </c>
      <c r="E53" s="1">
        <v>1</v>
      </c>
      <c r="F53" s="2">
        <v>1</v>
      </c>
      <c r="G53" s="2">
        <v>1</v>
      </c>
      <c r="H53" s="2">
        <v>3</v>
      </c>
      <c r="I53" s="2">
        <v>0</v>
      </c>
      <c r="J53" s="2">
        <v>0</v>
      </c>
      <c r="K53" s="2">
        <v>1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9">
        <v>12823</v>
      </c>
      <c r="W53" s="19">
        <v>15060</v>
      </c>
      <c r="X53" s="2">
        <v>15824</v>
      </c>
      <c r="Y53" s="12">
        <v>12233</v>
      </c>
      <c r="Z53" s="12">
        <v>14034</v>
      </c>
      <c r="AA53" s="2">
        <v>14838</v>
      </c>
    </row>
    <row r="54" spans="1:27">
      <c r="A54" s="4" t="s">
        <v>54</v>
      </c>
      <c r="B54" s="4" t="s">
        <v>549</v>
      </c>
      <c r="C54" s="4" t="s">
        <v>497</v>
      </c>
      <c r="D54" s="1">
        <v>0</v>
      </c>
      <c r="E54" s="1">
        <v>3</v>
      </c>
      <c r="F54" s="2">
        <v>0</v>
      </c>
      <c r="G54" s="2">
        <v>10</v>
      </c>
      <c r="H54" s="2">
        <v>1</v>
      </c>
      <c r="I54" s="2">
        <v>1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1</v>
      </c>
      <c r="Q54" s="2">
        <v>0</v>
      </c>
      <c r="R54" s="2">
        <v>0</v>
      </c>
      <c r="S54" s="2">
        <v>1</v>
      </c>
      <c r="T54" s="2">
        <v>0</v>
      </c>
      <c r="U54" s="2">
        <v>0</v>
      </c>
      <c r="V54" s="9">
        <v>5566</v>
      </c>
      <c r="W54" s="19">
        <v>5262</v>
      </c>
      <c r="X54" s="2">
        <v>5072</v>
      </c>
      <c r="Y54" s="12">
        <v>5037</v>
      </c>
      <c r="Z54" s="12">
        <v>4614</v>
      </c>
      <c r="AA54" s="2">
        <v>4347</v>
      </c>
    </row>
    <row r="55" spans="1:27">
      <c r="A55" s="4" t="s">
        <v>55</v>
      </c>
      <c r="B55" s="4" t="s">
        <v>550</v>
      </c>
      <c r="C55" s="4" t="s">
        <v>497</v>
      </c>
      <c r="D55" s="1">
        <v>0</v>
      </c>
      <c r="E55" s="1">
        <v>2</v>
      </c>
      <c r="F55" s="2">
        <v>0</v>
      </c>
      <c r="G55" s="2">
        <v>5</v>
      </c>
      <c r="H55" s="2">
        <v>6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1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9">
        <v>46126</v>
      </c>
      <c r="W55" s="19">
        <v>46519</v>
      </c>
      <c r="X55" s="2">
        <v>46662</v>
      </c>
      <c r="Y55" s="12">
        <v>42707</v>
      </c>
      <c r="Z55" s="12">
        <v>42568</v>
      </c>
      <c r="AA55" s="2">
        <v>42608</v>
      </c>
    </row>
    <row r="56" spans="1:27">
      <c r="A56" s="4" t="s">
        <v>56</v>
      </c>
      <c r="B56" s="4" t="s">
        <v>551</v>
      </c>
      <c r="C56" s="4" t="s">
        <v>497</v>
      </c>
      <c r="D56" s="1">
        <v>1</v>
      </c>
      <c r="E56" s="1">
        <v>3</v>
      </c>
      <c r="F56" s="2">
        <v>0</v>
      </c>
      <c r="G56" s="2">
        <v>10</v>
      </c>
      <c r="H56" s="2">
        <v>3</v>
      </c>
      <c r="I56" s="2">
        <v>0</v>
      </c>
      <c r="J56" s="2">
        <v>0</v>
      </c>
      <c r="K56" s="2">
        <v>1</v>
      </c>
      <c r="L56" s="2">
        <v>0</v>
      </c>
      <c r="M56" s="2">
        <v>0</v>
      </c>
      <c r="N56" s="2">
        <v>0</v>
      </c>
      <c r="O56" s="2">
        <v>1</v>
      </c>
      <c r="P56" s="2">
        <v>1</v>
      </c>
      <c r="Q56" s="2">
        <v>1</v>
      </c>
      <c r="R56" s="2">
        <v>1</v>
      </c>
      <c r="S56" s="2">
        <v>0</v>
      </c>
      <c r="T56" s="2">
        <v>0</v>
      </c>
      <c r="U56" s="2">
        <v>0</v>
      </c>
      <c r="V56" s="9">
        <v>11955</v>
      </c>
      <c r="W56" s="19">
        <v>13495</v>
      </c>
      <c r="X56" s="2">
        <v>13705</v>
      </c>
      <c r="Y56" s="12">
        <v>11908</v>
      </c>
      <c r="Z56" s="12">
        <v>13322</v>
      </c>
      <c r="AA56" s="2">
        <v>13611</v>
      </c>
    </row>
    <row r="57" spans="1:27">
      <c r="A57" s="4" t="s">
        <v>57</v>
      </c>
      <c r="B57" s="4" t="s">
        <v>552</v>
      </c>
      <c r="C57" s="4" t="s">
        <v>497</v>
      </c>
      <c r="D57" s="1">
        <v>0</v>
      </c>
      <c r="E57" s="1">
        <v>1</v>
      </c>
      <c r="F57" s="2">
        <v>1</v>
      </c>
      <c r="G57" s="2">
        <v>1</v>
      </c>
      <c r="H57" s="2">
        <v>5</v>
      </c>
      <c r="I57" s="2">
        <v>0</v>
      </c>
      <c r="J57" s="2">
        <v>0</v>
      </c>
      <c r="K57" s="2">
        <v>0</v>
      </c>
      <c r="L57" s="2">
        <v>0</v>
      </c>
      <c r="M57" s="2">
        <v>1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9">
        <v>664937</v>
      </c>
      <c r="W57" s="19">
        <v>693604</v>
      </c>
      <c r="X57" s="2">
        <v>699051</v>
      </c>
      <c r="Y57" s="12">
        <v>541602</v>
      </c>
      <c r="Z57" s="12">
        <v>530056</v>
      </c>
      <c r="AA57" s="2">
        <v>520234</v>
      </c>
    </row>
    <row r="58" spans="1:27">
      <c r="A58" s="4" t="s">
        <v>58</v>
      </c>
      <c r="B58" s="4" t="s">
        <v>553</v>
      </c>
      <c r="C58" s="4" t="s">
        <v>497</v>
      </c>
      <c r="D58" s="1">
        <v>0</v>
      </c>
      <c r="E58" s="1">
        <v>1</v>
      </c>
      <c r="F58" s="2">
        <v>1</v>
      </c>
      <c r="G58" s="2">
        <v>2</v>
      </c>
      <c r="H58" s="2">
        <v>6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1</v>
      </c>
      <c r="V58" s="9">
        <v>30508</v>
      </c>
      <c r="W58" s="19">
        <v>39041</v>
      </c>
      <c r="X58" s="2">
        <v>43402</v>
      </c>
      <c r="Y58" s="12">
        <v>29140</v>
      </c>
      <c r="Z58" s="12">
        <v>36600</v>
      </c>
      <c r="AA58" s="2">
        <v>41619</v>
      </c>
    </row>
    <row r="59" spans="1:27">
      <c r="A59" s="4" t="s">
        <v>59</v>
      </c>
      <c r="B59" s="4" t="s">
        <v>554</v>
      </c>
      <c r="C59" s="4" t="s">
        <v>497</v>
      </c>
      <c r="D59" s="1">
        <v>1</v>
      </c>
      <c r="E59" s="1">
        <v>3</v>
      </c>
      <c r="F59" s="2">
        <v>0</v>
      </c>
      <c r="G59" s="2">
        <v>11</v>
      </c>
      <c r="H59" s="2">
        <v>6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1</v>
      </c>
      <c r="O59" s="2">
        <v>0</v>
      </c>
      <c r="P59" s="2">
        <v>1</v>
      </c>
      <c r="Q59" s="2">
        <v>1</v>
      </c>
      <c r="R59" s="2">
        <v>1</v>
      </c>
      <c r="S59" s="2">
        <v>0</v>
      </c>
      <c r="T59" s="2">
        <v>0</v>
      </c>
      <c r="U59" s="2">
        <v>0</v>
      </c>
      <c r="V59" s="9">
        <v>23248</v>
      </c>
      <c r="W59" s="19">
        <v>23445</v>
      </c>
      <c r="X59" s="2">
        <v>23968</v>
      </c>
      <c r="Y59" s="12">
        <v>23081</v>
      </c>
      <c r="Z59" s="12">
        <v>23018</v>
      </c>
      <c r="AA59" s="2">
        <v>23684</v>
      </c>
    </row>
    <row r="60" spans="1:27">
      <c r="A60" s="4" t="s">
        <v>60</v>
      </c>
      <c r="B60" s="4" t="s">
        <v>555</v>
      </c>
      <c r="C60" s="4" t="s">
        <v>497</v>
      </c>
      <c r="D60" s="1">
        <v>0</v>
      </c>
      <c r="E60" s="1">
        <v>1</v>
      </c>
      <c r="F60" s="2">
        <v>1</v>
      </c>
      <c r="G60" s="2">
        <v>1</v>
      </c>
      <c r="H60" s="2">
        <v>5</v>
      </c>
      <c r="I60" s="2">
        <v>0</v>
      </c>
      <c r="J60" s="2">
        <v>0</v>
      </c>
      <c r="K60" s="2">
        <v>0</v>
      </c>
      <c r="L60" s="2">
        <v>0</v>
      </c>
      <c r="M60" s="2">
        <v>1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9">
        <v>142031</v>
      </c>
      <c r="W60" s="19">
        <v>151464</v>
      </c>
      <c r="X60" s="2">
        <v>153314</v>
      </c>
      <c r="Y60" s="12">
        <v>136333</v>
      </c>
      <c r="Z60" s="12">
        <v>141315</v>
      </c>
      <c r="AA60" s="2">
        <v>141782</v>
      </c>
    </row>
    <row r="61" spans="1:27">
      <c r="A61" s="4" t="s">
        <v>61</v>
      </c>
      <c r="B61" s="4" t="s">
        <v>556</v>
      </c>
      <c r="C61" s="4" t="s">
        <v>497</v>
      </c>
      <c r="D61" s="1">
        <v>1</v>
      </c>
      <c r="E61" s="1">
        <v>3</v>
      </c>
      <c r="F61" s="2">
        <v>0</v>
      </c>
      <c r="G61" s="2">
        <v>12</v>
      </c>
      <c r="H61" s="2">
        <v>2</v>
      </c>
      <c r="I61" s="2">
        <v>0</v>
      </c>
      <c r="J61" s="2">
        <v>1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1</v>
      </c>
      <c r="Q61" s="2">
        <v>1</v>
      </c>
      <c r="R61" s="2">
        <v>1</v>
      </c>
      <c r="S61" s="2">
        <v>1</v>
      </c>
      <c r="T61" s="2">
        <v>0</v>
      </c>
      <c r="U61" s="2">
        <v>0</v>
      </c>
      <c r="V61" s="9">
        <v>17906</v>
      </c>
      <c r="W61" s="19">
        <v>17649</v>
      </c>
      <c r="X61" s="2">
        <v>17622</v>
      </c>
      <c r="Y61" s="12">
        <v>17734</v>
      </c>
      <c r="Z61" s="12">
        <v>17252</v>
      </c>
      <c r="AA61" s="2">
        <v>17140</v>
      </c>
    </row>
    <row r="62" spans="1:27">
      <c r="A62" s="4" t="s">
        <v>62</v>
      </c>
      <c r="B62" s="4" t="s">
        <v>557</v>
      </c>
      <c r="C62" s="4" t="s">
        <v>497</v>
      </c>
      <c r="D62" s="1">
        <v>1</v>
      </c>
      <c r="E62" s="1">
        <v>3</v>
      </c>
      <c r="F62" s="2">
        <v>0</v>
      </c>
      <c r="G62" s="2">
        <v>9</v>
      </c>
      <c r="H62" s="2">
        <v>6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1</v>
      </c>
      <c r="O62" s="2">
        <v>1</v>
      </c>
      <c r="P62" s="2">
        <v>1</v>
      </c>
      <c r="Q62" s="2">
        <v>1</v>
      </c>
      <c r="R62" s="2">
        <v>1</v>
      </c>
      <c r="S62" s="2">
        <v>0</v>
      </c>
      <c r="T62" s="2">
        <v>0</v>
      </c>
      <c r="U62" s="2">
        <v>0</v>
      </c>
      <c r="V62" s="9">
        <v>29676</v>
      </c>
      <c r="W62" s="19">
        <v>31795</v>
      </c>
      <c r="X62" s="2">
        <v>32231</v>
      </c>
      <c r="Y62" s="12">
        <v>29210</v>
      </c>
      <c r="Z62" s="12">
        <v>30970</v>
      </c>
      <c r="AA62" s="2">
        <v>31538</v>
      </c>
    </row>
    <row r="63" spans="1:27">
      <c r="A63" s="4" t="s">
        <v>63</v>
      </c>
      <c r="B63" s="4" t="s">
        <v>558</v>
      </c>
      <c r="C63" s="4" t="s">
        <v>497</v>
      </c>
      <c r="D63" s="1">
        <v>0</v>
      </c>
      <c r="E63" s="1">
        <v>1</v>
      </c>
      <c r="F63" s="2">
        <v>1</v>
      </c>
      <c r="G63" s="2">
        <v>2</v>
      </c>
      <c r="H63" s="2">
        <v>6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1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9">
        <v>11679</v>
      </c>
      <c r="W63" s="19">
        <v>13373</v>
      </c>
      <c r="X63" s="2">
        <v>13663</v>
      </c>
      <c r="Y63" s="12">
        <v>11103</v>
      </c>
      <c r="Z63" s="12">
        <v>12564</v>
      </c>
      <c r="AA63" s="2">
        <v>12874</v>
      </c>
    </row>
    <row r="64" spans="1:27">
      <c r="A64" s="4" t="s">
        <v>64</v>
      </c>
      <c r="B64" s="4" t="s">
        <v>559</v>
      </c>
      <c r="C64" s="4" t="s">
        <v>497</v>
      </c>
      <c r="D64" s="1">
        <v>1</v>
      </c>
      <c r="E64" s="1">
        <v>2</v>
      </c>
      <c r="F64" s="2">
        <v>0</v>
      </c>
      <c r="G64" s="2">
        <v>8</v>
      </c>
      <c r="H64" s="2">
        <v>6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1</v>
      </c>
      <c r="O64" s="2">
        <v>0</v>
      </c>
      <c r="P64" s="2">
        <v>1</v>
      </c>
      <c r="Q64" s="2">
        <v>1</v>
      </c>
      <c r="R64" s="2">
        <v>1</v>
      </c>
      <c r="S64" s="2">
        <v>0</v>
      </c>
      <c r="T64" s="2">
        <v>0</v>
      </c>
      <c r="U64" s="2">
        <v>0</v>
      </c>
      <c r="V64" s="9">
        <v>43438</v>
      </c>
      <c r="W64" s="19">
        <v>52715</v>
      </c>
      <c r="X64" s="2">
        <v>56316</v>
      </c>
      <c r="Y64" s="12">
        <v>42829</v>
      </c>
      <c r="Z64" s="12">
        <v>51254</v>
      </c>
      <c r="AA64" s="2">
        <v>55304</v>
      </c>
    </row>
    <row r="65" spans="1:27">
      <c r="A65" s="4" t="s">
        <v>65</v>
      </c>
      <c r="B65" s="4" t="s">
        <v>560</v>
      </c>
      <c r="C65" s="4" t="s">
        <v>497</v>
      </c>
      <c r="D65" s="1">
        <v>1</v>
      </c>
      <c r="E65" s="1">
        <v>3</v>
      </c>
      <c r="F65" s="2">
        <v>0</v>
      </c>
      <c r="G65" s="2">
        <v>7</v>
      </c>
      <c r="H65" s="2">
        <v>6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1</v>
      </c>
      <c r="O65" s="2">
        <v>0</v>
      </c>
      <c r="P65" s="2">
        <v>1</v>
      </c>
      <c r="Q65" s="2">
        <v>1</v>
      </c>
      <c r="R65" s="2">
        <v>1</v>
      </c>
      <c r="S65" s="2">
        <v>0</v>
      </c>
      <c r="T65" s="2">
        <v>0</v>
      </c>
      <c r="U65" s="2">
        <v>0</v>
      </c>
      <c r="V65" s="9">
        <v>13998</v>
      </c>
      <c r="W65" s="19">
        <v>15569</v>
      </c>
      <c r="X65" s="2">
        <v>16162</v>
      </c>
      <c r="Y65" s="12">
        <v>13907</v>
      </c>
      <c r="Z65" s="12">
        <v>15348</v>
      </c>
      <c r="AA65" s="2">
        <v>16081</v>
      </c>
    </row>
    <row r="66" spans="1:27">
      <c r="A66" s="4" t="s">
        <v>66</v>
      </c>
      <c r="B66" s="4" t="s">
        <v>561</v>
      </c>
      <c r="C66" s="4" t="s">
        <v>497</v>
      </c>
      <c r="D66" s="1">
        <v>1</v>
      </c>
      <c r="E66" s="1">
        <v>3</v>
      </c>
      <c r="F66" s="2">
        <v>0</v>
      </c>
      <c r="G66" s="2">
        <v>12</v>
      </c>
      <c r="H66" s="2">
        <v>6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1</v>
      </c>
      <c r="O66" s="2">
        <v>1</v>
      </c>
      <c r="P66" s="2">
        <v>1</v>
      </c>
      <c r="Q66" s="2">
        <v>1</v>
      </c>
      <c r="R66" s="2">
        <v>1</v>
      </c>
      <c r="S66" s="2">
        <v>0</v>
      </c>
      <c r="T66" s="2">
        <v>0</v>
      </c>
      <c r="U66" s="2">
        <v>0</v>
      </c>
      <c r="V66" s="9">
        <v>7422</v>
      </c>
      <c r="W66" s="19">
        <v>7916</v>
      </c>
      <c r="X66" s="2">
        <v>7667</v>
      </c>
      <c r="Y66" s="12">
        <v>7379</v>
      </c>
      <c r="Z66" s="12">
        <v>7510</v>
      </c>
      <c r="AA66" s="2">
        <v>7233</v>
      </c>
    </row>
    <row r="67" spans="1:27">
      <c r="A67" s="4" t="s">
        <v>67</v>
      </c>
      <c r="B67" s="4" t="s">
        <v>562</v>
      </c>
      <c r="C67" s="4" t="s">
        <v>497</v>
      </c>
      <c r="D67" s="1">
        <v>1</v>
      </c>
      <c r="E67" s="1">
        <v>3</v>
      </c>
      <c r="F67" s="2">
        <v>0</v>
      </c>
      <c r="G67" s="2">
        <v>12</v>
      </c>
      <c r="H67" s="2">
        <v>2</v>
      </c>
      <c r="I67" s="2">
        <v>0</v>
      </c>
      <c r="J67" s="2">
        <v>1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1</v>
      </c>
      <c r="Q67" s="2">
        <v>1</v>
      </c>
      <c r="R67" s="2">
        <v>1</v>
      </c>
      <c r="S67" s="2">
        <v>1</v>
      </c>
      <c r="T67" s="2">
        <v>0</v>
      </c>
      <c r="U67" s="2">
        <v>0</v>
      </c>
      <c r="V67" s="9">
        <v>13642</v>
      </c>
      <c r="W67" s="19">
        <v>12401</v>
      </c>
      <c r="X67" s="2">
        <v>12023</v>
      </c>
      <c r="Y67" s="12">
        <v>13573</v>
      </c>
      <c r="Z67" s="12">
        <v>12232</v>
      </c>
      <c r="AA67" s="2">
        <v>11790</v>
      </c>
    </row>
    <row r="68" spans="1:27">
      <c r="A68" s="4" t="s">
        <v>68</v>
      </c>
      <c r="B68" s="4" t="s">
        <v>563</v>
      </c>
      <c r="C68" s="4" t="s">
        <v>497</v>
      </c>
      <c r="D68" s="1">
        <v>1</v>
      </c>
      <c r="E68" s="1">
        <v>3</v>
      </c>
      <c r="F68" s="2">
        <v>0</v>
      </c>
      <c r="G68" s="2">
        <v>12</v>
      </c>
      <c r="H68" s="2">
        <v>2</v>
      </c>
      <c r="I68" s="2">
        <v>0</v>
      </c>
      <c r="J68" s="2">
        <v>1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1</v>
      </c>
      <c r="Q68" s="2">
        <v>1</v>
      </c>
      <c r="R68" s="2">
        <v>1</v>
      </c>
      <c r="S68" s="2">
        <v>1</v>
      </c>
      <c r="T68" s="2">
        <v>0</v>
      </c>
      <c r="U68" s="2">
        <v>0</v>
      </c>
      <c r="V68" s="9">
        <v>27000</v>
      </c>
      <c r="W68" s="19">
        <v>25277</v>
      </c>
      <c r="X68" s="2">
        <v>24504</v>
      </c>
      <c r="Y68" s="12">
        <v>26677</v>
      </c>
      <c r="Z68" s="12">
        <v>24853</v>
      </c>
      <c r="AA68" s="2">
        <v>24051</v>
      </c>
    </row>
    <row r="69" spans="1:27">
      <c r="A69" s="4" t="s">
        <v>69</v>
      </c>
      <c r="B69" s="4" t="s">
        <v>564</v>
      </c>
      <c r="C69" s="4" t="s">
        <v>497</v>
      </c>
      <c r="D69" s="1">
        <v>1</v>
      </c>
      <c r="E69" s="1">
        <v>2</v>
      </c>
      <c r="F69" s="2">
        <v>0</v>
      </c>
      <c r="G69" s="2">
        <v>5</v>
      </c>
      <c r="H69" s="2">
        <v>6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1</v>
      </c>
      <c r="O69" s="2">
        <v>0</v>
      </c>
      <c r="P69" s="2">
        <v>1</v>
      </c>
      <c r="Q69" s="2">
        <v>1</v>
      </c>
      <c r="R69" s="2">
        <v>1</v>
      </c>
      <c r="S69" s="2">
        <v>0</v>
      </c>
      <c r="T69" s="2">
        <v>0</v>
      </c>
      <c r="U69" s="2">
        <v>0</v>
      </c>
      <c r="V69" s="9">
        <v>13029</v>
      </c>
      <c r="W69" s="19">
        <v>14092</v>
      </c>
      <c r="X69" s="2">
        <v>13879</v>
      </c>
      <c r="Y69" s="12">
        <v>12953</v>
      </c>
      <c r="Z69" s="12">
        <v>13891</v>
      </c>
      <c r="AA69" s="2">
        <v>13788</v>
      </c>
    </row>
    <row r="70" spans="1:27">
      <c r="A70" s="4" t="s">
        <v>70</v>
      </c>
      <c r="B70" s="4" t="s">
        <v>565</v>
      </c>
      <c r="C70" s="4" t="s">
        <v>497</v>
      </c>
      <c r="D70" s="1">
        <v>1</v>
      </c>
      <c r="E70" s="1">
        <v>2</v>
      </c>
      <c r="F70" s="2">
        <v>0</v>
      </c>
      <c r="G70" s="2">
        <v>8</v>
      </c>
      <c r="H70" s="2">
        <v>6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1</v>
      </c>
      <c r="O70" s="2">
        <v>0</v>
      </c>
      <c r="P70" s="2">
        <v>1</v>
      </c>
      <c r="Q70" s="2">
        <v>0</v>
      </c>
      <c r="R70" s="2">
        <v>1</v>
      </c>
      <c r="S70" s="2">
        <v>0</v>
      </c>
      <c r="T70" s="2">
        <v>0</v>
      </c>
      <c r="U70" s="2">
        <v>0</v>
      </c>
      <c r="V70" s="9">
        <v>20045</v>
      </c>
      <c r="W70" s="19">
        <v>23361</v>
      </c>
      <c r="X70" s="2">
        <v>25173</v>
      </c>
      <c r="Y70" s="12">
        <v>19316</v>
      </c>
      <c r="Z70" s="12">
        <v>22349</v>
      </c>
      <c r="AA70" s="2">
        <v>24178</v>
      </c>
    </row>
    <row r="71" spans="1:27">
      <c r="A71" s="4" t="s">
        <v>71</v>
      </c>
      <c r="B71" s="4" t="s">
        <v>566</v>
      </c>
      <c r="C71" s="4" t="s">
        <v>497</v>
      </c>
      <c r="D71" s="1">
        <v>0</v>
      </c>
      <c r="E71" s="1">
        <v>2</v>
      </c>
      <c r="F71" s="2">
        <v>0</v>
      </c>
      <c r="G71" s="2">
        <v>8</v>
      </c>
      <c r="H71" s="2">
        <v>2</v>
      </c>
      <c r="I71" s="2">
        <v>0</v>
      </c>
      <c r="J71" s="2">
        <v>1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9">
        <v>9062</v>
      </c>
      <c r="W71" s="19">
        <v>9804</v>
      </c>
      <c r="X71" s="2">
        <v>9783</v>
      </c>
      <c r="Y71" s="12">
        <v>8994</v>
      </c>
      <c r="Z71" s="12">
        <v>9608</v>
      </c>
      <c r="AA71" s="2">
        <v>9561</v>
      </c>
    </row>
    <row r="72" spans="1:27">
      <c r="A72" s="4" t="s">
        <v>72</v>
      </c>
      <c r="B72" s="4" t="s">
        <v>567</v>
      </c>
      <c r="C72" s="4" t="s">
        <v>497</v>
      </c>
      <c r="D72" s="1">
        <v>0</v>
      </c>
      <c r="E72" s="1">
        <v>3</v>
      </c>
      <c r="F72" s="2">
        <v>0</v>
      </c>
      <c r="G72" s="2">
        <v>6</v>
      </c>
      <c r="H72" s="2">
        <v>3</v>
      </c>
      <c r="I72" s="2">
        <v>0</v>
      </c>
      <c r="J72" s="2">
        <v>0</v>
      </c>
      <c r="K72" s="2">
        <v>1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9">
        <v>24416</v>
      </c>
      <c r="W72" s="19">
        <v>26573</v>
      </c>
      <c r="X72" s="2">
        <v>27168</v>
      </c>
      <c r="Y72" s="12">
        <v>22177</v>
      </c>
      <c r="Z72" s="12">
        <v>23922</v>
      </c>
      <c r="AA72" s="2">
        <v>24495</v>
      </c>
    </row>
    <row r="73" spans="1:27">
      <c r="A73" s="4" t="s">
        <v>73</v>
      </c>
      <c r="B73" s="4" t="s">
        <v>568</v>
      </c>
      <c r="C73" s="4" t="s">
        <v>497</v>
      </c>
      <c r="D73" s="1">
        <v>0</v>
      </c>
      <c r="E73" s="1">
        <v>3</v>
      </c>
      <c r="F73" s="2">
        <v>0</v>
      </c>
      <c r="G73" s="2">
        <v>7</v>
      </c>
      <c r="H73" s="2">
        <v>4</v>
      </c>
      <c r="I73" s="2">
        <v>0</v>
      </c>
      <c r="J73" s="2">
        <v>0</v>
      </c>
      <c r="K73" s="2">
        <v>0</v>
      </c>
      <c r="L73" s="2">
        <v>1</v>
      </c>
      <c r="M73" s="2">
        <v>0</v>
      </c>
      <c r="N73" s="2">
        <v>0</v>
      </c>
      <c r="O73" s="2">
        <v>0</v>
      </c>
      <c r="P73" s="2">
        <v>1</v>
      </c>
      <c r="Q73" s="2">
        <v>0</v>
      </c>
      <c r="R73" s="2">
        <v>0</v>
      </c>
      <c r="S73" s="2">
        <v>0</v>
      </c>
      <c r="T73" s="2">
        <v>1</v>
      </c>
      <c r="U73" s="2">
        <v>1</v>
      </c>
      <c r="V73" s="9">
        <v>6624</v>
      </c>
      <c r="W73" s="19">
        <v>8080</v>
      </c>
      <c r="X73" s="2">
        <v>8145</v>
      </c>
      <c r="Y73" s="12">
        <v>6133</v>
      </c>
      <c r="Z73" s="12">
        <v>7401</v>
      </c>
      <c r="AA73" s="2">
        <v>7509</v>
      </c>
    </row>
    <row r="74" spans="1:27">
      <c r="A74" s="4" t="s">
        <v>74</v>
      </c>
      <c r="B74" s="4" t="s">
        <v>569</v>
      </c>
      <c r="C74" s="4" t="s">
        <v>497</v>
      </c>
      <c r="D74" s="1">
        <v>0</v>
      </c>
      <c r="E74" s="1">
        <v>2</v>
      </c>
      <c r="F74" s="2">
        <v>0</v>
      </c>
      <c r="G74" s="2">
        <v>8</v>
      </c>
      <c r="H74" s="2">
        <v>5</v>
      </c>
      <c r="I74" s="2">
        <v>0</v>
      </c>
      <c r="J74" s="2">
        <v>0</v>
      </c>
      <c r="K74" s="2">
        <v>0</v>
      </c>
      <c r="L74" s="2">
        <v>0</v>
      </c>
      <c r="M74" s="2">
        <v>1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9">
        <v>62879</v>
      </c>
      <c r="W74" s="19">
        <v>65514</v>
      </c>
      <c r="X74" s="2">
        <v>64690</v>
      </c>
      <c r="Y74" s="12">
        <v>55968</v>
      </c>
      <c r="Z74" s="12">
        <v>56464</v>
      </c>
      <c r="AA74" s="2">
        <v>55700</v>
      </c>
    </row>
    <row r="75" spans="1:27">
      <c r="A75" s="4" t="s">
        <v>75</v>
      </c>
      <c r="B75" s="4" t="s">
        <v>570</v>
      </c>
      <c r="C75" s="4" t="s">
        <v>497</v>
      </c>
      <c r="D75" s="1">
        <v>1</v>
      </c>
      <c r="E75" s="1">
        <v>3</v>
      </c>
      <c r="F75" s="2">
        <v>0</v>
      </c>
      <c r="G75" s="2">
        <v>10</v>
      </c>
      <c r="H75" s="2">
        <v>6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1</v>
      </c>
      <c r="O75" s="2">
        <v>1</v>
      </c>
      <c r="P75" s="2">
        <v>1</v>
      </c>
      <c r="Q75" s="2">
        <v>1</v>
      </c>
      <c r="R75" s="2">
        <v>1</v>
      </c>
      <c r="S75" s="2">
        <v>0</v>
      </c>
      <c r="T75" s="2">
        <v>0</v>
      </c>
      <c r="U75" s="2">
        <v>0</v>
      </c>
      <c r="V75" s="9">
        <v>15603</v>
      </c>
      <c r="W75" s="19">
        <v>17080</v>
      </c>
      <c r="X75" s="2">
        <v>17249</v>
      </c>
      <c r="Y75" s="12">
        <v>15394</v>
      </c>
      <c r="Z75" s="12">
        <v>16671</v>
      </c>
      <c r="AA75" s="2">
        <v>16883</v>
      </c>
    </row>
    <row r="76" spans="1:27">
      <c r="A76" s="4" t="s">
        <v>76</v>
      </c>
      <c r="B76" s="4" t="s">
        <v>571</v>
      </c>
      <c r="C76" s="4" t="s">
        <v>497</v>
      </c>
      <c r="D76" s="1">
        <v>0</v>
      </c>
      <c r="E76" s="1">
        <v>1</v>
      </c>
      <c r="F76" s="2">
        <v>1</v>
      </c>
      <c r="G76" s="2">
        <v>2</v>
      </c>
      <c r="H76" s="2">
        <v>1</v>
      </c>
      <c r="I76" s="2">
        <v>1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9">
        <v>9628</v>
      </c>
      <c r="W76" s="19">
        <v>9938</v>
      </c>
      <c r="X76" s="2">
        <v>9945</v>
      </c>
      <c r="Y76" s="12">
        <v>9556</v>
      </c>
      <c r="Z76" s="12">
        <v>9749</v>
      </c>
      <c r="AA76" s="2">
        <v>9582</v>
      </c>
    </row>
    <row r="77" spans="1:27">
      <c r="A77" s="4" t="s">
        <v>77</v>
      </c>
      <c r="B77" s="4" t="s">
        <v>572</v>
      </c>
      <c r="C77" s="4" t="s">
        <v>497</v>
      </c>
      <c r="D77" s="1">
        <v>1</v>
      </c>
      <c r="E77" s="1">
        <v>2</v>
      </c>
      <c r="F77" s="2">
        <v>0</v>
      </c>
      <c r="G77" s="2">
        <v>5</v>
      </c>
      <c r="H77" s="2">
        <v>3</v>
      </c>
      <c r="I77" s="2">
        <v>0</v>
      </c>
      <c r="J77" s="2">
        <v>0</v>
      </c>
      <c r="K77" s="2">
        <v>1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9">
        <v>57508</v>
      </c>
      <c r="W77" s="19">
        <v>70872</v>
      </c>
      <c r="X77" s="2">
        <v>77740</v>
      </c>
      <c r="Y77" s="12">
        <v>53978</v>
      </c>
      <c r="Z77" s="12">
        <v>65484</v>
      </c>
      <c r="AA77" s="2">
        <v>73015</v>
      </c>
    </row>
    <row r="78" spans="1:27">
      <c r="A78" s="4" t="s">
        <v>78</v>
      </c>
      <c r="B78" s="4" t="s">
        <v>573</v>
      </c>
      <c r="C78" s="4" t="s">
        <v>497</v>
      </c>
      <c r="D78" s="1">
        <v>1</v>
      </c>
      <c r="E78" s="1">
        <v>3</v>
      </c>
      <c r="F78" s="2">
        <v>0</v>
      </c>
      <c r="G78" s="2">
        <v>12</v>
      </c>
      <c r="H78" s="2">
        <v>6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1</v>
      </c>
      <c r="O78" s="2">
        <v>0</v>
      </c>
      <c r="P78" s="2">
        <v>1</v>
      </c>
      <c r="Q78" s="2">
        <v>1</v>
      </c>
      <c r="R78" s="2">
        <v>1</v>
      </c>
      <c r="S78" s="2">
        <v>0</v>
      </c>
      <c r="T78" s="2">
        <v>0</v>
      </c>
      <c r="U78" s="2">
        <v>0</v>
      </c>
      <c r="V78" s="9">
        <v>13077</v>
      </c>
      <c r="W78" s="19">
        <v>13332</v>
      </c>
      <c r="X78" s="2">
        <v>13431</v>
      </c>
      <c r="Y78" s="12">
        <v>13035</v>
      </c>
      <c r="Z78" s="12">
        <v>13191</v>
      </c>
      <c r="AA78" s="2">
        <v>13300</v>
      </c>
    </row>
    <row r="79" spans="1:27">
      <c r="A79" s="4" t="s">
        <v>79</v>
      </c>
      <c r="B79" s="4" t="s">
        <v>574</v>
      </c>
      <c r="C79" s="4" t="s">
        <v>497</v>
      </c>
      <c r="D79" s="1">
        <v>0</v>
      </c>
      <c r="E79" s="1">
        <v>3</v>
      </c>
      <c r="F79" s="2">
        <v>0</v>
      </c>
      <c r="G79" s="2">
        <v>4</v>
      </c>
      <c r="H79" s="2">
        <v>3</v>
      </c>
      <c r="I79" s="2">
        <v>0</v>
      </c>
      <c r="J79" s="2">
        <v>0</v>
      </c>
      <c r="K79" s="2">
        <v>1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9">
        <v>16499</v>
      </c>
      <c r="W79" s="19">
        <v>18212</v>
      </c>
      <c r="X79" s="2">
        <v>18850</v>
      </c>
      <c r="Y79" s="12">
        <v>14952</v>
      </c>
      <c r="Z79" s="12">
        <v>16176</v>
      </c>
      <c r="AA79" s="2">
        <v>16748</v>
      </c>
    </row>
    <row r="80" spans="1:27">
      <c r="A80" s="4" t="s">
        <v>80</v>
      </c>
      <c r="B80" s="4" t="s">
        <v>575</v>
      </c>
      <c r="C80" s="4" t="s">
        <v>497</v>
      </c>
      <c r="D80" s="1">
        <v>0</v>
      </c>
      <c r="E80" s="1">
        <v>3</v>
      </c>
      <c r="F80" s="2">
        <v>0</v>
      </c>
      <c r="G80" s="2">
        <v>9</v>
      </c>
      <c r="H80" s="2">
        <v>3</v>
      </c>
      <c r="I80" s="2">
        <v>0</v>
      </c>
      <c r="J80" s="2">
        <v>0</v>
      </c>
      <c r="K80" s="2">
        <v>1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9">
        <v>27205</v>
      </c>
      <c r="W80" s="19">
        <v>30125</v>
      </c>
      <c r="X80" s="2">
        <v>30942</v>
      </c>
      <c r="Y80" s="12">
        <v>26998</v>
      </c>
      <c r="Z80" s="12">
        <v>29547</v>
      </c>
      <c r="AA80" s="2">
        <v>30483</v>
      </c>
    </row>
    <row r="81" spans="1:27">
      <c r="A81" s="4" t="s">
        <v>81</v>
      </c>
      <c r="B81" s="4" t="s">
        <v>576</v>
      </c>
      <c r="C81" s="4" t="s">
        <v>497</v>
      </c>
      <c r="D81" s="1">
        <v>1</v>
      </c>
      <c r="E81" s="1">
        <v>3</v>
      </c>
      <c r="F81" s="2">
        <v>0</v>
      </c>
      <c r="G81" s="2">
        <v>7</v>
      </c>
      <c r="H81" s="2">
        <v>2</v>
      </c>
      <c r="I81" s="2">
        <v>0</v>
      </c>
      <c r="J81" s="2">
        <v>1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1</v>
      </c>
      <c r="Q81" s="2">
        <v>1</v>
      </c>
      <c r="R81" s="2">
        <v>1</v>
      </c>
      <c r="S81" s="2">
        <v>0</v>
      </c>
      <c r="T81" s="2">
        <v>0</v>
      </c>
      <c r="U81" s="2">
        <v>0</v>
      </c>
      <c r="V81" s="9">
        <v>12526</v>
      </c>
      <c r="W81" s="19">
        <v>12578</v>
      </c>
      <c r="X81" s="2">
        <v>12200</v>
      </c>
      <c r="Y81" s="12">
        <v>12481</v>
      </c>
      <c r="Z81" s="12">
        <v>12413</v>
      </c>
      <c r="AA81" s="2">
        <v>11911</v>
      </c>
    </row>
    <row r="82" spans="1:27">
      <c r="A82" s="4" t="s">
        <v>82</v>
      </c>
      <c r="B82" s="4" t="s">
        <v>577</v>
      </c>
      <c r="C82" s="4" t="s">
        <v>497</v>
      </c>
      <c r="D82" s="1">
        <v>0</v>
      </c>
      <c r="E82" s="1">
        <v>2</v>
      </c>
      <c r="F82" s="2">
        <v>0</v>
      </c>
      <c r="G82" s="2">
        <v>3</v>
      </c>
      <c r="H82" s="2">
        <v>3</v>
      </c>
      <c r="I82" s="2">
        <v>0</v>
      </c>
      <c r="J82" s="2">
        <v>0</v>
      </c>
      <c r="K82" s="2">
        <v>1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9">
        <v>16666</v>
      </c>
      <c r="W82" s="19">
        <v>16800</v>
      </c>
      <c r="X82" s="2">
        <v>17155</v>
      </c>
      <c r="Y82" s="12">
        <v>15287</v>
      </c>
      <c r="Z82" s="12">
        <v>15201</v>
      </c>
      <c r="AA82" s="2">
        <v>15568</v>
      </c>
    </row>
    <row r="83" spans="1:27">
      <c r="A83" s="4" t="s">
        <v>83</v>
      </c>
      <c r="B83" s="4" t="s">
        <v>578</v>
      </c>
      <c r="C83" s="4" t="s">
        <v>497</v>
      </c>
      <c r="D83" s="1">
        <v>0</v>
      </c>
      <c r="E83" s="1">
        <v>1</v>
      </c>
      <c r="F83" s="2">
        <v>1</v>
      </c>
      <c r="G83" s="2">
        <v>1</v>
      </c>
      <c r="H83" s="2">
        <v>6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1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9">
        <v>24170</v>
      </c>
      <c r="W83" s="19">
        <v>26349</v>
      </c>
      <c r="X83" s="2">
        <v>28257</v>
      </c>
      <c r="Y83" s="12">
        <v>20897</v>
      </c>
      <c r="Z83" s="12">
        <v>24050</v>
      </c>
      <c r="AA83" s="2">
        <v>25618</v>
      </c>
    </row>
    <row r="84" spans="1:27">
      <c r="A84" s="4" t="s">
        <v>84</v>
      </c>
      <c r="B84" s="4" t="s">
        <v>579</v>
      </c>
      <c r="C84" s="4" t="s">
        <v>497</v>
      </c>
      <c r="D84" s="1">
        <v>1</v>
      </c>
      <c r="E84" s="1">
        <v>2</v>
      </c>
      <c r="F84" s="2">
        <v>0</v>
      </c>
      <c r="G84" s="2">
        <v>8</v>
      </c>
      <c r="H84" s="2">
        <v>4</v>
      </c>
      <c r="I84" s="2">
        <v>0</v>
      </c>
      <c r="J84" s="2">
        <v>0</v>
      </c>
      <c r="K84" s="2">
        <v>0</v>
      </c>
      <c r="L84" s="2">
        <v>1</v>
      </c>
      <c r="M84" s="2">
        <v>0</v>
      </c>
      <c r="N84" s="2">
        <v>0</v>
      </c>
      <c r="O84" s="2">
        <v>1</v>
      </c>
      <c r="P84" s="2">
        <v>1</v>
      </c>
      <c r="Q84" s="2">
        <v>1</v>
      </c>
      <c r="R84" s="2">
        <v>1</v>
      </c>
      <c r="S84" s="2">
        <v>0</v>
      </c>
      <c r="T84" s="2">
        <v>0</v>
      </c>
      <c r="U84" s="2">
        <v>1</v>
      </c>
      <c r="V84" s="9">
        <v>5092</v>
      </c>
      <c r="W84" s="19">
        <v>6556</v>
      </c>
      <c r="X84" s="2">
        <v>6776</v>
      </c>
      <c r="Y84" s="12">
        <v>4970</v>
      </c>
      <c r="Z84" s="12">
        <v>6356</v>
      </c>
      <c r="AA84" s="2">
        <v>6580</v>
      </c>
    </row>
    <row r="85" spans="1:27">
      <c r="A85" s="4" t="s">
        <v>85</v>
      </c>
      <c r="B85" s="4" t="s">
        <v>580</v>
      </c>
      <c r="C85" s="4" t="s">
        <v>497</v>
      </c>
      <c r="D85" s="1">
        <v>0</v>
      </c>
      <c r="E85" s="1">
        <v>3</v>
      </c>
      <c r="F85" s="2">
        <v>0</v>
      </c>
      <c r="G85" s="2">
        <v>6</v>
      </c>
      <c r="H85" s="2">
        <v>3</v>
      </c>
      <c r="I85" s="2">
        <v>0</v>
      </c>
      <c r="J85" s="2">
        <v>0</v>
      </c>
      <c r="K85" s="2">
        <v>1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9">
        <v>19148</v>
      </c>
      <c r="W85" s="19">
        <v>20817</v>
      </c>
      <c r="X85" s="2">
        <v>21661</v>
      </c>
      <c r="Y85" s="12">
        <v>18148</v>
      </c>
      <c r="Z85" s="12">
        <v>19448</v>
      </c>
      <c r="AA85" s="2">
        <v>20138</v>
      </c>
    </row>
    <row r="86" spans="1:27">
      <c r="A86" s="4" t="s">
        <v>86</v>
      </c>
      <c r="B86" s="4" t="s">
        <v>581</v>
      </c>
      <c r="C86" s="4" t="s">
        <v>497</v>
      </c>
      <c r="D86" s="1">
        <v>0</v>
      </c>
      <c r="E86" s="1">
        <v>2</v>
      </c>
      <c r="F86" s="2">
        <v>0</v>
      </c>
      <c r="G86" s="2">
        <v>8</v>
      </c>
      <c r="H86" s="2">
        <v>3</v>
      </c>
      <c r="I86" s="2">
        <v>0</v>
      </c>
      <c r="J86" s="2">
        <v>0</v>
      </c>
      <c r="K86" s="2">
        <v>1</v>
      </c>
      <c r="L86" s="2">
        <v>0</v>
      </c>
      <c r="M86" s="2">
        <v>0</v>
      </c>
      <c r="N86" s="2">
        <v>0</v>
      </c>
      <c r="O86" s="2">
        <v>0</v>
      </c>
      <c r="P86" s="2">
        <v>1</v>
      </c>
      <c r="Q86" s="2">
        <v>1</v>
      </c>
      <c r="R86" s="2">
        <v>1</v>
      </c>
      <c r="S86" s="2">
        <v>0</v>
      </c>
      <c r="T86" s="2">
        <v>0</v>
      </c>
      <c r="U86" s="2">
        <v>0</v>
      </c>
      <c r="V86" s="9">
        <v>8963</v>
      </c>
      <c r="W86" s="19">
        <v>10037</v>
      </c>
      <c r="X86" s="2">
        <v>10219</v>
      </c>
      <c r="Y86" s="12">
        <v>8687</v>
      </c>
      <c r="Z86" s="12">
        <v>9719</v>
      </c>
      <c r="AA86" s="2">
        <v>9985</v>
      </c>
    </row>
    <row r="87" spans="1:27">
      <c r="A87" s="4" t="s">
        <v>87</v>
      </c>
      <c r="B87" s="4" t="s">
        <v>582</v>
      </c>
      <c r="C87" s="4" t="s">
        <v>497</v>
      </c>
      <c r="D87" s="1">
        <v>1</v>
      </c>
      <c r="E87" s="1">
        <v>3</v>
      </c>
      <c r="F87" s="2">
        <v>0</v>
      </c>
      <c r="G87" s="2">
        <v>9</v>
      </c>
      <c r="H87" s="2">
        <v>3</v>
      </c>
      <c r="I87" s="2">
        <v>0</v>
      </c>
      <c r="J87" s="2">
        <v>0</v>
      </c>
      <c r="K87" s="2">
        <v>1</v>
      </c>
      <c r="L87" s="2">
        <v>0</v>
      </c>
      <c r="M87" s="2">
        <v>0</v>
      </c>
      <c r="N87" s="2">
        <v>0</v>
      </c>
      <c r="O87" s="2">
        <v>0</v>
      </c>
      <c r="P87" s="2">
        <v>1</v>
      </c>
      <c r="Q87" s="2">
        <v>1</v>
      </c>
      <c r="R87" s="2">
        <v>1</v>
      </c>
      <c r="S87" s="2">
        <v>0</v>
      </c>
      <c r="T87" s="2">
        <v>0</v>
      </c>
      <c r="U87" s="2">
        <v>0</v>
      </c>
      <c r="V87" s="9">
        <v>11401</v>
      </c>
      <c r="W87" s="19">
        <v>11756</v>
      </c>
      <c r="X87" s="2">
        <v>11723</v>
      </c>
      <c r="Y87" s="12">
        <v>10971</v>
      </c>
      <c r="Z87" s="12">
        <v>11178</v>
      </c>
      <c r="AA87" s="2">
        <v>11055</v>
      </c>
    </row>
    <row r="88" spans="1:27">
      <c r="A88" s="4" t="s">
        <v>88</v>
      </c>
      <c r="B88" s="4" t="s">
        <v>583</v>
      </c>
      <c r="C88" s="4" t="s">
        <v>497</v>
      </c>
      <c r="D88" s="1">
        <v>1</v>
      </c>
      <c r="E88" s="1">
        <v>2</v>
      </c>
      <c r="F88" s="2">
        <v>0</v>
      </c>
      <c r="G88" s="2">
        <v>5</v>
      </c>
      <c r="H88" s="2">
        <v>3</v>
      </c>
      <c r="I88" s="2">
        <v>0</v>
      </c>
      <c r="J88" s="2">
        <v>0</v>
      </c>
      <c r="K88" s="2">
        <v>1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9">
        <v>19561</v>
      </c>
      <c r="W88" s="19">
        <v>22554</v>
      </c>
      <c r="X88" s="2">
        <v>24248</v>
      </c>
      <c r="Y88" s="12">
        <v>18653</v>
      </c>
      <c r="Z88" s="12">
        <v>21276</v>
      </c>
      <c r="AA88" s="2">
        <v>23477</v>
      </c>
    </row>
    <row r="89" spans="1:27">
      <c r="A89" s="4" t="s">
        <v>89</v>
      </c>
      <c r="B89" s="4" t="s">
        <v>584</v>
      </c>
      <c r="C89" s="4" t="s">
        <v>497</v>
      </c>
      <c r="D89" s="1">
        <v>1</v>
      </c>
      <c r="E89" s="1">
        <v>3</v>
      </c>
      <c r="F89" s="2">
        <v>0</v>
      </c>
      <c r="G89" s="2">
        <v>9</v>
      </c>
      <c r="H89" s="2">
        <v>4</v>
      </c>
      <c r="I89" s="2">
        <v>0</v>
      </c>
      <c r="J89" s="2">
        <v>0</v>
      </c>
      <c r="K89" s="2">
        <v>0</v>
      </c>
      <c r="L89" s="2">
        <v>1</v>
      </c>
      <c r="M89" s="2">
        <v>0</v>
      </c>
      <c r="N89" s="2">
        <v>0</v>
      </c>
      <c r="O89" s="2">
        <v>0</v>
      </c>
      <c r="P89" s="2">
        <v>1</v>
      </c>
      <c r="Q89" s="2">
        <v>1</v>
      </c>
      <c r="R89" s="2">
        <v>1</v>
      </c>
      <c r="S89" s="2">
        <v>0</v>
      </c>
      <c r="T89" s="2">
        <v>0</v>
      </c>
      <c r="U89" s="2">
        <v>0</v>
      </c>
      <c r="V89" s="9">
        <v>11648</v>
      </c>
      <c r="W89" s="19">
        <v>13948</v>
      </c>
      <c r="X89" s="2">
        <v>14302</v>
      </c>
      <c r="Y89" s="12">
        <v>11491</v>
      </c>
      <c r="Z89" s="12">
        <v>13132</v>
      </c>
      <c r="AA89" s="2">
        <v>13467</v>
      </c>
    </row>
    <row r="90" spans="1:27">
      <c r="A90" s="4" t="s">
        <v>90</v>
      </c>
      <c r="B90" s="4" t="s">
        <v>585</v>
      </c>
      <c r="C90" s="4" t="s">
        <v>497</v>
      </c>
      <c r="D90" s="1">
        <v>0</v>
      </c>
      <c r="E90" s="1">
        <v>2</v>
      </c>
      <c r="F90" s="2">
        <v>0</v>
      </c>
      <c r="G90" s="2">
        <v>5</v>
      </c>
      <c r="H90" s="2">
        <v>4</v>
      </c>
      <c r="I90" s="2">
        <v>0</v>
      </c>
      <c r="J90" s="2">
        <v>0</v>
      </c>
      <c r="K90" s="2">
        <v>0</v>
      </c>
      <c r="L90" s="2">
        <v>1</v>
      </c>
      <c r="M90" s="2">
        <v>0</v>
      </c>
      <c r="N90" s="2">
        <v>0</v>
      </c>
      <c r="O90" s="2">
        <v>0</v>
      </c>
      <c r="P90" s="2">
        <v>1</v>
      </c>
      <c r="Q90" s="2">
        <v>1</v>
      </c>
      <c r="R90" s="2">
        <v>0</v>
      </c>
      <c r="S90" s="2">
        <v>0</v>
      </c>
      <c r="T90" s="2">
        <v>0</v>
      </c>
      <c r="U90" s="2">
        <v>0</v>
      </c>
      <c r="V90" s="9">
        <v>31318</v>
      </c>
      <c r="W90" s="19">
        <v>31839</v>
      </c>
      <c r="X90" s="2">
        <v>31562</v>
      </c>
      <c r="Y90" s="12">
        <v>29870</v>
      </c>
      <c r="Z90" s="12">
        <v>29836</v>
      </c>
      <c r="AA90" s="2">
        <v>29492</v>
      </c>
    </row>
    <row r="91" spans="1:27">
      <c r="A91" s="4" t="s">
        <v>91</v>
      </c>
      <c r="B91" s="4" t="s">
        <v>586</v>
      </c>
      <c r="C91" s="4" t="s">
        <v>497</v>
      </c>
      <c r="D91" s="1">
        <v>0</v>
      </c>
      <c r="E91" s="1">
        <v>1</v>
      </c>
      <c r="F91" s="2">
        <v>1</v>
      </c>
      <c r="G91" s="2">
        <v>1</v>
      </c>
      <c r="H91" s="2">
        <v>3</v>
      </c>
      <c r="I91" s="2">
        <v>0</v>
      </c>
      <c r="J91" s="2">
        <v>0</v>
      </c>
      <c r="K91" s="2">
        <v>1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9">
        <v>29710</v>
      </c>
      <c r="W91" s="19">
        <v>37477</v>
      </c>
      <c r="X91" s="2">
        <v>41066</v>
      </c>
      <c r="Y91" s="12">
        <v>27699</v>
      </c>
      <c r="Z91" s="12">
        <v>34579</v>
      </c>
      <c r="AA91" s="2">
        <v>38767</v>
      </c>
    </row>
    <row r="92" spans="1:27">
      <c r="A92" s="4" t="s">
        <v>92</v>
      </c>
      <c r="B92" s="4" t="s">
        <v>587</v>
      </c>
      <c r="C92" s="4" t="s">
        <v>497</v>
      </c>
      <c r="D92" s="1">
        <v>0</v>
      </c>
      <c r="E92" s="1">
        <v>3</v>
      </c>
      <c r="F92" s="2">
        <v>0</v>
      </c>
      <c r="G92" s="2">
        <v>7</v>
      </c>
      <c r="H92" s="2">
        <v>3</v>
      </c>
      <c r="I92" s="2">
        <v>0</v>
      </c>
      <c r="J92" s="2">
        <v>0</v>
      </c>
      <c r="K92" s="2">
        <v>1</v>
      </c>
      <c r="L92" s="2">
        <v>0</v>
      </c>
      <c r="M92" s="2">
        <v>0</v>
      </c>
      <c r="N92" s="2">
        <v>0</v>
      </c>
      <c r="O92" s="2">
        <v>0</v>
      </c>
      <c r="P92" s="2">
        <v>1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9">
        <v>6725</v>
      </c>
      <c r="W92" s="19">
        <v>6813</v>
      </c>
      <c r="X92" s="2">
        <v>7014</v>
      </c>
      <c r="Y92" s="12">
        <v>6598</v>
      </c>
      <c r="Z92" s="12">
        <v>6676</v>
      </c>
      <c r="AA92" s="2">
        <v>6812</v>
      </c>
    </row>
    <row r="93" spans="1:27">
      <c r="A93" s="4" t="s">
        <v>93</v>
      </c>
      <c r="B93" s="4" t="s">
        <v>588</v>
      </c>
      <c r="C93" s="4" t="s">
        <v>497</v>
      </c>
      <c r="D93" s="1">
        <v>0</v>
      </c>
      <c r="E93" s="1">
        <v>3</v>
      </c>
      <c r="F93" s="2">
        <v>0</v>
      </c>
      <c r="G93" s="2">
        <v>6</v>
      </c>
      <c r="H93" s="2">
        <v>3</v>
      </c>
      <c r="I93" s="2">
        <v>0</v>
      </c>
      <c r="J93" s="2">
        <v>0</v>
      </c>
      <c r="K93" s="2">
        <v>1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9">
        <v>21105</v>
      </c>
      <c r="W93" s="19">
        <v>22916</v>
      </c>
      <c r="X93" s="2">
        <v>23731</v>
      </c>
      <c r="Y93" s="12">
        <v>20776</v>
      </c>
      <c r="Z93" s="12">
        <v>22276</v>
      </c>
      <c r="AA93" s="2">
        <v>23085</v>
      </c>
    </row>
    <row r="94" spans="1:27">
      <c r="A94" s="4" t="s">
        <v>94</v>
      </c>
      <c r="B94" s="4" t="s">
        <v>589</v>
      </c>
      <c r="C94" s="4" t="s">
        <v>497</v>
      </c>
      <c r="D94" s="1">
        <v>0</v>
      </c>
      <c r="E94" s="1">
        <v>1</v>
      </c>
      <c r="F94" s="2">
        <v>1</v>
      </c>
      <c r="G94" s="2">
        <v>1</v>
      </c>
      <c r="H94" s="2">
        <v>6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1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9">
        <v>33263</v>
      </c>
      <c r="W94" s="19">
        <v>46178</v>
      </c>
      <c r="X94" s="2">
        <v>53459</v>
      </c>
      <c r="Y94" s="12">
        <v>31670</v>
      </c>
      <c r="Z94" s="12">
        <v>42921</v>
      </c>
      <c r="AA94" s="2">
        <v>50737</v>
      </c>
    </row>
    <row r="95" spans="1:27">
      <c r="A95" s="4" t="s">
        <v>95</v>
      </c>
      <c r="B95" s="4" t="s">
        <v>590</v>
      </c>
      <c r="C95" s="4" t="s">
        <v>497</v>
      </c>
      <c r="D95" s="1">
        <v>0</v>
      </c>
      <c r="E95" s="1">
        <v>3</v>
      </c>
      <c r="F95" s="2">
        <v>0</v>
      </c>
      <c r="G95" s="2">
        <v>4</v>
      </c>
      <c r="H95" s="2">
        <v>6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</v>
      </c>
      <c r="O95" s="2">
        <v>0</v>
      </c>
      <c r="P95" s="2">
        <v>1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9">
        <v>9035</v>
      </c>
      <c r="W95" s="19">
        <v>10547</v>
      </c>
      <c r="X95" s="2">
        <v>11383</v>
      </c>
      <c r="Y95" s="12">
        <v>8845</v>
      </c>
      <c r="Z95" s="12">
        <v>10188</v>
      </c>
      <c r="AA95" s="2">
        <v>11003</v>
      </c>
    </row>
    <row r="96" spans="1:27">
      <c r="A96" s="4" t="s">
        <v>96</v>
      </c>
      <c r="B96" s="4" t="s">
        <v>591</v>
      </c>
      <c r="C96" s="4" t="s">
        <v>497</v>
      </c>
      <c r="D96" s="1">
        <v>1</v>
      </c>
      <c r="E96" s="1">
        <v>3</v>
      </c>
      <c r="F96" s="2">
        <v>0</v>
      </c>
      <c r="G96" s="2">
        <v>12</v>
      </c>
      <c r="H96" s="2">
        <v>6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1</v>
      </c>
      <c r="O96" s="2">
        <v>1</v>
      </c>
      <c r="P96" s="2">
        <v>1</v>
      </c>
      <c r="Q96" s="2">
        <v>1</v>
      </c>
      <c r="R96" s="2">
        <v>1</v>
      </c>
      <c r="S96" s="2">
        <v>1</v>
      </c>
      <c r="T96" s="2">
        <v>0</v>
      </c>
      <c r="U96" s="2">
        <v>0</v>
      </c>
      <c r="V96" s="9">
        <v>5036</v>
      </c>
      <c r="W96" s="19">
        <v>4858</v>
      </c>
      <c r="X96" s="2">
        <v>4745</v>
      </c>
      <c r="Y96" s="12">
        <v>5005</v>
      </c>
      <c r="Z96" s="12">
        <v>4785</v>
      </c>
      <c r="AA96" s="2">
        <v>4619</v>
      </c>
    </row>
    <row r="97" spans="1:27">
      <c r="A97" s="4" t="s">
        <v>97</v>
      </c>
      <c r="B97" s="4" t="s">
        <v>592</v>
      </c>
      <c r="C97" s="4" t="s">
        <v>497</v>
      </c>
      <c r="D97" s="1">
        <v>0</v>
      </c>
      <c r="E97" s="1">
        <v>1</v>
      </c>
      <c r="F97" s="2">
        <v>1</v>
      </c>
      <c r="G97" s="2">
        <v>1</v>
      </c>
      <c r="H97" s="2">
        <v>2</v>
      </c>
      <c r="I97" s="2">
        <v>0</v>
      </c>
      <c r="J97" s="2">
        <v>1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9">
        <v>12036</v>
      </c>
      <c r="W97" s="19">
        <v>14390</v>
      </c>
      <c r="X97" s="2">
        <v>15179</v>
      </c>
      <c r="Y97" s="12">
        <v>11933</v>
      </c>
      <c r="Z97" s="12">
        <v>14114</v>
      </c>
      <c r="AA97" s="2">
        <v>14985</v>
      </c>
    </row>
    <row r="98" spans="1:27">
      <c r="A98" s="4" t="s">
        <v>98</v>
      </c>
      <c r="B98" s="4" t="s">
        <v>593</v>
      </c>
      <c r="C98" s="4" t="s">
        <v>497</v>
      </c>
      <c r="D98" s="1">
        <v>1</v>
      </c>
      <c r="E98" s="1">
        <v>3</v>
      </c>
      <c r="F98" s="2">
        <v>0</v>
      </c>
      <c r="G98" s="2">
        <v>11</v>
      </c>
      <c r="H98" s="2">
        <v>2</v>
      </c>
      <c r="I98" s="2">
        <v>0</v>
      </c>
      <c r="J98" s="2">
        <v>1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1</v>
      </c>
      <c r="Q98" s="2">
        <v>1</v>
      </c>
      <c r="R98" s="2">
        <v>1</v>
      </c>
      <c r="S98" s="2">
        <v>1</v>
      </c>
      <c r="T98" s="2">
        <v>0</v>
      </c>
      <c r="U98" s="2">
        <v>0</v>
      </c>
      <c r="V98" s="9">
        <v>30283</v>
      </c>
      <c r="W98" s="19">
        <v>29390</v>
      </c>
      <c r="X98" s="2">
        <v>29505</v>
      </c>
      <c r="Y98" s="12">
        <v>29615</v>
      </c>
      <c r="Z98" s="12">
        <v>28469</v>
      </c>
      <c r="AA98" s="2">
        <v>28705</v>
      </c>
    </row>
    <row r="99" spans="1:27">
      <c r="A99" s="4" t="s">
        <v>99</v>
      </c>
      <c r="B99" s="4" t="s">
        <v>594</v>
      </c>
      <c r="C99" s="4" t="s">
        <v>497</v>
      </c>
      <c r="D99" s="1">
        <v>1</v>
      </c>
      <c r="E99" s="1">
        <v>3</v>
      </c>
      <c r="F99" s="2">
        <v>0</v>
      </c>
      <c r="G99" s="2">
        <v>11</v>
      </c>
      <c r="H99" s="2">
        <v>2</v>
      </c>
      <c r="I99" s="2">
        <v>0</v>
      </c>
      <c r="J99" s="2">
        <v>1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1</v>
      </c>
      <c r="Q99" s="2">
        <v>1</v>
      </c>
      <c r="R99" s="2">
        <v>0</v>
      </c>
      <c r="S99" s="2">
        <v>1</v>
      </c>
      <c r="T99" s="2">
        <v>0</v>
      </c>
      <c r="U99" s="2">
        <v>0</v>
      </c>
      <c r="V99" s="9">
        <v>72583</v>
      </c>
      <c r="W99" s="19">
        <v>68736</v>
      </c>
      <c r="X99" s="2">
        <v>66754</v>
      </c>
      <c r="Y99" s="12">
        <v>71898</v>
      </c>
      <c r="Z99" s="12">
        <v>67267</v>
      </c>
      <c r="AA99" s="2">
        <v>65362</v>
      </c>
    </row>
    <row r="100" spans="1:27">
      <c r="A100" s="4" t="s">
        <v>100</v>
      </c>
      <c r="B100" s="4" t="s">
        <v>595</v>
      </c>
      <c r="C100" s="4" t="s">
        <v>497</v>
      </c>
      <c r="D100" s="1">
        <v>1</v>
      </c>
      <c r="E100" s="1">
        <v>3</v>
      </c>
      <c r="F100" s="2">
        <v>0</v>
      </c>
      <c r="G100" s="2">
        <v>6</v>
      </c>
      <c r="H100" s="2">
        <v>3</v>
      </c>
      <c r="I100" s="2">
        <v>0</v>
      </c>
      <c r="J100" s="2">
        <v>0</v>
      </c>
      <c r="K100" s="2">
        <v>1</v>
      </c>
      <c r="L100" s="2">
        <v>0</v>
      </c>
      <c r="M100" s="2">
        <v>0</v>
      </c>
      <c r="N100" s="2">
        <v>0</v>
      </c>
      <c r="O100" s="2">
        <v>1</v>
      </c>
      <c r="P100" s="2">
        <v>1</v>
      </c>
      <c r="Q100" s="2">
        <v>1</v>
      </c>
      <c r="R100" s="2">
        <v>1</v>
      </c>
      <c r="S100" s="2">
        <v>0</v>
      </c>
      <c r="T100" s="2">
        <v>0</v>
      </c>
      <c r="U100" s="2">
        <v>0</v>
      </c>
      <c r="V100" s="9">
        <v>11686</v>
      </c>
      <c r="W100" s="19">
        <v>13237</v>
      </c>
      <c r="X100" s="2">
        <v>13729</v>
      </c>
      <c r="Y100" s="12">
        <v>11546</v>
      </c>
      <c r="Z100" s="12">
        <v>12969</v>
      </c>
      <c r="AA100" s="2">
        <v>13521</v>
      </c>
    </row>
    <row r="101" spans="1:27">
      <c r="A101" s="4" t="s">
        <v>101</v>
      </c>
      <c r="B101" s="4" t="s">
        <v>596</v>
      </c>
      <c r="C101" s="4" t="s">
        <v>497</v>
      </c>
      <c r="D101" s="1">
        <v>1</v>
      </c>
      <c r="E101" s="1">
        <v>2</v>
      </c>
      <c r="F101" s="2">
        <v>0</v>
      </c>
      <c r="G101" s="2">
        <v>8</v>
      </c>
      <c r="H101" s="2">
        <v>6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1</v>
      </c>
      <c r="O101" s="2">
        <v>0</v>
      </c>
      <c r="P101" s="2">
        <v>1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9">
        <v>49489</v>
      </c>
      <c r="W101" s="19">
        <v>56217</v>
      </c>
      <c r="X101" s="2">
        <v>59221</v>
      </c>
      <c r="Y101" s="12">
        <v>48491</v>
      </c>
      <c r="Z101" s="12">
        <v>54457</v>
      </c>
      <c r="AA101" s="2">
        <v>57455</v>
      </c>
    </row>
    <row r="102" spans="1:27">
      <c r="A102" s="4" t="s">
        <v>102</v>
      </c>
      <c r="B102" s="4" t="s">
        <v>597</v>
      </c>
      <c r="C102" s="4" t="s">
        <v>497</v>
      </c>
      <c r="D102" s="1">
        <v>0</v>
      </c>
      <c r="E102" s="1">
        <v>3</v>
      </c>
      <c r="F102" s="2">
        <v>0</v>
      </c>
      <c r="G102" s="2">
        <v>4</v>
      </c>
      <c r="H102" s="2">
        <v>4</v>
      </c>
      <c r="I102" s="2">
        <v>0</v>
      </c>
      <c r="J102" s="2">
        <v>0</v>
      </c>
      <c r="K102" s="2">
        <v>0</v>
      </c>
      <c r="L102" s="2">
        <v>1</v>
      </c>
      <c r="M102" s="2">
        <v>0</v>
      </c>
      <c r="N102" s="2">
        <v>0</v>
      </c>
      <c r="O102" s="2">
        <v>0</v>
      </c>
      <c r="P102" s="2">
        <v>1</v>
      </c>
      <c r="Q102" s="2">
        <v>0</v>
      </c>
      <c r="R102" s="2">
        <v>1</v>
      </c>
      <c r="S102" s="2">
        <v>0</v>
      </c>
      <c r="T102" s="2">
        <v>0</v>
      </c>
      <c r="U102" s="2">
        <v>0</v>
      </c>
      <c r="V102" s="9">
        <v>2124</v>
      </c>
      <c r="W102" s="19">
        <v>2266</v>
      </c>
      <c r="X102" s="2">
        <v>2263</v>
      </c>
      <c r="Y102" s="12">
        <v>2116</v>
      </c>
      <c r="Z102" s="12">
        <v>2233</v>
      </c>
      <c r="AA102" s="2">
        <v>2288</v>
      </c>
    </row>
    <row r="103" spans="1:27">
      <c r="A103" s="4" t="s">
        <v>103</v>
      </c>
      <c r="B103" s="4" t="s">
        <v>598</v>
      </c>
      <c r="C103" s="4" t="s">
        <v>497</v>
      </c>
      <c r="D103" s="1">
        <v>1</v>
      </c>
      <c r="E103" s="1">
        <v>2</v>
      </c>
      <c r="F103" s="2">
        <v>0</v>
      </c>
      <c r="G103" s="2">
        <v>8</v>
      </c>
      <c r="H103" s="2">
        <v>6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1</v>
      </c>
      <c r="O103" s="2">
        <v>0</v>
      </c>
      <c r="P103" s="2">
        <v>1</v>
      </c>
      <c r="Q103" s="2">
        <v>1</v>
      </c>
      <c r="R103" s="2">
        <v>1</v>
      </c>
      <c r="S103" s="2">
        <v>0</v>
      </c>
      <c r="T103" s="2">
        <v>0</v>
      </c>
      <c r="U103" s="2">
        <v>0</v>
      </c>
      <c r="V103" s="9">
        <v>14803</v>
      </c>
      <c r="W103" s="19">
        <v>16582</v>
      </c>
      <c r="X103" s="2">
        <v>16781</v>
      </c>
      <c r="Y103" s="12">
        <v>14719</v>
      </c>
      <c r="Z103" s="12">
        <v>16301</v>
      </c>
      <c r="AA103" s="2">
        <v>16546</v>
      </c>
    </row>
    <row r="104" spans="1:27">
      <c r="A104" s="4" t="s">
        <v>104</v>
      </c>
      <c r="B104" s="4" t="s">
        <v>599</v>
      </c>
      <c r="C104" s="4" t="s">
        <v>497</v>
      </c>
      <c r="D104" s="1">
        <v>1</v>
      </c>
      <c r="E104" s="1">
        <v>3</v>
      </c>
      <c r="F104" s="2">
        <v>0</v>
      </c>
      <c r="G104" s="2">
        <v>9</v>
      </c>
      <c r="H104" s="2">
        <v>4</v>
      </c>
      <c r="I104" s="2">
        <v>0</v>
      </c>
      <c r="J104" s="2">
        <v>0</v>
      </c>
      <c r="K104" s="2">
        <v>0</v>
      </c>
      <c r="L104" s="2">
        <v>1</v>
      </c>
      <c r="M104" s="2">
        <v>0</v>
      </c>
      <c r="N104" s="2">
        <v>0</v>
      </c>
      <c r="O104" s="2">
        <v>0</v>
      </c>
      <c r="P104" s="2">
        <v>0</v>
      </c>
      <c r="Q104" s="2">
        <v>1</v>
      </c>
      <c r="R104" s="2">
        <v>1</v>
      </c>
      <c r="S104" s="2">
        <v>0</v>
      </c>
      <c r="T104" s="2">
        <v>0</v>
      </c>
      <c r="U104" s="2">
        <v>0</v>
      </c>
      <c r="V104" s="9">
        <v>20353</v>
      </c>
      <c r="W104" s="19">
        <v>22094</v>
      </c>
      <c r="X104" s="2">
        <v>22119</v>
      </c>
      <c r="Y104" s="12">
        <v>19835</v>
      </c>
      <c r="Z104" s="12">
        <v>21063</v>
      </c>
      <c r="AA104" s="2">
        <v>20912</v>
      </c>
    </row>
    <row r="105" spans="1:27">
      <c r="A105" s="4" t="s">
        <v>105</v>
      </c>
      <c r="B105" s="4" t="s">
        <v>600</v>
      </c>
      <c r="C105" s="4" t="s">
        <v>497</v>
      </c>
      <c r="D105" s="1">
        <v>1</v>
      </c>
      <c r="E105" s="1">
        <v>3</v>
      </c>
      <c r="F105" s="2">
        <v>0</v>
      </c>
      <c r="G105" s="2">
        <v>10</v>
      </c>
      <c r="H105" s="2">
        <v>6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1</v>
      </c>
      <c r="O105" s="2">
        <v>0</v>
      </c>
      <c r="P105" s="2">
        <v>1</v>
      </c>
      <c r="Q105" s="2">
        <v>1</v>
      </c>
      <c r="R105" s="2">
        <v>1</v>
      </c>
      <c r="S105" s="2">
        <v>0</v>
      </c>
      <c r="T105" s="2">
        <v>0</v>
      </c>
      <c r="U105" s="2">
        <v>0</v>
      </c>
      <c r="V105" s="9">
        <v>14716</v>
      </c>
      <c r="W105" s="19">
        <v>16315</v>
      </c>
      <c r="X105" s="2">
        <v>16987</v>
      </c>
      <c r="Y105" s="12">
        <v>14569</v>
      </c>
      <c r="Z105" s="12">
        <v>15942</v>
      </c>
      <c r="AA105" s="2">
        <v>16755</v>
      </c>
    </row>
    <row r="106" spans="1:27">
      <c r="A106" s="4" t="s">
        <v>106</v>
      </c>
      <c r="B106" s="4" t="s">
        <v>601</v>
      </c>
      <c r="C106" s="4" t="s">
        <v>497</v>
      </c>
      <c r="D106" s="1">
        <v>0</v>
      </c>
      <c r="E106" s="1">
        <v>1</v>
      </c>
      <c r="F106" s="2">
        <v>1</v>
      </c>
      <c r="G106" s="2">
        <v>2</v>
      </c>
      <c r="H106" s="2">
        <v>3</v>
      </c>
      <c r="I106" s="2">
        <v>0</v>
      </c>
      <c r="J106" s="2">
        <v>0</v>
      </c>
      <c r="K106" s="2">
        <v>1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9">
        <v>23867</v>
      </c>
      <c r="W106" s="19">
        <v>33061</v>
      </c>
      <c r="X106" s="2">
        <v>39530</v>
      </c>
      <c r="Y106" s="12">
        <v>22127</v>
      </c>
      <c r="Z106" s="12">
        <v>30167</v>
      </c>
      <c r="AA106" s="2">
        <v>37740</v>
      </c>
    </row>
    <row r="107" spans="1:27">
      <c r="A107" s="4" t="s">
        <v>107</v>
      </c>
      <c r="B107" s="4" t="s">
        <v>602</v>
      </c>
      <c r="C107" s="4" t="s">
        <v>497</v>
      </c>
      <c r="D107" s="1">
        <v>0</v>
      </c>
      <c r="E107" s="1">
        <v>1</v>
      </c>
      <c r="F107" s="2">
        <v>1</v>
      </c>
      <c r="G107" s="2">
        <v>1</v>
      </c>
      <c r="H107" s="2">
        <v>3</v>
      </c>
      <c r="I107" s="2">
        <v>0</v>
      </c>
      <c r="J107" s="2">
        <v>0</v>
      </c>
      <c r="K107" s="2">
        <v>1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9">
        <v>24824</v>
      </c>
      <c r="W107" s="19">
        <v>33337</v>
      </c>
      <c r="X107" s="2">
        <v>38216</v>
      </c>
      <c r="Y107" s="12">
        <v>22159</v>
      </c>
      <c r="Z107" s="12">
        <v>28293</v>
      </c>
      <c r="AA107" s="2">
        <v>32590</v>
      </c>
    </row>
    <row r="108" spans="1:27">
      <c r="A108" s="4" t="s">
        <v>108</v>
      </c>
      <c r="B108" s="4" t="s">
        <v>603</v>
      </c>
      <c r="C108" s="4" t="s">
        <v>497</v>
      </c>
      <c r="D108" s="1">
        <v>0</v>
      </c>
      <c r="E108" s="1">
        <v>3</v>
      </c>
      <c r="F108" s="2">
        <v>0</v>
      </c>
      <c r="G108" s="2">
        <v>6</v>
      </c>
      <c r="H108" s="2">
        <v>3</v>
      </c>
      <c r="I108" s="2">
        <v>0</v>
      </c>
      <c r="J108" s="2">
        <v>0</v>
      </c>
      <c r="K108" s="2">
        <v>1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9">
        <v>15145</v>
      </c>
      <c r="W108" s="19">
        <v>16405</v>
      </c>
      <c r="X108" s="2">
        <v>16987</v>
      </c>
      <c r="Y108" s="12">
        <v>13376</v>
      </c>
      <c r="Z108" s="12">
        <v>14314</v>
      </c>
      <c r="AA108" s="2">
        <v>14966</v>
      </c>
    </row>
    <row r="109" spans="1:27">
      <c r="A109" s="4" t="s">
        <v>109</v>
      </c>
      <c r="B109" s="4" t="s">
        <v>604</v>
      </c>
      <c r="C109" s="4" t="s">
        <v>497</v>
      </c>
      <c r="D109" s="1">
        <v>0</v>
      </c>
      <c r="E109" s="1">
        <v>1</v>
      </c>
      <c r="F109" s="2">
        <v>1</v>
      </c>
      <c r="G109" s="2">
        <v>1</v>
      </c>
      <c r="H109" s="2">
        <v>6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1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1</v>
      </c>
      <c r="V109" s="9">
        <v>6801</v>
      </c>
      <c r="W109" s="19">
        <v>11766</v>
      </c>
      <c r="X109" s="2">
        <v>15637</v>
      </c>
      <c r="Y109" s="12">
        <v>6668</v>
      </c>
      <c r="Z109" s="12">
        <v>11377</v>
      </c>
      <c r="AA109" s="2">
        <v>15810</v>
      </c>
    </row>
    <row r="110" spans="1:27">
      <c r="A110" s="4" t="s">
        <v>110</v>
      </c>
      <c r="B110" s="4" t="s">
        <v>605</v>
      </c>
      <c r="C110" s="4" t="s">
        <v>497</v>
      </c>
      <c r="D110" s="1">
        <v>0</v>
      </c>
      <c r="E110" s="1">
        <v>2</v>
      </c>
      <c r="F110" s="2">
        <v>0</v>
      </c>
      <c r="G110" s="2">
        <v>8</v>
      </c>
      <c r="H110" s="2">
        <v>6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1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9">
        <v>21146</v>
      </c>
      <c r="W110" s="19">
        <v>22927</v>
      </c>
      <c r="X110" s="2">
        <v>23649</v>
      </c>
      <c r="Y110" s="12">
        <v>19980</v>
      </c>
      <c r="Z110" s="12">
        <v>21342</v>
      </c>
      <c r="AA110" s="2">
        <v>21928</v>
      </c>
    </row>
    <row r="111" spans="1:27">
      <c r="A111" s="4" t="s">
        <v>111</v>
      </c>
      <c r="B111" s="4" t="s">
        <v>606</v>
      </c>
      <c r="C111" s="4" t="s">
        <v>497</v>
      </c>
      <c r="D111" s="1">
        <v>0</v>
      </c>
      <c r="E111" s="1">
        <v>3</v>
      </c>
      <c r="F111" s="2">
        <v>0</v>
      </c>
      <c r="G111" s="2">
        <v>7</v>
      </c>
      <c r="H111" s="2">
        <v>1</v>
      </c>
      <c r="I111" s="2">
        <v>1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1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9">
        <v>10940</v>
      </c>
      <c r="W111" s="19">
        <v>11971</v>
      </c>
      <c r="X111" s="2">
        <v>11941</v>
      </c>
      <c r="Y111" s="12">
        <v>9665</v>
      </c>
      <c r="Z111" s="12">
        <v>10612</v>
      </c>
      <c r="AA111" s="2">
        <v>10690</v>
      </c>
    </row>
    <row r="112" spans="1:27">
      <c r="A112" s="4" t="s">
        <v>112</v>
      </c>
      <c r="B112" s="4" t="s">
        <v>607</v>
      </c>
      <c r="C112" s="4" t="s">
        <v>497</v>
      </c>
      <c r="D112" s="1">
        <v>0</v>
      </c>
      <c r="E112" s="1">
        <v>1</v>
      </c>
      <c r="F112" s="2">
        <v>1</v>
      </c>
      <c r="G112" s="2">
        <v>2</v>
      </c>
      <c r="H112" s="2">
        <v>3</v>
      </c>
      <c r="I112" s="2">
        <v>0</v>
      </c>
      <c r="J112" s="2">
        <v>0</v>
      </c>
      <c r="K112" s="2">
        <v>1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9">
        <v>10361</v>
      </c>
      <c r="W112" s="19">
        <v>12597</v>
      </c>
      <c r="X112" s="2">
        <v>13329</v>
      </c>
      <c r="Y112" s="12">
        <v>9077</v>
      </c>
      <c r="Z112" s="12">
        <v>11047</v>
      </c>
      <c r="AA112" s="2">
        <v>11867</v>
      </c>
    </row>
    <row r="113" spans="1:27">
      <c r="A113" s="4" t="s">
        <v>113</v>
      </c>
      <c r="B113" s="4" t="s">
        <v>608</v>
      </c>
      <c r="C113" s="4" t="s">
        <v>497</v>
      </c>
      <c r="D113" s="1">
        <v>0</v>
      </c>
      <c r="E113" s="1">
        <v>1</v>
      </c>
      <c r="F113" s="2">
        <v>1</v>
      </c>
      <c r="G113" s="2">
        <v>1</v>
      </c>
      <c r="H113" s="2">
        <v>6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1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9">
        <v>6090</v>
      </c>
      <c r="W113" s="19">
        <v>8125</v>
      </c>
      <c r="X113" s="2">
        <v>9036</v>
      </c>
      <c r="Y113" s="12">
        <v>6037</v>
      </c>
      <c r="Z113" s="12">
        <v>7898</v>
      </c>
      <c r="AA113" s="2">
        <v>8801</v>
      </c>
    </row>
    <row r="114" spans="1:27">
      <c r="A114" s="4" t="s">
        <v>114</v>
      </c>
      <c r="B114" s="4" t="s">
        <v>609</v>
      </c>
      <c r="C114" s="4" t="s">
        <v>497</v>
      </c>
      <c r="D114" s="1">
        <v>0</v>
      </c>
      <c r="E114" s="1">
        <v>3</v>
      </c>
      <c r="F114" s="2">
        <v>0</v>
      </c>
      <c r="G114" s="2">
        <v>6</v>
      </c>
      <c r="H114" s="2">
        <v>2</v>
      </c>
      <c r="I114" s="2">
        <v>0</v>
      </c>
      <c r="J114" s="2">
        <v>1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1</v>
      </c>
      <c r="T114" s="2">
        <v>0</v>
      </c>
      <c r="U114" s="2">
        <v>0</v>
      </c>
      <c r="V114" s="9">
        <v>16557</v>
      </c>
      <c r="W114" s="19">
        <v>15637</v>
      </c>
      <c r="X114" s="2">
        <v>15553</v>
      </c>
      <c r="Y114" s="12">
        <v>13847</v>
      </c>
      <c r="Z114" s="12">
        <v>13200</v>
      </c>
      <c r="AA114" s="2">
        <v>12819</v>
      </c>
    </row>
    <row r="115" spans="1:27">
      <c r="A115" s="4" t="s">
        <v>115</v>
      </c>
      <c r="B115" s="4" t="s">
        <v>610</v>
      </c>
      <c r="C115" s="4" t="s">
        <v>497</v>
      </c>
      <c r="D115" s="1">
        <v>0</v>
      </c>
      <c r="E115" s="1">
        <v>1</v>
      </c>
      <c r="F115" s="2">
        <v>1</v>
      </c>
      <c r="G115" s="2">
        <v>2</v>
      </c>
      <c r="H115" s="2">
        <v>3</v>
      </c>
      <c r="I115" s="2">
        <v>0</v>
      </c>
      <c r="J115" s="2">
        <v>0</v>
      </c>
      <c r="K115" s="2">
        <v>1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9">
        <v>76673</v>
      </c>
      <c r="W115" s="19">
        <v>92522</v>
      </c>
      <c r="X115" s="2">
        <v>98929</v>
      </c>
      <c r="Y115" s="12">
        <v>69277</v>
      </c>
      <c r="Z115" s="12">
        <v>79376</v>
      </c>
      <c r="AA115" s="2">
        <v>86031</v>
      </c>
    </row>
    <row r="116" spans="1:27">
      <c r="A116" s="4" t="s">
        <v>116</v>
      </c>
      <c r="B116" s="4" t="s">
        <v>611</v>
      </c>
      <c r="C116" s="4" t="s">
        <v>497</v>
      </c>
      <c r="D116" s="1">
        <v>0</v>
      </c>
      <c r="E116" s="1">
        <v>3</v>
      </c>
      <c r="F116" s="2">
        <v>0</v>
      </c>
      <c r="G116" s="2">
        <v>4</v>
      </c>
      <c r="H116" s="2">
        <v>3</v>
      </c>
      <c r="I116" s="2">
        <v>0</v>
      </c>
      <c r="J116" s="2">
        <v>0</v>
      </c>
      <c r="K116" s="2">
        <v>1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9">
        <v>10441</v>
      </c>
      <c r="W116" s="19">
        <v>10916</v>
      </c>
      <c r="X116" s="2">
        <v>11349</v>
      </c>
      <c r="Y116" s="12">
        <v>9442</v>
      </c>
      <c r="Z116" s="12">
        <v>9786</v>
      </c>
      <c r="AA116" s="2">
        <v>10212</v>
      </c>
    </row>
    <row r="117" spans="1:27">
      <c r="A117" s="4" t="s">
        <v>117</v>
      </c>
      <c r="B117" s="4" t="s">
        <v>612</v>
      </c>
      <c r="C117" s="4" t="s">
        <v>497</v>
      </c>
      <c r="D117" s="1">
        <v>1</v>
      </c>
      <c r="E117" s="1">
        <v>3</v>
      </c>
      <c r="F117" s="2">
        <v>0</v>
      </c>
      <c r="G117" s="2">
        <v>9</v>
      </c>
      <c r="H117" s="2">
        <v>3</v>
      </c>
      <c r="I117" s="2">
        <v>0</v>
      </c>
      <c r="J117" s="2">
        <v>0</v>
      </c>
      <c r="K117" s="2">
        <v>1</v>
      </c>
      <c r="L117" s="2">
        <v>0</v>
      </c>
      <c r="M117" s="2">
        <v>0</v>
      </c>
      <c r="N117" s="2">
        <v>0</v>
      </c>
      <c r="O117" s="2">
        <v>0</v>
      </c>
      <c r="P117" s="2">
        <v>1</v>
      </c>
      <c r="Q117" s="2">
        <v>1</v>
      </c>
      <c r="R117" s="2">
        <v>1</v>
      </c>
      <c r="S117" s="2">
        <v>0</v>
      </c>
      <c r="T117" s="2">
        <v>0</v>
      </c>
      <c r="U117" s="2">
        <v>0</v>
      </c>
      <c r="V117" s="9">
        <v>17468</v>
      </c>
      <c r="W117" s="19">
        <v>19923</v>
      </c>
      <c r="X117" s="2">
        <v>20411</v>
      </c>
      <c r="Y117" s="12">
        <v>17057</v>
      </c>
      <c r="Z117" s="12">
        <v>19156</v>
      </c>
      <c r="AA117" s="2">
        <v>19487</v>
      </c>
    </row>
    <row r="118" spans="1:27">
      <c r="A118" s="4" t="s">
        <v>118</v>
      </c>
      <c r="B118" s="4" t="s">
        <v>613</v>
      </c>
      <c r="C118" s="4" t="s">
        <v>497</v>
      </c>
      <c r="D118" s="1">
        <v>0</v>
      </c>
      <c r="E118" s="1">
        <v>1</v>
      </c>
      <c r="F118" s="2">
        <v>1</v>
      </c>
      <c r="G118" s="2">
        <v>2</v>
      </c>
      <c r="H118" s="2">
        <v>1</v>
      </c>
      <c r="I118" s="2">
        <v>1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9">
        <v>13955</v>
      </c>
      <c r="W118" s="19">
        <v>14120</v>
      </c>
      <c r="X118" s="2">
        <v>14134</v>
      </c>
      <c r="Y118" s="12">
        <v>13090</v>
      </c>
      <c r="Z118" s="12">
        <v>13083</v>
      </c>
      <c r="AA118" s="2">
        <v>12710</v>
      </c>
    </row>
    <row r="119" spans="1:27">
      <c r="A119" s="4" t="s">
        <v>119</v>
      </c>
      <c r="B119" s="4" t="s">
        <v>614</v>
      </c>
      <c r="C119" s="4" t="s">
        <v>497</v>
      </c>
      <c r="D119" s="1">
        <v>1</v>
      </c>
      <c r="E119" s="1">
        <v>2</v>
      </c>
      <c r="F119" s="2">
        <v>0</v>
      </c>
      <c r="G119" s="2">
        <v>8</v>
      </c>
      <c r="H119" s="2">
        <v>6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1</v>
      </c>
      <c r="O119" s="2">
        <v>0</v>
      </c>
      <c r="P119" s="2">
        <v>1</v>
      </c>
      <c r="Q119" s="2">
        <v>1</v>
      </c>
      <c r="R119" s="2">
        <v>1</v>
      </c>
      <c r="S119" s="2">
        <v>0</v>
      </c>
      <c r="T119" s="2">
        <v>0</v>
      </c>
      <c r="U119" s="2">
        <v>0</v>
      </c>
      <c r="V119" s="9">
        <v>33326</v>
      </c>
      <c r="W119" s="19">
        <v>35865</v>
      </c>
      <c r="X119" s="2">
        <v>37895</v>
      </c>
      <c r="Y119" s="12">
        <v>32912</v>
      </c>
      <c r="Z119" s="12">
        <v>35062</v>
      </c>
      <c r="AA119" s="2">
        <v>37130</v>
      </c>
    </row>
    <row r="120" spans="1:27">
      <c r="A120" s="4" t="s">
        <v>120</v>
      </c>
      <c r="B120" s="4" t="s">
        <v>615</v>
      </c>
      <c r="C120" s="4" t="s">
        <v>497</v>
      </c>
      <c r="D120" s="1">
        <v>1</v>
      </c>
      <c r="E120" s="1">
        <v>3</v>
      </c>
      <c r="F120" s="2">
        <v>0</v>
      </c>
      <c r="G120" s="2">
        <v>12</v>
      </c>
      <c r="H120" s="2">
        <v>6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1</v>
      </c>
      <c r="O120" s="2">
        <v>1</v>
      </c>
      <c r="P120" s="2">
        <v>1</v>
      </c>
      <c r="Q120" s="2">
        <v>1</v>
      </c>
      <c r="R120" s="2">
        <v>1</v>
      </c>
      <c r="S120" s="2">
        <v>0</v>
      </c>
      <c r="T120" s="2">
        <v>0</v>
      </c>
      <c r="U120" s="2">
        <v>0</v>
      </c>
      <c r="V120" s="9">
        <v>6503</v>
      </c>
      <c r="W120" s="19">
        <v>7065</v>
      </c>
      <c r="X120" s="2">
        <v>7100</v>
      </c>
      <c r="Y120" s="12">
        <v>6482</v>
      </c>
      <c r="Z120" s="12">
        <v>6981</v>
      </c>
      <c r="AA120" s="2">
        <v>6980</v>
      </c>
    </row>
    <row r="121" spans="1:27">
      <c r="A121" s="4" t="s">
        <v>121</v>
      </c>
      <c r="B121" s="4" t="s">
        <v>616</v>
      </c>
      <c r="C121" s="4" t="s">
        <v>497</v>
      </c>
      <c r="D121" s="1">
        <v>0</v>
      </c>
      <c r="E121" s="1">
        <v>1</v>
      </c>
      <c r="F121" s="2">
        <v>1</v>
      </c>
      <c r="G121" s="2">
        <v>2</v>
      </c>
      <c r="H121" s="2">
        <v>1</v>
      </c>
      <c r="I121" s="2">
        <v>1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9">
        <v>19955</v>
      </c>
      <c r="W121" s="19">
        <v>23208</v>
      </c>
      <c r="X121" s="2">
        <v>24135</v>
      </c>
      <c r="Y121" s="12">
        <v>18507</v>
      </c>
      <c r="Z121" s="12">
        <v>20944</v>
      </c>
      <c r="AA121" s="2">
        <v>21563</v>
      </c>
    </row>
    <row r="122" spans="1:27">
      <c r="A122" s="4" t="s">
        <v>122</v>
      </c>
      <c r="B122" s="4" t="s">
        <v>617</v>
      </c>
      <c r="C122" s="4" t="s">
        <v>618</v>
      </c>
      <c r="D122" s="1">
        <v>1</v>
      </c>
      <c r="E122" s="1">
        <v>3</v>
      </c>
      <c r="F122" s="2">
        <v>0</v>
      </c>
      <c r="G122" s="2">
        <v>4</v>
      </c>
      <c r="H122" s="2">
        <v>6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1</v>
      </c>
      <c r="O122" s="2">
        <v>0</v>
      </c>
      <c r="P122" s="2">
        <v>1</v>
      </c>
      <c r="Q122" s="2">
        <v>1</v>
      </c>
      <c r="R122" s="2">
        <v>0</v>
      </c>
      <c r="S122" s="2">
        <v>0</v>
      </c>
      <c r="T122" s="2">
        <v>0</v>
      </c>
      <c r="U122" s="2">
        <v>0</v>
      </c>
      <c r="V122" s="9">
        <v>25371</v>
      </c>
      <c r="W122" s="19">
        <v>27330</v>
      </c>
      <c r="X122" s="2">
        <v>28454</v>
      </c>
      <c r="Y122" s="12">
        <v>25138</v>
      </c>
      <c r="Z122" s="12">
        <v>26604</v>
      </c>
      <c r="AA122" s="2">
        <v>27684</v>
      </c>
    </row>
    <row r="123" spans="1:27">
      <c r="A123" s="4" t="s">
        <v>123</v>
      </c>
      <c r="B123" s="4" t="s">
        <v>498</v>
      </c>
      <c r="C123" s="4" t="s">
        <v>618</v>
      </c>
      <c r="D123" s="1">
        <v>0</v>
      </c>
      <c r="E123" s="1">
        <v>1</v>
      </c>
      <c r="F123" s="2">
        <v>1</v>
      </c>
      <c r="G123" s="2">
        <v>2</v>
      </c>
      <c r="H123" s="2">
        <v>3</v>
      </c>
      <c r="I123" s="2">
        <v>0</v>
      </c>
      <c r="J123" s="2">
        <v>0</v>
      </c>
      <c r="K123" s="2">
        <v>1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1</v>
      </c>
      <c r="T123" s="2">
        <v>0</v>
      </c>
      <c r="U123" s="2">
        <v>0</v>
      </c>
      <c r="V123" s="9">
        <v>109755</v>
      </c>
      <c r="W123" s="19">
        <v>108473</v>
      </c>
      <c r="X123" s="2">
        <v>106051</v>
      </c>
      <c r="Y123" s="12">
        <v>95442</v>
      </c>
      <c r="Z123" s="12">
        <v>91356</v>
      </c>
      <c r="AA123" s="2">
        <v>88891</v>
      </c>
    </row>
    <row r="124" spans="1:27">
      <c r="A124" s="4" t="s">
        <v>124</v>
      </c>
      <c r="B124" s="4" t="s">
        <v>619</v>
      </c>
      <c r="C124" s="4" t="s">
        <v>618</v>
      </c>
      <c r="D124" s="1">
        <v>0</v>
      </c>
      <c r="E124" s="1">
        <v>2</v>
      </c>
      <c r="F124" s="2">
        <v>0</v>
      </c>
      <c r="G124" s="2">
        <v>5</v>
      </c>
      <c r="H124" s="2">
        <v>3</v>
      </c>
      <c r="I124" s="2">
        <v>0</v>
      </c>
      <c r="J124" s="2">
        <v>0</v>
      </c>
      <c r="K124" s="2">
        <v>1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9">
        <v>47507</v>
      </c>
      <c r="W124" s="19">
        <v>52523</v>
      </c>
      <c r="X124" s="2">
        <v>54184</v>
      </c>
      <c r="Y124" s="12">
        <v>46535</v>
      </c>
      <c r="Z124" s="12">
        <v>51021</v>
      </c>
      <c r="AA124" s="2">
        <v>52940</v>
      </c>
    </row>
    <row r="125" spans="1:27">
      <c r="A125" s="4" t="s">
        <v>125</v>
      </c>
      <c r="B125" s="4" t="s">
        <v>620</v>
      </c>
      <c r="C125" s="4" t="s">
        <v>618</v>
      </c>
      <c r="D125" s="1">
        <v>0</v>
      </c>
      <c r="E125" s="1">
        <v>2</v>
      </c>
      <c r="F125" s="2">
        <v>0</v>
      </c>
      <c r="G125" s="2">
        <v>3</v>
      </c>
      <c r="H125" s="2">
        <v>3</v>
      </c>
      <c r="I125" s="2">
        <v>0</v>
      </c>
      <c r="J125" s="2">
        <v>0</v>
      </c>
      <c r="K125" s="2">
        <v>1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9">
        <v>99821</v>
      </c>
      <c r="W125" s="19">
        <v>102728</v>
      </c>
      <c r="X125" s="2">
        <v>103044</v>
      </c>
      <c r="Y125" s="12">
        <v>94579</v>
      </c>
      <c r="Z125" s="12">
        <v>95484</v>
      </c>
      <c r="AA125" s="2">
        <v>94780</v>
      </c>
    </row>
    <row r="126" spans="1:27">
      <c r="A126" s="4" t="s">
        <v>126</v>
      </c>
      <c r="B126" s="4" t="s">
        <v>621</v>
      </c>
      <c r="C126" s="4" t="s">
        <v>618</v>
      </c>
      <c r="D126" s="1">
        <v>1</v>
      </c>
      <c r="E126" s="1">
        <v>2</v>
      </c>
      <c r="F126" s="2">
        <v>0</v>
      </c>
      <c r="G126" s="2">
        <v>5</v>
      </c>
      <c r="H126" s="2">
        <v>4</v>
      </c>
      <c r="I126" s="2">
        <v>0</v>
      </c>
      <c r="J126" s="2">
        <v>0</v>
      </c>
      <c r="K126" s="2">
        <v>0</v>
      </c>
      <c r="L126" s="2">
        <v>1</v>
      </c>
      <c r="M126" s="2">
        <v>0</v>
      </c>
      <c r="N126" s="2">
        <v>0</v>
      </c>
      <c r="O126" s="2">
        <v>1</v>
      </c>
      <c r="P126" s="2">
        <v>0</v>
      </c>
      <c r="Q126" s="2">
        <v>1</v>
      </c>
      <c r="R126" s="2">
        <v>0</v>
      </c>
      <c r="S126" s="2">
        <v>0</v>
      </c>
      <c r="T126" s="2">
        <v>0</v>
      </c>
      <c r="U126" s="2">
        <v>0</v>
      </c>
      <c r="V126" s="9">
        <v>59549</v>
      </c>
      <c r="W126" s="19">
        <v>62223</v>
      </c>
      <c r="X126" s="2">
        <v>62028</v>
      </c>
      <c r="Y126" s="12">
        <v>55884</v>
      </c>
      <c r="Z126" s="12">
        <v>57768</v>
      </c>
      <c r="AA126" s="2">
        <v>57013</v>
      </c>
    </row>
    <row r="127" spans="1:27">
      <c r="A127" s="4" t="s">
        <v>127</v>
      </c>
      <c r="B127" s="4" t="s">
        <v>622</v>
      </c>
      <c r="C127" s="4" t="s">
        <v>618</v>
      </c>
      <c r="D127" s="1">
        <v>0</v>
      </c>
      <c r="E127" s="1">
        <v>2</v>
      </c>
      <c r="F127" s="2">
        <v>0</v>
      </c>
      <c r="G127" s="2">
        <v>5</v>
      </c>
      <c r="H127" s="2">
        <v>3</v>
      </c>
      <c r="I127" s="2">
        <v>0</v>
      </c>
      <c r="J127" s="2">
        <v>0</v>
      </c>
      <c r="K127" s="2">
        <v>1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9">
        <v>44585</v>
      </c>
      <c r="W127" s="19">
        <v>46611</v>
      </c>
      <c r="X127" s="2">
        <v>47179</v>
      </c>
      <c r="Y127" s="12">
        <v>44058</v>
      </c>
      <c r="Z127" s="12">
        <v>45553</v>
      </c>
      <c r="AA127" s="2">
        <v>45775</v>
      </c>
    </row>
    <row r="128" spans="1:27">
      <c r="A128" s="4" t="s">
        <v>128</v>
      </c>
      <c r="B128" s="4" t="s">
        <v>623</v>
      </c>
      <c r="C128" s="4" t="s">
        <v>618</v>
      </c>
      <c r="D128" s="1">
        <v>1</v>
      </c>
      <c r="E128" s="1">
        <v>1</v>
      </c>
      <c r="F128" s="2">
        <v>1</v>
      </c>
      <c r="G128" s="2">
        <v>2</v>
      </c>
      <c r="H128" s="2">
        <v>5</v>
      </c>
      <c r="I128" s="2">
        <v>0</v>
      </c>
      <c r="J128" s="2">
        <v>0</v>
      </c>
      <c r="K128" s="2">
        <v>0</v>
      </c>
      <c r="L128" s="2">
        <v>0</v>
      </c>
      <c r="M128" s="2">
        <v>1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1</v>
      </c>
      <c r="T128" s="2">
        <v>0</v>
      </c>
      <c r="U128" s="2">
        <v>0</v>
      </c>
      <c r="V128" s="9">
        <v>71074</v>
      </c>
      <c r="W128" s="19">
        <v>70226</v>
      </c>
      <c r="X128" s="2">
        <v>69089</v>
      </c>
      <c r="Y128" s="12">
        <v>69357</v>
      </c>
      <c r="Z128" s="12">
        <v>66512</v>
      </c>
      <c r="AA128" s="2">
        <v>64617</v>
      </c>
    </row>
    <row r="129" spans="1:27">
      <c r="A129" s="4" t="s">
        <v>129</v>
      </c>
      <c r="B129" s="4" t="s">
        <v>624</v>
      </c>
      <c r="C129" s="4" t="s">
        <v>618</v>
      </c>
      <c r="D129" s="1">
        <v>1</v>
      </c>
      <c r="E129" s="1">
        <v>1</v>
      </c>
      <c r="F129" s="2">
        <v>1</v>
      </c>
      <c r="G129" s="2">
        <v>1</v>
      </c>
      <c r="H129" s="2">
        <v>6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1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9">
        <v>34966</v>
      </c>
      <c r="W129" s="19">
        <v>42285</v>
      </c>
      <c r="X129" s="2">
        <v>44255</v>
      </c>
      <c r="Y129" s="12">
        <v>34451</v>
      </c>
      <c r="Z129" s="12">
        <v>41342</v>
      </c>
      <c r="AA129" s="2">
        <v>43297</v>
      </c>
    </row>
    <row r="130" spans="1:27">
      <c r="A130" s="4" t="s">
        <v>130</v>
      </c>
      <c r="B130" s="4" t="s">
        <v>512</v>
      </c>
      <c r="C130" s="4" t="s">
        <v>618</v>
      </c>
      <c r="D130" s="1">
        <v>0</v>
      </c>
      <c r="E130" s="1">
        <v>1</v>
      </c>
      <c r="F130" s="2">
        <v>1</v>
      </c>
      <c r="G130" s="2">
        <v>1</v>
      </c>
      <c r="H130" s="2">
        <v>6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1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9">
        <v>291479</v>
      </c>
      <c r="W130" s="19">
        <v>332807</v>
      </c>
      <c r="X130" s="2">
        <v>349966</v>
      </c>
      <c r="Y130" s="12">
        <v>273854</v>
      </c>
      <c r="Z130" s="12">
        <v>301078</v>
      </c>
      <c r="AA130" s="2">
        <v>311239</v>
      </c>
    </row>
    <row r="131" spans="1:27">
      <c r="A131" s="4" t="s">
        <v>131</v>
      </c>
      <c r="B131" s="4" t="s">
        <v>517</v>
      </c>
      <c r="C131" s="4" t="s">
        <v>618</v>
      </c>
      <c r="D131" s="1">
        <v>1</v>
      </c>
      <c r="E131" s="1">
        <v>1</v>
      </c>
      <c r="F131" s="2">
        <v>1</v>
      </c>
      <c r="G131" s="2">
        <v>2</v>
      </c>
      <c r="H131" s="2">
        <v>3</v>
      </c>
      <c r="I131" s="2">
        <v>0</v>
      </c>
      <c r="J131" s="2">
        <v>0</v>
      </c>
      <c r="K131" s="2">
        <v>1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9">
        <v>26521</v>
      </c>
      <c r="W131" s="19">
        <v>28836</v>
      </c>
      <c r="X131" s="2">
        <v>29252</v>
      </c>
      <c r="Y131" s="12">
        <v>26192</v>
      </c>
      <c r="Z131" s="12">
        <v>28193</v>
      </c>
      <c r="AA131" s="2">
        <v>28474</v>
      </c>
    </row>
    <row r="132" spans="1:27">
      <c r="A132" s="4" t="s">
        <v>132</v>
      </c>
      <c r="B132" s="4" t="s">
        <v>625</v>
      </c>
      <c r="C132" s="4" t="s">
        <v>618</v>
      </c>
      <c r="D132" s="1">
        <v>0</v>
      </c>
      <c r="E132" s="1">
        <v>2</v>
      </c>
      <c r="F132" s="2">
        <v>0</v>
      </c>
      <c r="G132" s="2">
        <v>5</v>
      </c>
      <c r="H132" s="2">
        <v>3</v>
      </c>
      <c r="I132" s="2">
        <v>0</v>
      </c>
      <c r="J132" s="2">
        <v>0</v>
      </c>
      <c r="K132" s="2">
        <v>1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9">
        <v>36019</v>
      </c>
      <c r="W132" s="19">
        <v>38890</v>
      </c>
      <c r="X132" s="2">
        <v>39692</v>
      </c>
      <c r="Y132" s="12">
        <v>34564</v>
      </c>
      <c r="Z132" s="12">
        <v>37079</v>
      </c>
      <c r="AA132" s="2">
        <v>37786</v>
      </c>
    </row>
    <row r="133" spans="1:27">
      <c r="A133" s="4" t="s">
        <v>133</v>
      </c>
      <c r="B133" s="4" t="s">
        <v>521</v>
      </c>
      <c r="C133" s="4" t="s">
        <v>618</v>
      </c>
      <c r="D133" s="1">
        <v>0</v>
      </c>
      <c r="E133" s="1">
        <v>1</v>
      </c>
      <c r="F133" s="2">
        <v>1</v>
      </c>
      <c r="G133" s="2">
        <v>2</v>
      </c>
      <c r="H133" s="2">
        <v>3</v>
      </c>
      <c r="I133" s="2">
        <v>0</v>
      </c>
      <c r="J133" s="2">
        <v>0</v>
      </c>
      <c r="K133" s="2">
        <v>1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1</v>
      </c>
      <c r="T133" s="2">
        <v>0</v>
      </c>
      <c r="U133" s="2">
        <v>0</v>
      </c>
      <c r="V133" s="9">
        <v>147548</v>
      </c>
      <c r="W133" s="19">
        <v>144742</v>
      </c>
      <c r="X133" s="2">
        <v>141908</v>
      </c>
      <c r="Y133" s="12">
        <v>132640</v>
      </c>
      <c r="Z133" s="12">
        <v>126748</v>
      </c>
      <c r="AA133" s="2">
        <v>123330</v>
      </c>
    </row>
    <row r="134" spans="1:27">
      <c r="A134" s="4" t="s">
        <v>134</v>
      </c>
      <c r="B134" s="4" t="s">
        <v>626</v>
      </c>
      <c r="C134" s="4" t="s">
        <v>618</v>
      </c>
      <c r="D134" s="1">
        <v>1</v>
      </c>
      <c r="E134" s="1">
        <v>1</v>
      </c>
      <c r="F134" s="2">
        <v>1</v>
      </c>
      <c r="G134" s="2">
        <v>1</v>
      </c>
      <c r="H134" s="2">
        <v>6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1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9">
        <v>150187</v>
      </c>
      <c r="W134" s="19">
        <v>177977</v>
      </c>
      <c r="X134" s="2">
        <v>190329</v>
      </c>
      <c r="Y134" s="12">
        <v>147494</v>
      </c>
      <c r="Z134" s="12">
        <v>171858</v>
      </c>
      <c r="AA134" s="2">
        <v>184615</v>
      </c>
    </row>
    <row r="135" spans="1:27">
      <c r="A135" s="4" t="s">
        <v>135</v>
      </c>
      <c r="B135" s="4" t="s">
        <v>523</v>
      </c>
      <c r="C135" s="4" t="s">
        <v>618</v>
      </c>
      <c r="D135" s="1">
        <v>0</v>
      </c>
      <c r="E135" s="1">
        <v>2</v>
      </c>
      <c r="F135" s="2">
        <v>0</v>
      </c>
      <c r="G135" s="2">
        <v>3</v>
      </c>
      <c r="H135" s="2">
        <v>6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1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9">
        <v>35415</v>
      </c>
      <c r="W135" s="19">
        <v>40543</v>
      </c>
      <c r="X135" s="2">
        <v>42561</v>
      </c>
      <c r="Y135" s="12">
        <v>34373</v>
      </c>
      <c r="Z135" s="12">
        <v>38749</v>
      </c>
      <c r="AA135" s="2">
        <v>40895</v>
      </c>
    </row>
    <row r="136" spans="1:27">
      <c r="A136" s="4" t="s">
        <v>136</v>
      </c>
      <c r="B136" s="4" t="s">
        <v>627</v>
      </c>
      <c r="C136" s="4" t="s">
        <v>618</v>
      </c>
      <c r="D136" s="1">
        <v>1</v>
      </c>
      <c r="E136" s="1">
        <v>2</v>
      </c>
      <c r="F136" s="2">
        <v>0</v>
      </c>
      <c r="G136" s="2">
        <v>5</v>
      </c>
      <c r="H136" s="2">
        <v>3</v>
      </c>
      <c r="I136" s="2">
        <v>0</v>
      </c>
      <c r="J136" s="2">
        <v>0</v>
      </c>
      <c r="K136" s="2">
        <v>1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9">
        <v>108276</v>
      </c>
      <c r="W136" s="19">
        <v>112075</v>
      </c>
      <c r="X136" s="2">
        <v>110636</v>
      </c>
      <c r="Y136" s="12">
        <v>106057</v>
      </c>
      <c r="Z136" s="12">
        <v>107045</v>
      </c>
      <c r="AA136" s="2">
        <v>105134</v>
      </c>
    </row>
    <row r="137" spans="1:27">
      <c r="A137" s="4" t="s">
        <v>137</v>
      </c>
      <c r="B137" s="4" t="s">
        <v>628</v>
      </c>
      <c r="C137" s="4" t="s">
        <v>618</v>
      </c>
      <c r="D137" s="1">
        <v>1</v>
      </c>
      <c r="E137" s="1">
        <v>2</v>
      </c>
      <c r="F137" s="2">
        <v>0</v>
      </c>
      <c r="G137" s="2">
        <v>3</v>
      </c>
      <c r="H137" s="2">
        <v>3</v>
      </c>
      <c r="I137" s="2">
        <v>0</v>
      </c>
      <c r="J137" s="2">
        <v>0</v>
      </c>
      <c r="K137" s="2">
        <v>1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9">
        <v>35427</v>
      </c>
      <c r="W137" s="19">
        <v>36655</v>
      </c>
      <c r="X137" s="2">
        <v>36969</v>
      </c>
      <c r="Y137" s="12">
        <v>34723</v>
      </c>
      <c r="Z137" s="12">
        <v>35557</v>
      </c>
      <c r="AA137" s="2">
        <v>35656</v>
      </c>
    </row>
    <row r="138" spans="1:27">
      <c r="A138" s="4" t="s">
        <v>138</v>
      </c>
      <c r="B138" s="4" t="s">
        <v>629</v>
      </c>
      <c r="C138" s="4" t="s">
        <v>618</v>
      </c>
      <c r="D138" s="1">
        <v>0</v>
      </c>
      <c r="E138" s="1">
        <v>2</v>
      </c>
      <c r="F138" s="2">
        <v>0</v>
      </c>
      <c r="G138" s="2">
        <v>5</v>
      </c>
      <c r="H138" s="2">
        <v>3</v>
      </c>
      <c r="I138" s="2">
        <v>0</v>
      </c>
      <c r="J138" s="2">
        <v>0</v>
      </c>
      <c r="K138" s="2">
        <v>1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1</v>
      </c>
      <c r="T138" s="2">
        <v>0</v>
      </c>
      <c r="U138" s="2">
        <v>0</v>
      </c>
      <c r="V138" s="9">
        <v>47870</v>
      </c>
      <c r="W138" s="19">
        <v>46966</v>
      </c>
      <c r="X138" s="2">
        <v>45616</v>
      </c>
      <c r="Y138" s="12">
        <v>47188</v>
      </c>
      <c r="Z138" s="12">
        <v>45787</v>
      </c>
      <c r="AA138" s="2">
        <v>43696</v>
      </c>
    </row>
    <row r="139" spans="1:27">
      <c r="A139" s="4" t="s">
        <v>139</v>
      </c>
      <c r="B139" s="4" t="s">
        <v>630</v>
      </c>
      <c r="C139" s="4" t="s">
        <v>618</v>
      </c>
      <c r="D139" s="1">
        <v>0</v>
      </c>
      <c r="E139" s="1">
        <v>1</v>
      </c>
      <c r="F139" s="2">
        <v>1</v>
      </c>
      <c r="G139" s="2">
        <v>1</v>
      </c>
      <c r="H139" s="2">
        <v>5</v>
      </c>
      <c r="I139" s="2">
        <v>0</v>
      </c>
      <c r="J139" s="2">
        <v>0</v>
      </c>
      <c r="K139" s="2">
        <v>0</v>
      </c>
      <c r="L139" s="2">
        <v>0</v>
      </c>
      <c r="M139" s="2">
        <v>1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1</v>
      </c>
      <c r="T139" s="2">
        <v>0</v>
      </c>
      <c r="U139" s="2">
        <v>0</v>
      </c>
      <c r="V139" s="9">
        <v>1412140</v>
      </c>
      <c r="W139" s="19">
        <v>1393978</v>
      </c>
      <c r="X139" s="2">
        <v>1330428</v>
      </c>
      <c r="Y139" s="12">
        <v>1011481</v>
      </c>
      <c r="Z139" s="12">
        <v>918577</v>
      </c>
      <c r="AA139" s="2">
        <v>838720</v>
      </c>
    </row>
    <row r="140" spans="1:27">
      <c r="A140" s="4" t="s">
        <v>140</v>
      </c>
      <c r="B140" s="4" t="s">
        <v>631</v>
      </c>
      <c r="C140" s="4" t="s">
        <v>618</v>
      </c>
      <c r="D140" s="1">
        <v>0</v>
      </c>
      <c r="E140" s="1">
        <v>2</v>
      </c>
      <c r="F140" s="2">
        <v>0</v>
      </c>
      <c r="G140" s="2">
        <v>5</v>
      </c>
      <c r="H140" s="2">
        <v>3</v>
      </c>
      <c r="I140" s="2">
        <v>0</v>
      </c>
      <c r="J140" s="2">
        <v>0</v>
      </c>
      <c r="K140" s="2">
        <v>1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1</v>
      </c>
      <c r="T140" s="2">
        <v>0</v>
      </c>
      <c r="U140" s="2">
        <v>0</v>
      </c>
      <c r="V140" s="9">
        <v>53619</v>
      </c>
      <c r="W140" s="19">
        <v>53309</v>
      </c>
      <c r="X140" s="2">
        <v>52967</v>
      </c>
      <c r="Y140" s="12">
        <v>52874</v>
      </c>
      <c r="Z140" s="12">
        <v>52046</v>
      </c>
      <c r="AA140" s="2">
        <v>51296</v>
      </c>
    </row>
    <row r="141" spans="1:27">
      <c r="A141" s="4" t="s">
        <v>141</v>
      </c>
      <c r="B141" s="4" t="s">
        <v>632</v>
      </c>
      <c r="C141" s="4" t="s">
        <v>618</v>
      </c>
      <c r="D141" s="1">
        <v>0</v>
      </c>
      <c r="E141" s="1">
        <v>2</v>
      </c>
      <c r="F141" s="2">
        <v>0</v>
      </c>
      <c r="G141" s="2">
        <v>5</v>
      </c>
      <c r="H141" s="2">
        <v>3</v>
      </c>
      <c r="I141" s="2">
        <v>0</v>
      </c>
      <c r="J141" s="2">
        <v>0</v>
      </c>
      <c r="K141" s="2">
        <v>1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9">
        <v>39350</v>
      </c>
      <c r="W141" s="19">
        <v>39500</v>
      </c>
      <c r="X141" s="2">
        <v>38934</v>
      </c>
      <c r="Y141" s="12">
        <v>35999</v>
      </c>
      <c r="Z141" s="12">
        <v>35471</v>
      </c>
      <c r="AA141" s="2">
        <v>34916</v>
      </c>
    </row>
    <row r="142" spans="1:27">
      <c r="A142" s="4" t="s">
        <v>142</v>
      </c>
      <c r="B142" s="4" t="s">
        <v>633</v>
      </c>
      <c r="C142" s="4" t="s">
        <v>618</v>
      </c>
      <c r="D142" s="1">
        <v>0</v>
      </c>
      <c r="E142" s="1">
        <v>1</v>
      </c>
      <c r="F142" s="2">
        <v>1</v>
      </c>
      <c r="G142" s="2">
        <v>1</v>
      </c>
      <c r="H142" s="2">
        <v>5</v>
      </c>
      <c r="I142" s="2">
        <v>0</v>
      </c>
      <c r="J142" s="2">
        <v>0</v>
      </c>
      <c r="K142" s="2">
        <v>0</v>
      </c>
      <c r="L142" s="2">
        <v>0</v>
      </c>
      <c r="M142" s="2">
        <v>1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1</v>
      </c>
      <c r="V142" s="9">
        <v>66929</v>
      </c>
      <c r="W142" s="19">
        <v>109989</v>
      </c>
      <c r="X142" s="2">
        <v>150496</v>
      </c>
      <c r="Y142" s="12">
        <v>64670</v>
      </c>
      <c r="Z142" s="12">
        <v>102943</v>
      </c>
      <c r="AA142" s="2">
        <v>140270</v>
      </c>
    </row>
    <row r="143" spans="1:27">
      <c r="A143" s="4" t="s">
        <v>143</v>
      </c>
      <c r="B143" s="4" t="s">
        <v>634</v>
      </c>
      <c r="C143" s="4" t="s">
        <v>618</v>
      </c>
      <c r="D143" s="1">
        <v>0</v>
      </c>
      <c r="E143" s="1">
        <v>1</v>
      </c>
      <c r="F143" s="2">
        <v>1</v>
      </c>
      <c r="G143" s="2">
        <v>2</v>
      </c>
      <c r="H143" s="2">
        <v>3</v>
      </c>
      <c r="I143" s="2">
        <v>0</v>
      </c>
      <c r="J143" s="2">
        <v>0</v>
      </c>
      <c r="K143" s="2">
        <v>1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1</v>
      </c>
      <c r="U143" s="2">
        <v>0</v>
      </c>
      <c r="V143" s="9">
        <v>76779</v>
      </c>
      <c r="W143" s="19">
        <v>79551</v>
      </c>
      <c r="X143" s="2">
        <v>78374</v>
      </c>
      <c r="Y143" s="12">
        <v>68861</v>
      </c>
      <c r="Z143" s="12">
        <v>69510</v>
      </c>
      <c r="AA143" s="2">
        <v>67812</v>
      </c>
    </row>
    <row r="144" spans="1:27">
      <c r="A144" s="4" t="s">
        <v>144</v>
      </c>
      <c r="B144" s="4" t="s">
        <v>635</v>
      </c>
      <c r="C144" s="4" t="s">
        <v>618</v>
      </c>
      <c r="D144" s="1">
        <v>0</v>
      </c>
      <c r="E144" s="1">
        <v>1</v>
      </c>
      <c r="F144" s="2">
        <v>1</v>
      </c>
      <c r="G144" s="2">
        <v>1</v>
      </c>
      <c r="H144" s="2">
        <v>6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1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9">
        <v>103461</v>
      </c>
      <c r="W144" s="19">
        <v>122759</v>
      </c>
      <c r="X144" s="2">
        <v>138403</v>
      </c>
      <c r="Y144" s="12">
        <v>101269</v>
      </c>
      <c r="Z144" s="12">
        <v>116201</v>
      </c>
      <c r="AA144" s="2">
        <v>127045</v>
      </c>
    </row>
    <row r="145" spans="1:27">
      <c r="A145" s="4" t="s">
        <v>145</v>
      </c>
      <c r="B145" s="4" t="s">
        <v>530</v>
      </c>
      <c r="C145" s="4" t="s">
        <v>618</v>
      </c>
      <c r="D145" s="1">
        <v>0</v>
      </c>
      <c r="E145" s="1">
        <v>2</v>
      </c>
      <c r="F145" s="2">
        <v>0</v>
      </c>
      <c r="G145" s="2">
        <v>3</v>
      </c>
      <c r="H145" s="2">
        <v>3</v>
      </c>
      <c r="I145" s="2">
        <v>0</v>
      </c>
      <c r="J145" s="2">
        <v>0</v>
      </c>
      <c r="K145" s="2">
        <v>1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9">
        <v>27466</v>
      </c>
      <c r="W145" s="19">
        <v>28433</v>
      </c>
      <c r="X145" s="2">
        <v>28193</v>
      </c>
      <c r="Y145" s="12">
        <v>26544</v>
      </c>
      <c r="Z145" s="12">
        <v>27022</v>
      </c>
      <c r="AA145" s="2">
        <v>26668</v>
      </c>
    </row>
    <row r="146" spans="1:27">
      <c r="A146" s="4" t="s">
        <v>146</v>
      </c>
      <c r="B146" s="4" t="s">
        <v>533</v>
      </c>
      <c r="C146" s="4" t="s">
        <v>618</v>
      </c>
      <c r="D146" s="1">
        <v>0</v>
      </c>
      <c r="E146" s="1">
        <v>1</v>
      </c>
      <c r="F146" s="2">
        <v>1</v>
      </c>
      <c r="G146" s="2">
        <v>1</v>
      </c>
      <c r="H146" s="2">
        <v>5</v>
      </c>
      <c r="I146" s="2">
        <v>0</v>
      </c>
      <c r="J146" s="2">
        <v>0</v>
      </c>
      <c r="K146" s="2">
        <v>0</v>
      </c>
      <c r="L146" s="2">
        <v>0</v>
      </c>
      <c r="M146" s="2">
        <v>1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9">
        <v>961437</v>
      </c>
      <c r="W146" s="19">
        <v>1068978</v>
      </c>
      <c r="X146" s="2">
        <v>1089365</v>
      </c>
      <c r="Y146" s="12">
        <v>778255</v>
      </c>
      <c r="Z146" s="12">
        <v>795660</v>
      </c>
      <c r="AA146" s="2">
        <v>775859</v>
      </c>
    </row>
    <row r="147" spans="1:27">
      <c r="A147" s="4" t="s">
        <v>147</v>
      </c>
      <c r="B147" s="4" t="s">
        <v>534</v>
      </c>
      <c r="C147" s="4" t="s">
        <v>618</v>
      </c>
      <c r="D147" s="1">
        <v>0</v>
      </c>
      <c r="E147" s="1">
        <v>1</v>
      </c>
      <c r="F147" s="2">
        <v>1</v>
      </c>
      <c r="G147" s="2">
        <v>2</v>
      </c>
      <c r="H147" s="2">
        <v>3</v>
      </c>
      <c r="I147" s="2">
        <v>0</v>
      </c>
      <c r="J147" s="2">
        <v>0</v>
      </c>
      <c r="K147" s="2">
        <v>1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9">
        <v>38498</v>
      </c>
      <c r="W147" s="19">
        <v>42084</v>
      </c>
      <c r="X147" s="2">
        <v>42888</v>
      </c>
      <c r="Y147" s="12">
        <v>36367</v>
      </c>
      <c r="Z147" s="12">
        <v>39011</v>
      </c>
      <c r="AA147" s="2">
        <v>39548</v>
      </c>
    </row>
    <row r="148" spans="1:27">
      <c r="A148" s="4" t="s">
        <v>148</v>
      </c>
      <c r="B148" s="4" t="s">
        <v>636</v>
      </c>
      <c r="C148" s="4" t="s">
        <v>618</v>
      </c>
      <c r="D148" s="1">
        <v>1</v>
      </c>
      <c r="E148" s="1">
        <v>2</v>
      </c>
      <c r="F148" s="2">
        <v>0</v>
      </c>
      <c r="G148" s="2">
        <v>5</v>
      </c>
      <c r="H148" s="2">
        <v>6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1</v>
      </c>
      <c r="O148" s="2">
        <v>0</v>
      </c>
      <c r="P148" s="2">
        <v>0</v>
      </c>
      <c r="Q148" s="2">
        <v>1</v>
      </c>
      <c r="R148" s="2">
        <v>0</v>
      </c>
      <c r="S148" s="2">
        <v>0</v>
      </c>
      <c r="T148" s="2">
        <v>0</v>
      </c>
      <c r="U148" s="2">
        <v>0</v>
      </c>
      <c r="V148" s="9">
        <v>30954</v>
      </c>
      <c r="W148" s="19">
        <v>31069</v>
      </c>
      <c r="X148" s="2">
        <v>31241</v>
      </c>
      <c r="Y148" s="12">
        <v>29727</v>
      </c>
      <c r="Z148" s="12">
        <v>29458</v>
      </c>
      <c r="AA148" s="2">
        <v>29544</v>
      </c>
    </row>
    <row r="149" spans="1:27">
      <c r="A149" s="4" t="s">
        <v>149</v>
      </c>
      <c r="B149" s="4" t="s">
        <v>637</v>
      </c>
      <c r="C149" s="4" t="s">
        <v>618</v>
      </c>
      <c r="D149" s="1">
        <v>0</v>
      </c>
      <c r="E149" s="1">
        <v>1</v>
      </c>
      <c r="F149" s="2">
        <v>1</v>
      </c>
      <c r="G149" s="2">
        <v>1</v>
      </c>
      <c r="H149" s="2">
        <v>3</v>
      </c>
      <c r="I149" s="2">
        <v>0</v>
      </c>
      <c r="J149" s="2">
        <v>0</v>
      </c>
      <c r="K149" s="2">
        <v>1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9">
        <v>81129</v>
      </c>
      <c r="W149" s="19">
        <v>90895</v>
      </c>
      <c r="X149" s="2">
        <v>95060</v>
      </c>
      <c r="Y149" s="12">
        <v>79379</v>
      </c>
      <c r="Z149" s="12">
        <v>88161</v>
      </c>
      <c r="AA149" s="2">
        <v>92176</v>
      </c>
    </row>
    <row r="150" spans="1:27">
      <c r="A150" s="4" t="s">
        <v>150</v>
      </c>
      <c r="B150" s="4" t="s">
        <v>638</v>
      </c>
      <c r="C150" s="4" t="s">
        <v>618</v>
      </c>
      <c r="D150" s="1">
        <v>0</v>
      </c>
      <c r="E150" s="1">
        <v>1</v>
      </c>
      <c r="F150" s="2">
        <v>1</v>
      </c>
      <c r="G150" s="2">
        <v>2</v>
      </c>
      <c r="H150" s="2">
        <v>4</v>
      </c>
      <c r="I150" s="2">
        <v>0</v>
      </c>
      <c r="J150" s="2">
        <v>0</v>
      </c>
      <c r="K150" s="2">
        <v>0</v>
      </c>
      <c r="L150" s="2">
        <v>1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9">
        <v>136731</v>
      </c>
      <c r="W150" s="19">
        <v>147886</v>
      </c>
      <c r="X150" s="2">
        <v>151823</v>
      </c>
      <c r="Y150" s="12">
        <v>123209</v>
      </c>
      <c r="Z150" s="12">
        <v>130857</v>
      </c>
      <c r="AA150" s="2">
        <v>133434</v>
      </c>
    </row>
    <row r="151" spans="1:27">
      <c r="A151" s="4" t="s">
        <v>151</v>
      </c>
      <c r="B151" s="4" t="s">
        <v>639</v>
      </c>
      <c r="C151" s="4" t="s">
        <v>618</v>
      </c>
      <c r="D151" s="1">
        <v>1</v>
      </c>
      <c r="E151" s="1">
        <v>2</v>
      </c>
      <c r="F151" s="2">
        <v>0</v>
      </c>
      <c r="G151" s="2">
        <v>5</v>
      </c>
      <c r="H151" s="2">
        <v>6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1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9">
        <v>39024</v>
      </c>
      <c r="W151" s="19">
        <v>40792</v>
      </c>
      <c r="X151" s="2">
        <v>41007</v>
      </c>
      <c r="Y151" s="12">
        <v>38062</v>
      </c>
      <c r="Z151" s="12">
        <v>39108</v>
      </c>
      <c r="AA151" s="2">
        <v>39033</v>
      </c>
    </row>
    <row r="152" spans="1:27">
      <c r="A152" s="4" t="s">
        <v>152</v>
      </c>
      <c r="B152" s="4" t="s">
        <v>640</v>
      </c>
      <c r="C152" s="4" t="s">
        <v>618</v>
      </c>
      <c r="D152" s="1">
        <v>0</v>
      </c>
      <c r="E152" s="1">
        <v>1</v>
      </c>
      <c r="F152" s="2">
        <v>1</v>
      </c>
      <c r="G152" s="2">
        <v>1</v>
      </c>
      <c r="H152" s="2">
        <v>5</v>
      </c>
      <c r="I152" s="2">
        <v>0</v>
      </c>
      <c r="J152" s="2">
        <v>0</v>
      </c>
      <c r="K152" s="2">
        <v>0</v>
      </c>
      <c r="L152" s="2">
        <v>0</v>
      </c>
      <c r="M152" s="2">
        <v>1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1</v>
      </c>
      <c r="T152" s="2">
        <v>0</v>
      </c>
      <c r="U152" s="2">
        <v>0</v>
      </c>
      <c r="V152" s="9">
        <v>866228</v>
      </c>
      <c r="W152" s="19">
        <v>845303</v>
      </c>
      <c r="X152" s="2">
        <v>828487</v>
      </c>
      <c r="Y152" s="12">
        <v>669704</v>
      </c>
      <c r="Z152" s="12">
        <v>611767</v>
      </c>
      <c r="AA152" s="2">
        <v>579200</v>
      </c>
    </row>
    <row r="153" spans="1:27">
      <c r="A153" s="4" t="s">
        <v>153</v>
      </c>
      <c r="B153" s="4" t="s">
        <v>542</v>
      </c>
      <c r="C153" s="4" t="s">
        <v>618</v>
      </c>
      <c r="D153" s="1">
        <v>0</v>
      </c>
      <c r="E153" s="1">
        <v>2</v>
      </c>
      <c r="F153" s="2">
        <v>0</v>
      </c>
      <c r="G153" s="2">
        <v>5</v>
      </c>
      <c r="H153" s="2">
        <v>3</v>
      </c>
      <c r="I153" s="2">
        <v>0</v>
      </c>
      <c r="J153" s="2">
        <v>0</v>
      </c>
      <c r="K153" s="2">
        <v>1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9">
        <v>65536</v>
      </c>
      <c r="W153" s="19">
        <v>71295</v>
      </c>
      <c r="X153" s="2">
        <v>73508</v>
      </c>
      <c r="Y153" s="12">
        <v>62808</v>
      </c>
      <c r="Z153" s="12">
        <v>66733</v>
      </c>
      <c r="AA153" s="2">
        <v>68290</v>
      </c>
    </row>
    <row r="154" spans="1:27">
      <c r="A154" s="4" t="s">
        <v>154</v>
      </c>
      <c r="B154" s="4" t="s">
        <v>543</v>
      </c>
      <c r="C154" s="4" t="s">
        <v>618</v>
      </c>
      <c r="D154" s="1">
        <v>0</v>
      </c>
      <c r="E154" s="1">
        <v>3</v>
      </c>
      <c r="F154" s="2">
        <v>0</v>
      </c>
      <c r="G154" s="2">
        <v>6</v>
      </c>
      <c r="H154" s="2">
        <v>3</v>
      </c>
      <c r="I154" s="2">
        <v>0</v>
      </c>
      <c r="J154" s="2">
        <v>0</v>
      </c>
      <c r="K154" s="2">
        <v>1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9">
        <v>31111</v>
      </c>
      <c r="W154" s="19">
        <v>31945</v>
      </c>
      <c r="X154" s="2">
        <v>32015</v>
      </c>
      <c r="Y154" s="12">
        <v>30555</v>
      </c>
      <c r="Z154" s="12">
        <v>31009</v>
      </c>
      <c r="AA154" s="2">
        <v>30843</v>
      </c>
    </row>
    <row r="155" spans="1:27">
      <c r="A155" s="4" t="s">
        <v>155</v>
      </c>
      <c r="B155" s="4" t="s">
        <v>545</v>
      </c>
      <c r="C155" s="4" t="s">
        <v>618</v>
      </c>
      <c r="D155" s="1">
        <v>1</v>
      </c>
      <c r="E155" s="1">
        <v>3</v>
      </c>
      <c r="F155" s="2">
        <v>0</v>
      </c>
      <c r="G155" s="2">
        <v>6</v>
      </c>
      <c r="H155" s="2">
        <v>2</v>
      </c>
      <c r="I155" s="2">
        <v>0</v>
      </c>
      <c r="J155" s="2">
        <v>1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1</v>
      </c>
      <c r="T155" s="2">
        <v>0</v>
      </c>
      <c r="U155" s="2">
        <v>0</v>
      </c>
      <c r="V155" s="9">
        <v>16085</v>
      </c>
      <c r="W155" s="19">
        <v>15856</v>
      </c>
      <c r="X155" s="2">
        <v>15881</v>
      </c>
      <c r="Y155" s="12">
        <v>15610</v>
      </c>
      <c r="Z155" s="12">
        <v>15264</v>
      </c>
      <c r="AA155" s="2">
        <v>15191</v>
      </c>
    </row>
    <row r="156" spans="1:27">
      <c r="A156" s="4" t="s">
        <v>156</v>
      </c>
      <c r="B156" s="4" t="s">
        <v>548</v>
      </c>
      <c r="C156" s="4" t="s">
        <v>618</v>
      </c>
      <c r="D156" s="1">
        <v>0</v>
      </c>
      <c r="E156" s="1">
        <v>3</v>
      </c>
      <c r="F156" s="2">
        <v>0</v>
      </c>
      <c r="G156" s="2">
        <v>6</v>
      </c>
      <c r="H156" s="2">
        <v>3</v>
      </c>
      <c r="I156" s="2">
        <v>0</v>
      </c>
      <c r="J156" s="2">
        <v>0</v>
      </c>
      <c r="K156" s="2">
        <v>1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9">
        <v>29108</v>
      </c>
      <c r="W156" s="19">
        <v>29210</v>
      </c>
      <c r="X156" s="2">
        <v>29431</v>
      </c>
      <c r="Y156" s="12">
        <v>27487</v>
      </c>
      <c r="Z156" s="12">
        <v>27151</v>
      </c>
      <c r="AA156" s="2">
        <v>27068</v>
      </c>
    </row>
    <row r="157" spans="1:27">
      <c r="A157" s="4" t="s">
        <v>157</v>
      </c>
      <c r="B157" s="4" t="s">
        <v>641</v>
      </c>
      <c r="C157" s="4" t="s">
        <v>618</v>
      </c>
      <c r="D157" s="1">
        <v>1</v>
      </c>
      <c r="E157" s="1">
        <v>3</v>
      </c>
      <c r="F157" s="2">
        <v>0</v>
      </c>
      <c r="G157" s="2">
        <v>4</v>
      </c>
      <c r="H157" s="2">
        <v>3</v>
      </c>
      <c r="I157" s="2">
        <v>0</v>
      </c>
      <c r="J157" s="2">
        <v>0</v>
      </c>
      <c r="K157" s="2">
        <v>1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9">
        <v>35728</v>
      </c>
      <c r="W157" s="19">
        <v>40875</v>
      </c>
      <c r="X157" s="2">
        <v>42528</v>
      </c>
      <c r="Y157" s="12">
        <v>34785</v>
      </c>
      <c r="Z157" s="12">
        <v>39472</v>
      </c>
      <c r="AA157" s="2">
        <v>41210</v>
      </c>
    </row>
    <row r="158" spans="1:27">
      <c r="A158" s="4" t="s">
        <v>158</v>
      </c>
      <c r="B158" s="4" t="s">
        <v>642</v>
      </c>
      <c r="C158" s="4" t="s">
        <v>618</v>
      </c>
      <c r="D158" s="1">
        <v>1</v>
      </c>
      <c r="E158" s="1">
        <v>3</v>
      </c>
      <c r="F158" s="2">
        <v>0</v>
      </c>
      <c r="G158" s="2">
        <v>4</v>
      </c>
      <c r="H158" s="2">
        <v>3</v>
      </c>
      <c r="I158" s="2">
        <v>0</v>
      </c>
      <c r="J158" s="2">
        <v>0</v>
      </c>
      <c r="K158" s="2">
        <v>1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9">
        <v>25533</v>
      </c>
      <c r="W158" s="19">
        <v>28241</v>
      </c>
      <c r="X158" s="2">
        <v>28927</v>
      </c>
      <c r="Y158" s="12">
        <v>25118</v>
      </c>
      <c r="Z158" s="12">
        <v>27439</v>
      </c>
      <c r="AA158" s="2">
        <v>27976</v>
      </c>
    </row>
    <row r="159" spans="1:27">
      <c r="A159" s="4" t="s">
        <v>159</v>
      </c>
      <c r="B159" s="4" t="s">
        <v>643</v>
      </c>
      <c r="C159" s="4" t="s">
        <v>618</v>
      </c>
      <c r="D159" s="1">
        <v>1</v>
      </c>
      <c r="E159" s="1">
        <v>3</v>
      </c>
      <c r="F159" s="2">
        <v>0</v>
      </c>
      <c r="G159" s="2">
        <v>9</v>
      </c>
      <c r="H159" s="2">
        <v>3</v>
      </c>
      <c r="I159" s="2">
        <v>0</v>
      </c>
      <c r="J159" s="2">
        <v>0</v>
      </c>
      <c r="K159" s="2">
        <v>1</v>
      </c>
      <c r="L159" s="2">
        <v>0</v>
      </c>
      <c r="M159" s="2">
        <v>0</v>
      </c>
      <c r="N159" s="2">
        <v>0</v>
      </c>
      <c r="O159" s="2">
        <v>0</v>
      </c>
      <c r="P159" s="2">
        <v>1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9">
        <v>32849</v>
      </c>
      <c r="W159" s="19">
        <v>38943</v>
      </c>
      <c r="X159" s="2">
        <v>41424</v>
      </c>
      <c r="Y159" s="12">
        <v>32607</v>
      </c>
      <c r="Z159" s="12">
        <v>38330</v>
      </c>
      <c r="AA159" s="2">
        <v>40874</v>
      </c>
    </row>
    <row r="160" spans="1:27">
      <c r="A160" s="4" t="s">
        <v>160</v>
      </c>
      <c r="B160" s="4" t="s">
        <v>644</v>
      </c>
      <c r="C160" s="4" t="s">
        <v>618</v>
      </c>
      <c r="D160" s="1">
        <v>0</v>
      </c>
      <c r="E160" s="1">
        <v>2</v>
      </c>
      <c r="F160" s="2">
        <v>0</v>
      </c>
      <c r="G160" s="2">
        <v>5</v>
      </c>
      <c r="H160" s="2">
        <v>3</v>
      </c>
      <c r="I160" s="2">
        <v>0</v>
      </c>
      <c r="J160" s="2">
        <v>0</v>
      </c>
      <c r="K160" s="2">
        <v>1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9">
        <v>56240</v>
      </c>
      <c r="W160" s="19">
        <v>59487</v>
      </c>
      <c r="X160" s="2">
        <v>60291</v>
      </c>
      <c r="Y160" s="12">
        <v>54390</v>
      </c>
      <c r="Z160" s="12">
        <v>56057</v>
      </c>
      <c r="AA160" s="2">
        <v>56023</v>
      </c>
    </row>
    <row r="161" spans="1:27">
      <c r="A161" s="4" t="s">
        <v>161</v>
      </c>
      <c r="B161" s="4" t="s">
        <v>551</v>
      </c>
      <c r="C161" s="4" t="s">
        <v>618</v>
      </c>
      <c r="D161" s="1">
        <v>1</v>
      </c>
      <c r="E161" s="1">
        <v>3</v>
      </c>
      <c r="F161" s="2">
        <v>0</v>
      </c>
      <c r="G161" s="2">
        <v>9</v>
      </c>
      <c r="H161" s="2">
        <v>3</v>
      </c>
      <c r="I161" s="2">
        <v>0</v>
      </c>
      <c r="J161" s="2">
        <v>0</v>
      </c>
      <c r="K161" s="2">
        <v>1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1</v>
      </c>
      <c r="R161" s="2">
        <v>0</v>
      </c>
      <c r="S161" s="2">
        <v>0</v>
      </c>
      <c r="T161" s="2">
        <v>0</v>
      </c>
      <c r="U161" s="2">
        <v>0</v>
      </c>
      <c r="V161" s="9">
        <v>30230</v>
      </c>
      <c r="W161" s="19">
        <v>32641</v>
      </c>
      <c r="X161" s="2">
        <v>33576</v>
      </c>
      <c r="Y161" s="12">
        <v>29828</v>
      </c>
      <c r="Z161" s="12">
        <v>31832</v>
      </c>
      <c r="AA161" s="2">
        <v>32371</v>
      </c>
    </row>
    <row r="162" spans="1:27">
      <c r="A162" s="4" t="s">
        <v>162</v>
      </c>
      <c r="B162" s="4" t="s">
        <v>552</v>
      </c>
      <c r="C162" s="4" t="s">
        <v>618</v>
      </c>
      <c r="D162" s="1">
        <v>1</v>
      </c>
      <c r="E162" s="1">
        <v>1</v>
      </c>
      <c r="F162" s="2">
        <v>1</v>
      </c>
      <c r="G162" s="2">
        <v>2</v>
      </c>
      <c r="H162" s="2">
        <v>6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1</v>
      </c>
      <c r="O162" s="2">
        <v>0</v>
      </c>
      <c r="P162" s="2">
        <v>0</v>
      </c>
      <c r="Q162" s="2">
        <v>1</v>
      </c>
      <c r="R162" s="2">
        <v>0</v>
      </c>
      <c r="S162" s="2">
        <v>1</v>
      </c>
      <c r="T162" s="2">
        <v>0</v>
      </c>
      <c r="U162" s="2">
        <v>0</v>
      </c>
      <c r="V162" s="9">
        <v>80298</v>
      </c>
      <c r="W162" s="19">
        <v>73894</v>
      </c>
      <c r="X162" s="2">
        <v>70631</v>
      </c>
      <c r="Y162" s="12">
        <v>74941</v>
      </c>
      <c r="Z162" s="12">
        <v>68049</v>
      </c>
      <c r="AA162" s="2">
        <v>64316</v>
      </c>
    </row>
    <row r="163" spans="1:27">
      <c r="A163" s="4" t="s">
        <v>163</v>
      </c>
      <c r="B163" s="4" t="s">
        <v>557</v>
      </c>
      <c r="C163" s="4" t="s">
        <v>618</v>
      </c>
      <c r="D163" s="1">
        <v>0</v>
      </c>
      <c r="E163" s="1">
        <v>2</v>
      </c>
      <c r="F163" s="2">
        <v>0</v>
      </c>
      <c r="G163" s="2">
        <v>3</v>
      </c>
      <c r="H163" s="2">
        <v>3</v>
      </c>
      <c r="I163" s="2">
        <v>0</v>
      </c>
      <c r="J163" s="2">
        <v>0</v>
      </c>
      <c r="K163" s="2">
        <v>1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9">
        <v>47473</v>
      </c>
      <c r="W163" s="19">
        <v>54500</v>
      </c>
      <c r="X163" s="2">
        <v>58207</v>
      </c>
      <c r="Y163" s="12">
        <v>46622</v>
      </c>
      <c r="Z163" s="12">
        <v>52989</v>
      </c>
      <c r="AA163" s="2">
        <v>56628</v>
      </c>
    </row>
    <row r="164" spans="1:27">
      <c r="A164" s="4" t="s">
        <v>164</v>
      </c>
      <c r="B164" s="4" t="s">
        <v>645</v>
      </c>
      <c r="C164" s="4" t="s">
        <v>618</v>
      </c>
      <c r="D164" s="1">
        <v>0</v>
      </c>
      <c r="E164" s="1">
        <v>1</v>
      </c>
      <c r="F164" s="2">
        <v>1</v>
      </c>
      <c r="G164" s="2">
        <v>1</v>
      </c>
      <c r="H164" s="2">
        <v>3</v>
      </c>
      <c r="I164" s="2">
        <v>0</v>
      </c>
      <c r="J164" s="2">
        <v>0</v>
      </c>
      <c r="K164" s="2">
        <v>1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9">
        <v>215499</v>
      </c>
      <c r="W164" s="19">
        <v>227511</v>
      </c>
      <c r="X164" s="2">
        <v>232416</v>
      </c>
      <c r="Y164" s="12">
        <v>208835</v>
      </c>
      <c r="Z164" s="12">
        <v>214881</v>
      </c>
      <c r="AA164" s="2">
        <v>215183</v>
      </c>
    </row>
    <row r="165" spans="1:27">
      <c r="A165" s="4" t="s">
        <v>165</v>
      </c>
      <c r="B165" s="4" t="s">
        <v>560</v>
      </c>
      <c r="C165" s="4" t="s">
        <v>618</v>
      </c>
      <c r="D165" s="1">
        <v>1</v>
      </c>
      <c r="E165" s="1">
        <v>1</v>
      </c>
      <c r="F165" s="2">
        <v>1</v>
      </c>
      <c r="G165" s="2">
        <v>2</v>
      </c>
      <c r="H165" s="2">
        <v>6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1</v>
      </c>
      <c r="O165" s="2">
        <v>0</v>
      </c>
      <c r="P165" s="2">
        <v>0</v>
      </c>
      <c r="Q165" s="2">
        <v>1</v>
      </c>
      <c r="R165" s="2">
        <v>0</v>
      </c>
      <c r="S165" s="2">
        <v>0</v>
      </c>
      <c r="T165" s="2">
        <v>0</v>
      </c>
      <c r="U165" s="2">
        <v>0</v>
      </c>
      <c r="V165" s="9">
        <v>61834</v>
      </c>
      <c r="W165" s="19">
        <v>62319</v>
      </c>
      <c r="X165" s="2">
        <v>62946</v>
      </c>
      <c r="Y165" s="12">
        <v>60003</v>
      </c>
      <c r="Z165" s="12">
        <v>59915</v>
      </c>
      <c r="AA165" s="2">
        <v>60462</v>
      </c>
    </row>
    <row r="166" spans="1:27">
      <c r="A166" s="4" t="s">
        <v>166</v>
      </c>
      <c r="B166" s="4" t="s">
        <v>646</v>
      </c>
      <c r="C166" s="4" t="s">
        <v>618</v>
      </c>
      <c r="D166" s="1">
        <v>0</v>
      </c>
      <c r="E166" s="1">
        <v>1</v>
      </c>
      <c r="F166" s="2">
        <v>1</v>
      </c>
      <c r="G166" s="2">
        <v>1</v>
      </c>
      <c r="H166" s="2">
        <v>6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1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9">
        <v>128300</v>
      </c>
      <c r="W166" s="19">
        <v>145491</v>
      </c>
      <c r="X166" s="2">
        <v>154683</v>
      </c>
      <c r="Y166" s="12">
        <v>124737</v>
      </c>
      <c r="Z166" s="12">
        <v>138498</v>
      </c>
      <c r="AA166" s="2">
        <v>147207</v>
      </c>
    </row>
    <row r="167" spans="1:27">
      <c r="A167" s="4" t="s">
        <v>167</v>
      </c>
      <c r="B167" s="4" t="s">
        <v>567</v>
      </c>
      <c r="C167" s="4" t="s">
        <v>618</v>
      </c>
      <c r="D167" s="1">
        <v>0</v>
      </c>
      <c r="E167" s="1">
        <v>2</v>
      </c>
      <c r="F167" s="2">
        <v>0</v>
      </c>
      <c r="G167" s="2">
        <v>3</v>
      </c>
      <c r="H167" s="2">
        <v>3</v>
      </c>
      <c r="I167" s="2">
        <v>0</v>
      </c>
      <c r="J167" s="2">
        <v>0</v>
      </c>
      <c r="K167" s="2">
        <v>1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9">
        <v>42310</v>
      </c>
      <c r="W167" s="19">
        <v>46005</v>
      </c>
      <c r="X167" s="2">
        <v>46392</v>
      </c>
      <c r="Y167" s="12">
        <v>41046</v>
      </c>
      <c r="Z167" s="12">
        <v>44047</v>
      </c>
      <c r="AA167" s="2">
        <v>43935</v>
      </c>
    </row>
    <row r="168" spans="1:27">
      <c r="A168" s="4" t="s">
        <v>168</v>
      </c>
      <c r="B168" s="4" t="s">
        <v>647</v>
      </c>
      <c r="C168" s="4" t="s">
        <v>618</v>
      </c>
      <c r="D168" s="1">
        <v>0</v>
      </c>
      <c r="E168" s="1">
        <v>1</v>
      </c>
      <c r="F168" s="2">
        <v>1</v>
      </c>
      <c r="G168" s="2">
        <v>1</v>
      </c>
      <c r="H168" s="2">
        <v>3</v>
      </c>
      <c r="I168" s="2">
        <v>0</v>
      </c>
      <c r="J168" s="2">
        <v>0</v>
      </c>
      <c r="K168" s="2">
        <v>1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9">
        <v>271126</v>
      </c>
      <c r="W168" s="19">
        <v>284664</v>
      </c>
      <c r="X168" s="2">
        <v>300266</v>
      </c>
      <c r="Y168" s="12">
        <v>232874</v>
      </c>
      <c r="Z168" s="12">
        <v>234597</v>
      </c>
      <c r="AA168" s="2">
        <v>248170</v>
      </c>
    </row>
    <row r="169" spans="1:27">
      <c r="A169" s="4" t="s">
        <v>169</v>
      </c>
      <c r="B169" s="4" t="s">
        <v>648</v>
      </c>
      <c r="C169" s="4" t="s">
        <v>618</v>
      </c>
      <c r="D169" s="1">
        <v>0</v>
      </c>
      <c r="E169" s="1">
        <v>1</v>
      </c>
      <c r="F169" s="2">
        <v>1</v>
      </c>
      <c r="G169" s="2">
        <v>2</v>
      </c>
      <c r="H169" s="2">
        <v>6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1</v>
      </c>
      <c r="O169" s="2">
        <v>0</v>
      </c>
      <c r="P169" s="2">
        <v>0</v>
      </c>
      <c r="Q169" s="2">
        <v>0</v>
      </c>
      <c r="R169" s="2">
        <v>0</v>
      </c>
      <c r="S169" s="2">
        <v>1</v>
      </c>
      <c r="T169" s="2">
        <v>0</v>
      </c>
      <c r="U169" s="2">
        <v>0</v>
      </c>
      <c r="V169" s="9">
        <v>462361</v>
      </c>
      <c r="W169" s="19">
        <v>455054</v>
      </c>
      <c r="X169" s="2">
        <v>447410</v>
      </c>
      <c r="Y169" s="12">
        <v>372497</v>
      </c>
      <c r="Z169" s="12">
        <v>343146</v>
      </c>
      <c r="AA169" s="2">
        <v>329216</v>
      </c>
    </row>
    <row r="170" spans="1:27">
      <c r="A170" s="4" t="s">
        <v>170</v>
      </c>
      <c r="B170" s="4" t="s">
        <v>572</v>
      </c>
      <c r="C170" s="4" t="s">
        <v>618</v>
      </c>
      <c r="D170" s="1">
        <v>0</v>
      </c>
      <c r="E170" s="1">
        <v>1</v>
      </c>
      <c r="F170" s="2">
        <v>1</v>
      </c>
      <c r="G170" s="2">
        <v>1</v>
      </c>
      <c r="H170" s="2">
        <v>3</v>
      </c>
      <c r="I170" s="2">
        <v>0</v>
      </c>
      <c r="J170" s="2">
        <v>0</v>
      </c>
      <c r="K170" s="2">
        <v>1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9">
        <v>37068</v>
      </c>
      <c r="W170" s="19">
        <v>40213</v>
      </c>
      <c r="X170" s="2">
        <v>41220</v>
      </c>
      <c r="Y170" s="12">
        <v>33837</v>
      </c>
      <c r="Z170" s="12">
        <v>36744</v>
      </c>
      <c r="AA170" s="2">
        <v>37599</v>
      </c>
    </row>
    <row r="171" spans="1:27">
      <c r="A171" s="4" t="s">
        <v>171</v>
      </c>
      <c r="B171" s="4" t="s">
        <v>649</v>
      </c>
      <c r="C171" s="4" t="s">
        <v>618</v>
      </c>
      <c r="D171" s="1">
        <v>0</v>
      </c>
      <c r="E171" s="1">
        <v>1</v>
      </c>
      <c r="F171" s="2">
        <v>1</v>
      </c>
      <c r="G171" s="2">
        <v>2</v>
      </c>
      <c r="H171" s="2">
        <v>5</v>
      </c>
      <c r="I171" s="2">
        <v>0</v>
      </c>
      <c r="J171" s="2">
        <v>0</v>
      </c>
      <c r="K171" s="2">
        <v>0</v>
      </c>
      <c r="L171" s="2">
        <v>0</v>
      </c>
      <c r="M171" s="2">
        <v>1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1</v>
      </c>
      <c r="T171" s="2">
        <v>0</v>
      </c>
      <c r="U171" s="2">
        <v>0</v>
      </c>
      <c r="V171" s="9">
        <v>264806</v>
      </c>
      <c r="W171" s="19">
        <v>257555</v>
      </c>
      <c r="X171" s="2">
        <v>253181</v>
      </c>
      <c r="Y171" s="12">
        <v>218122</v>
      </c>
      <c r="Z171" s="12">
        <v>204969</v>
      </c>
      <c r="AA171" s="2">
        <v>198953</v>
      </c>
    </row>
    <row r="172" spans="1:27">
      <c r="A172" s="4" t="s">
        <v>172</v>
      </c>
      <c r="B172" s="4" t="s">
        <v>574</v>
      </c>
      <c r="C172" s="4" t="s">
        <v>618</v>
      </c>
      <c r="D172" s="1">
        <v>0</v>
      </c>
      <c r="E172" s="1">
        <v>2</v>
      </c>
      <c r="F172" s="2">
        <v>0</v>
      </c>
      <c r="G172" s="2">
        <v>3</v>
      </c>
      <c r="H172" s="2">
        <v>3</v>
      </c>
      <c r="I172" s="2">
        <v>0</v>
      </c>
      <c r="J172" s="2">
        <v>0</v>
      </c>
      <c r="K172" s="2">
        <v>1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9">
        <v>64274</v>
      </c>
      <c r="W172" s="19">
        <v>66217</v>
      </c>
      <c r="X172" s="2">
        <v>65834</v>
      </c>
      <c r="Y172" s="12">
        <v>60644</v>
      </c>
      <c r="Z172" s="12">
        <v>60580</v>
      </c>
      <c r="AA172" s="2">
        <v>59440</v>
      </c>
    </row>
    <row r="173" spans="1:27">
      <c r="A173" s="4" t="s">
        <v>173</v>
      </c>
      <c r="B173" s="4" t="s">
        <v>650</v>
      </c>
      <c r="C173" s="4" t="s">
        <v>618</v>
      </c>
      <c r="D173" s="1">
        <v>0</v>
      </c>
      <c r="E173" s="1">
        <v>1</v>
      </c>
      <c r="F173" s="2">
        <v>1</v>
      </c>
      <c r="G173" s="2">
        <v>1</v>
      </c>
      <c r="H173" s="2">
        <v>3</v>
      </c>
      <c r="I173" s="2">
        <v>0</v>
      </c>
      <c r="J173" s="2">
        <v>0</v>
      </c>
      <c r="K173" s="2">
        <v>1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9">
        <v>122354</v>
      </c>
      <c r="W173" s="19">
        <v>151095</v>
      </c>
      <c r="X173" s="2">
        <v>166968</v>
      </c>
      <c r="Y173" s="12">
        <v>119934</v>
      </c>
      <c r="Z173" s="12">
        <v>145960</v>
      </c>
      <c r="AA173" s="2">
        <v>162348</v>
      </c>
    </row>
    <row r="174" spans="1:27">
      <c r="A174" s="4" t="s">
        <v>174</v>
      </c>
      <c r="B174" s="4" t="s">
        <v>651</v>
      </c>
      <c r="C174" s="4" t="s">
        <v>618</v>
      </c>
      <c r="D174" s="1">
        <v>1</v>
      </c>
      <c r="E174" s="1">
        <v>3</v>
      </c>
      <c r="F174" s="2">
        <v>0</v>
      </c>
      <c r="G174" s="2">
        <v>6</v>
      </c>
      <c r="H174" s="2">
        <v>2</v>
      </c>
      <c r="I174" s="2">
        <v>0</v>
      </c>
      <c r="J174" s="2">
        <v>1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1</v>
      </c>
      <c r="R174" s="2">
        <v>0</v>
      </c>
      <c r="S174" s="2">
        <v>0</v>
      </c>
      <c r="T174" s="2">
        <v>0</v>
      </c>
      <c r="U174" s="2">
        <v>0</v>
      </c>
      <c r="V174" s="9">
        <v>22987</v>
      </c>
      <c r="W174" s="19">
        <v>23072</v>
      </c>
      <c r="X174" s="2">
        <v>23179</v>
      </c>
      <c r="Y174" s="12">
        <v>22690</v>
      </c>
      <c r="Z174" s="12">
        <v>22461</v>
      </c>
      <c r="AA174" s="2">
        <v>22432</v>
      </c>
    </row>
    <row r="175" spans="1:27">
      <c r="A175" s="4" t="s">
        <v>175</v>
      </c>
      <c r="B175" s="4" t="s">
        <v>580</v>
      </c>
      <c r="C175" s="4" t="s">
        <v>618</v>
      </c>
      <c r="D175" s="1">
        <v>0</v>
      </c>
      <c r="E175" s="1">
        <v>2</v>
      </c>
      <c r="F175" s="2">
        <v>0</v>
      </c>
      <c r="G175" s="2">
        <v>8</v>
      </c>
      <c r="H175" s="2">
        <v>3</v>
      </c>
      <c r="I175" s="2">
        <v>0</v>
      </c>
      <c r="J175" s="2">
        <v>0</v>
      </c>
      <c r="K175" s="2">
        <v>1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9">
        <v>39443</v>
      </c>
      <c r="W175" s="19">
        <v>40924</v>
      </c>
      <c r="X175" s="2">
        <v>41150</v>
      </c>
      <c r="Y175" s="12">
        <v>38972</v>
      </c>
      <c r="Z175" s="12">
        <v>40014</v>
      </c>
      <c r="AA175" s="2">
        <v>40108</v>
      </c>
    </row>
    <row r="176" spans="1:27">
      <c r="A176" s="4" t="s">
        <v>176</v>
      </c>
      <c r="B176" s="4" t="s">
        <v>652</v>
      </c>
      <c r="C176" s="4" t="s">
        <v>618</v>
      </c>
      <c r="D176" s="1">
        <v>0</v>
      </c>
      <c r="E176" s="1">
        <v>1</v>
      </c>
      <c r="F176" s="2">
        <v>1</v>
      </c>
      <c r="G176" s="2">
        <v>2</v>
      </c>
      <c r="H176" s="2">
        <v>3</v>
      </c>
      <c r="I176" s="2">
        <v>0</v>
      </c>
      <c r="J176" s="2">
        <v>0</v>
      </c>
      <c r="K176" s="2">
        <v>1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9">
        <v>93182</v>
      </c>
      <c r="W176" s="19">
        <v>98868</v>
      </c>
      <c r="X176" s="2">
        <v>101414</v>
      </c>
      <c r="Y176" s="12">
        <v>90261</v>
      </c>
      <c r="Z176" s="12">
        <v>94262</v>
      </c>
      <c r="AA176" s="2">
        <v>96157</v>
      </c>
    </row>
    <row r="177" spans="1:27">
      <c r="A177" s="4" t="s">
        <v>177</v>
      </c>
      <c r="B177" s="4" t="s">
        <v>582</v>
      </c>
      <c r="C177" s="4" t="s">
        <v>618</v>
      </c>
      <c r="D177" s="1">
        <v>1</v>
      </c>
      <c r="E177" s="1">
        <v>3</v>
      </c>
      <c r="F177" s="2">
        <v>0</v>
      </c>
      <c r="G177" s="2">
        <v>6</v>
      </c>
      <c r="H177" s="2">
        <v>3</v>
      </c>
      <c r="I177" s="2">
        <v>0</v>
      </c>
      <c r="J177" s="2">
        <v>0</v>
      </c>
      <c r="K177" s="2">
        <v>1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1</v>
      </c>
      <c r="R177" s="2">
        <v>0</v>
      </c>
      <c r="S177" s="2">
        <v>1</v>
      </c>
      <c r="T177" s="2">
        <v>0</v>
      </c>
      <c r="U177" s="2">
        <v>0</v>
      </c>
      <c r="V177" s="9">
        <v>15497</v>
      </c>
      <c r="W177" s="19">
        <v>15180</v>
      </c>
      <c r="X177" s="2">
        <v>14736</v>
      </c>
      <c r="Y177" s="12">
        <v>15415</v>
      </c>
      <c r="Z177" s="12">
        <v>14944</v>
      </c>
      <c r="AA177" s="2">
        <v>14360</v>
      </c>
    </row>
    <row r="178" spans="1:27">
      <c r="A178" s="4" t="s">
        <v>178</v>
      </c>
      <c r="B178" s="4" t="s">
        <v>583</v>
      </c>
      <c r="C178" s="4" t="s">
        <v>618</v>
      </c>
      <c r="D178" s="1">
        <v>0</v>
      </c>
      <c r="E178" s="1">
        <v>1</v>
      </c>
      <c r="F178" s="2">
        <v>1</v>
      </c>
      <c r="G178" s="2">
        <v>2</v>
      </c>
      <c r="H178" s="2">
        <v>3</v>
      </c>
      <c r="I178" s="2">
        <v>0</v>
      </c>
      <c r="J178" s="2">
        <v>0</v>
      </c>
      <c r="K178" s="2">
        <v>1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9">
        <v>573809</v>
      </c>
      <c r="W178" s="19">
        <v>559062</v>
      </c>
      <c r="X178" s="2">
        <v>545603</v>
      </c>
      <c r="Y178" s="12">
        <v>460568</v>
      </c>
      <c r="Z178" s="12">
        <v>424183</v>
      </c>
      <c r="AA178" s="2">
        <v>405374</v>
      </c>
    </row>
    <row r="179" spans="1:27">
      <c r="A179" s="4" t="s">
        <v>179</v>
      </c>
      <c r="B179" s="4" t="s">
        <v>584</v>
      </c>
      <c r="C179" s="4" t="s">
        <v>618</v>
      </c>
      <c r="D179" s="1">
        <v>1</v>
      </c>
      <c r="E179" s="1">
        <v>3</v>
      </c>
      <c r="F179" s="2">
        <v>0</v>
      </c>
      <c r="G179" s="2">
        <v>7</v>
      </c>
      <c r="H179" s="2">
        <v>6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1</v>
      </c>
      <c r="O179" s="2">
        <v>0</v>
      </c>
      <c r="P179" s="2">
        <v>0</v>
      </c>
      <c r="Q179" s="2">
        <v>1</v>
      </c>
      <c r="R179" s="2">
        <v>0</v>
      </c>
      <c r="S179" s="2">
        <v>0</v>
      </c>
      <c r="T179" s="2">
        <v>0</v>
      </c>
      <c r="U179" s="2">
        <v>0</v>
      </c>
      <c r="V179" s="9">
        <v>14194</v>
      </c>
      <c r="W179" s="19">
        <v>14897</v>
      </c>
      <c r="X179" s="2">
        <v>14895</v>
      </c>
      <c r="Y179" s="12">
        <v>13493</v>
      </c>
      <c r="Z179" s="12">
        <v>13908</v>
      </c>
      <c r="AA179" s="2">
        <v>13781</v>
      </c>
    </row>
    <row r="180" spans="1:27">
      <c r="A180" s="4" t="s">
        <v>180</v>
      </c>
      <c r="B180" s="4" t="s">
        <v>653</v>
      </c>
      <c r="C180" s="4" t="s">
        <v>618</v>
      </c>
      <c r="D180" s="1">
        <v>0</v>
      </c>
      <c r="E180" s="1">
        <v>1</v>
      </c>
      <c r="F180" s="2">
        <v>1</v>
      </c>
      <c r="G180" s="2">
        <v>1</v>
      </c>
      <c r="H180" s="2">
        <v>3</v>
      </c>
      <c r="I180" s="2">
        <v>0</v>
      </c>
      <c r="J180" s="2">
        <v>0</v>
      </c>
      <c r="K180" s="2">
        <v>1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9">
        <v>27749</v>
      </c>
      <c r="W180" s="19">
        <v>31628</v>
      </c>
      <c r="X180" s="2">
        <v>34309</v>
      </c>
      <c r="Y180" s="12">
        <v>27504</v>
      </c>
      <c r="Z180" s="12">
        <v>30984</v>
      </c>
      <c r="AA180" s="2">
        <v>33608</v>
      </c>
    </row>
    <row r="181" spans="1:27">
      <c r="A181" s="4" t="s">
        <v>181</v>
      </c>
      <c r="B181" s="4" t="s">
        <v>654</v>
      </c>
      <c r="C181" s="4" t="s">
        <v>618</v>
      </c>
      <c r="D181" s="1">
        <v>1</v>
      </c>
      <c r="E181" s="1">
        <v>2</v>
      </c>
      <c r="F181" s="2">
        <v>0</v>
      </c>
      <c r="G181" s="2">
        <v>3</v>
      </c>
      <c r="H181" s="2">
        <v>6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1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9">
        <v>82068</v>
      </c>
      <c r="W181" s="19">
        <v>84585</v>
      </c>
      <c r="X181" s="2">
        <v>85606</v>
      </c>
      <c r="Y181" s="12">
        <v>77953</v>
      </c>
      <c r="Z181" s="12">
        <v>79122</v>
      </c>
      <c r="AA181" s="2">
        <v>80243</v>
      </c>
    </row>
    <row r="182" spans="1:27">
      <c r="A182" s="4" t="s">
        <v>182</v>
      </c>
      <c r="B182" s="4" t="s">
        <v>655</v>
      </c>
      <c r="C182" s="4" t="s">
        <v>618</v>
      </c>
      <c r="D182" s="1">
        <v>1</v>
      </c>
      <c r="E182" s="1">
        <v>3</v>
      </c>
      <c r="F182" s="2">
        <v>0</v>
      </c>
      <c r="G182" s="2">
        <v>7</v>
      </c>
      <c r="H182" s="2">
        <v>4</v>
      </c>
      <c r="I182" s="2">
        <v>0</v>
      </c>
      <c r="J182" s="2">
        <v>0</v>
      </c>
      <c r="K182" s="2">
        <v>0</v>
      </c>
      <c r="L182" s="2">
        <v>1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9">
        <v>11336</v>
      </c>
      <c r="W182" s="19">
        <v>14058</v>
      </c>
      <c r="X182" s="2">
        <v>14097</v>
      </c>
      <c r="Y182" s="12">
        <v>11282</v>
      </c>
      <c r="Z182" s="12">
        <v>12959</v>
      </c>
      <c r="AA182" s="2">
        <v>12955</v>
      </c>
    </row>
    <row r="183" spans="1:27">
      <c r="A183" s="4" t="s">
        <v>183</v>
      </c>
      <c r="B183" s="4" t="s">
        <v>656</v>
      </c>
      <c r="C183" s="4" t="s">
        <v>618</v>
      </c>
      <c r="D183" s="1">
        <v>0</v>
      </c>
      <c r="E183" s="1">
        <v>1</v>
      </c>
      <c r="F183" s="2">
        <v>1</v>
      </c>
      <c r="G183" s="2">
        <v>2</v>
      </c>
      <c r="H183" s="2">
        <v>3</v>
      </c>
      <c r="I183" s="2">
        <v>0</v>
      </c>
      <c r="J183" s="2">
        <v>0</v>
      </c>
      <c r="K183" s="2">
        <v>1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1</v>
      </c>
      <c r="U183" s="2">
        <v>0</v>
      </c>
      <c r="V183" s="9">
        <v>40029</v>
      </c>
      <c r="W183" s="19">
        <v>40985</v>
      </c>
      <c r="X183" s="2">
        <v>41430</v>
      </c>
      <c r="Y183" s="12">
        <v>38132</v>
      </c>
      <c r="Z183" s="12">
        <v>38767</v>
      </c>
      <c r="AA183" s="2">
        <v>38885</v>
      </c>
    </row>
    <row r="184" spans="1:27">
      <c r="A184" s="4" t="s">
        <v>184</v>
      </c>
      <c r="B184" s="4" t="s">
        <v>657</v>
      </c>
      <c r="C184" s="4" t="s">
        <v>618</v>
      </c>
      <c r="D184" s="1">
        <v>0</v>
      </c>
      <c r="E184" s="1">
        <v>3</v>
      </c>
      <c r="F184" s="2">
        <v>0</v>
      </c>
      <c r="G184" s="2">
        <v>6</v>
      </c>
      <c r="H184" s="2">
        <v>3</v>
      </c>
      <c r="I184" s="2">
        <v>0</v>
      </c>
      <c r="J184" s="2">
        <v>0</v>
      </c>
      <c r="K184" s="2">
        <v>1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1</v>
      </c>
      <c r="T184" s="2">
        <v>0</v>
      </c>
      <c r="U184" s="2">
        <v>0</v>
      </c>
      <c r="V184" s="9">
        <v>20488</v>
      </c>
      <c r="W184" s="19">
        <v>20293</v>
      </c>
      <c r="X184" s="2">
        <v>19483</v>
      </c>
      <c r="Y184" s="12">
        <v>19580</v>
      </c>
      <c r="Z184" s="12">
        <v>19227</v>
      </c>
      <c r="AA184" s="2">
        <v>18298</v>
      </c>
    </row>
    <row r="185" spans="1:27">
      <c r="A185" s="4" t="s">
        <v>185</v>
      </c>
      <c r="B185" s="4" t="s">
        <v>593</v>
      </c>
      <c r="C185" s="4" t="s">
        <v>618</v>
      </c>
      <c r="D185" s="1">
        <v>1</v>
      </c>
      <c r="E185" s="1">
        <v>3</v>
      </c>
      <c r="F185" s="2">
        <v>0</v>
      </c>
      <c r="G185" s="2">
        <v>4</v>
      </c>
      <c r="H185" s="2">
        <v>3</v>
      </c>
      <c r="I185" s="2">
        <v>0</v>
      </c>
      <c r="J185" s="2">
        <v>0</v>
      </c>
      <c r="K185" s="2">
        <v>1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9">
        <v>31557</v>
      </c>
      <c r="W185" s="19">
        <v>34078</v>
      </c>
      <c r="X185" s="2">
        <v>35106</v>
      </c>
      <c r="Y185" s="12">
        <v>31345</v>
      </c>
      <c r="Z185" s="12">
        <v>33473</v>
      </c>
      <c r="AA185" s="2">
        <v>34597</v>
      </c>
    </row>
    <row r="186" spans="1:27">
      <c r="A186" s="4" t="s">
        <v>186</v>
      </c>
      <c r="B186" s="4" t="s">
        <v>658</v>
      </c>
      <c r="C186" s="4" t="s">
        <v>618</v>
      </c>
      <c r="D186" s="1">
        <v>0</v>
      </c>
      <c r="E186" s="1">
        <v>1</v>
      </c>
      <c r="F186" s="2">
        <v>1</v>
      </c>
      <c r="G186" s="2">
        <v>1</v>
      </c>
      <c r="H186" s="2">
        <v>3</v>
      </c>
      <c r="I186" s="2">
        <v>0</v>
      </c>
      <c r="J186" s="2">
        <v>0</v>
      </c>
      <c r="K186" s="2">
        <v>1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9">
        <v>48255</v>
      </c>
      <c r="W186" s="19">
        <v>52727</v>
      </c>
      <c r="X186" s="2">
        <v>52837</v>
      </c>
      <c r="Y186" s="12">
        <v>44711</v>
      </c>
      <c r="Z186" s="12">
        <v>48250</v>
      </c>
      <c r="AA186" s="2">
        <v>49544</v>
      </c>
    </row>
    <row r="187" spans="1:27">
      <c r="A187" s="4" t="s">
        <v>187</v>
      </c>
      <c r="B187" s="4" t="s">
        <v>594</v>
      </c>
      <c r="C187" s="4" t="s">
        <v>618</v>
      </c>
      <c r="D187" s="1">
        <v>1</v>
      </c>
      <c r="E187" s="1">
        <v>3</v>
      </c>
      <c r="F187" s="2">
        <v>0</v>
      </c>
      <c r="G187" s="2">
        <v>9</v>
      </c>
      <c r="H187" s="2">
        <v>3</v>
      </c>
      <c r="I187" s="2">
        <v>0</v>
      </c>
      <c r="J187" s="2">
        <v>0</v>
      </c>
      <c r="K187" s="2">
        <v>1</v>
      </c>
      <c r="L187" s="2">
        <v>0</v>
      </c>
      <c r="M187" s="2">
        <v>0</v>
      </c>
      <c r="N187" s="2">
        <v>0</v>
      </c>
      <c r="O187" s="2">
        <v>0</v>
      </c>
      <c r="P187" s="2">
        <v>1</v>
      </c>
      <c r="Q187" s="2">
        <v>1</v>
      </c>
      <c r="R187" s="2">
        <v>0</v>
      </c>
      <c r="S187" s="2">
        <v>0</v>
      </c>
      <c r="T187" s="2">
        <v>0</v>
      </c>
      <c r="U187" s="2">
        <v>1</v>
      </c>
      <c r="V187" s="9">
        <v>24249</v>
      </c>
      <c r="W187" s="19">
        <v>27695</v>
      </c>
      <c r="X187" s="2">
        <v>28058</v>
      </c>
      <c r="Y187" s="12">
        <v>23736</v>
      </c>
      <c r="Z187" s="12">
        <v>26666</v>
      </c>
      <c r="AA187" s="2">
        <v>27057</v>
      </c>
    </row>
    <row r="188" spans="1:27">
      <c r="A188" s="4" t="s">
        <v>188</v>
      </c>
      <c r="B188" s="4" t="s">
        <v>659</v>
      </c>
      <c r="C188" s="4" t="s">
        <v>618</v>
      </c>
      <c r="D188" s="1">
        <v>0</v>
      </c>
      <c r="E188" s="1">
        <v>1</v>
      </c>
      <c r="F188" s="2">
        <v>1</v>
      </c>
      <c r="G188" s="2">
        <v>2</v>
      </c>
      <c r="H188" s="2">
        <v>3</v>
      </c>
      <c r="I188" s="2">
        <v>0</v>
      </c>
      <c r="J188" s="2">
        <v>0</v>
      </c>
      <c r="K188" s="2">
        <v>1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9">
        <v>142585</v>
      </c>
      <c r="W188" s="19">
        <v>152061</v>
      </c>
      <c r="X188" s="2">
        <v>155150</v>
      </c>
      <c r="Y188" s="12">
        <v>136407</v>
      </c>
      <c r="Z188" s="12">
        <v>142825</v>
      </c>
      <c r="AA188" s="2">
        <v>144232</v>
      </c>
    </row>
    <row r="189" spans="1:27">
      <c r="A189" s="4" t="s">
        <v>189</v>
      </c>
      <c r="B189" s="4" t="s">
        <v>660</v>
      </c>
      <c r="C189" s="4" t="s">
        <v>618</v>
      </c>
      <c r="D189" s="1">
        <v>0</v>
      </c>
      <c r="E189" s="1">
        <v>1</v>
      </c>
      <c r="F189" s="2">
        <v>1</v>
      </c>
      <c r="G189" s="2">
        <v>2</v>
      </c>
      <c r="H189" s="2">
        <v>3</v>
      </c>
      <c r="I189" s="2">
        <v>0</v>
      </c>
      <c r="J189" s="2">
        <v>0</v>
      </c>
      <c r="K189" s="2">
        <v>1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9">
        <v>40113</v>
      </c>
      <c r="W189" s="19">
        <v>42337</v>
      </c>
      <c r="X189" s="2">
        <v>42400</v>
      </c>
      <c r="Y189" s="12">
        <v>39746</v>
      </c>
      <c r="Z189" s="12">
        <v>41577</v>
      </c>
      <c r="AA189" s="2">
        <v>41405</v>
      </c>
    </row>
    <row r="190" spans="1:27">
      <c r="A190" s="4" t="s">
        <v>190</v>
      </c>
      <c r="B190" s="4" t="s">
        <v>661</v>
      </c>
      <c r="C190" s="4" t="s">
        <v>618</v>
      </c>
      <c r="D190" s="1">
        <v>0</v>
      </c>
      <c r="E190" s="1">
        <v>3</v>
      </c>
      <c r="F190" s="2">
        <v>0</v>
      </c>
      <c r="G190" s="2">
        <v>6</v>
      </c>
      <c r="H190" s="2">
        <v>3</v>
      </c>
      <c r="I190" s="2">
        <v>0</v>
      </c>
      <c r="J190" s="2">
        <v>0</v>
      </c>
      <c r="K190" s="2">
        <v>1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9">
        <v>33819</v>
      </c>
      <c r="W190" s="19">
        <v>34726</v>
      </c>
      <c r="X190" s="2">
        <v>34807</v>
      </c>
      <c r="Y190" s="12">
        <v>32313</v>
      </c>
      <c r="Z190" s="12">
        <v>32916</v>
      </c>
      <c r="AA190" s="2">
        <v>32718</v>
      </c>
    </row>
    <row r="191" spans="1:27">
      <c r="A191" s="4" t="s">
        <v>191</v>
      </c>
      <c r="B191" s="4" t="s">
        <v>662</v>
      </c>
      <c r="C191" s="4" t="s">
        <v>618</v>
      </c>
      <c r="D191" s="1">
        <v>0</v>
      </c>
      <c r="E191" s="1">
        <v>1</v>
      </c>
      <c r="F191" s="2">
        <v>1</v>
      </c>
      <c r="G191" s="2">
        <v>2</v>
      </c>
      <c r="H191" s="2">
        <v>3</v>
      </c>
      <c r="I191" s="2">
        <v>0</v>
      </c>
      <c r="J191" s="2">
        <v>0</v>
      </c>
      <c r="K191" s="2">
        <v>1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9">
        <v>126137</v>
      </c>
      <c r="W191" s="19">
        <v>128852</v>
      </c>
      <c r="X191" s="2">
        <v>127585</v>
      </c>
      <c r="Y191" s="12">
        <v>114444</v>
      </c>
      <c r="Z191" s="12">
        <v>112910</v>
      </c>
      <c r="AA191" s="2">
        <v>110607</v>
      </c>
    </row>
    <row r="192" spans="1:27">
      <c r="A192" s="4" t="s">
        <v>192</v>
      </c>
      <c r="B192" s="4" t="s">
        <v>663</v>
      </c>
      <c r="C192" s="4" t="s">
        <v>618</v>
      </c>
      <c r="D192" s="1">
        <v>1</v>
      </c>
      <c r="E192" s="1">
        <v>2</v>
      </c>
      <c r="F192" s="2">
        <v>0</v>
      </c>
      <c r="G192" s="2">
        <v>3</v>
      </c>
      <c r="H192" s="2">
        <v>3</v>
      </c>
      <c r="I192" s="2">
        <v>0</v>
      </c>
      <c r="J192" s="2">
        <v>0</v>
      </c>
      <c r="K192" s="2">
        <v>1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9">
        <v>69330</v>
      </c>
      <c r="W192" s="19">
        <v>73345</v>
      </c>
      <c r="X192" s="2">
        <v>75135</v>
      </c>
      <c r="Y192" s="12">
        <v>64137</v>
      </c>
      <c r="Z192" s="12">
        <v>66991</v>
      </c>
      <c r="AA192" s="2">
        <v>68734</v>
      </c>
    </row>
    <row r="193" spans="1:27">
      <c r="A193" s="4" t="s">
        <v>193</v>
      </c>
      <c r="B193" s="4" t="s">
        <v>664</v>
      </c>
      <c r="C193" s="4" t="s">
        <v>618</v>
      </c>
      <c r="D193" s="1">
        <v>0</v>
      </c>
      <c r="E193" s="1">
        <v>2</v>
      </c>
      <c r="F193" s="2">
        <v>0</v>
      </c>
      <c r="G193" s="2">
        <v>5</v>
      </c>
      <c r="H193" s="2">
        <v>3</v>
      </c>
      <c r="I193" s="2">
        <v>0</v>
      </c>
      <c r="J193" s="2">
        <v>0</v>
      </c>
      <c r="K193" s="2">
        <v>1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1</v>
      </c>
      <c r="T193" s="2">
        <v>0</v>
      </c>
      <c r="U193" s="2">
        <v>0</v>
      </c>
      <c r="V193" s="9">
        <v>61963</v>
      </c>
      <c r="W193" s="19">
        <v>61792</v>
      </c>
      <c r="X193" s="2">
        <v>61579</v>
      </c>
      <c r="Y193" s="12">
        <v>56687</v>
      </c>
      <c r="Z193" s="12">
        <v>55015</v>
      </c>
      <c r="AA193" s="2">
        <v>54418</v>
      </c>
    </row>
    <row r="194" spans="1:27">
      <c r="A194" s="4" t="s">
        <v>194</v>
      </c>
      <c r="B194" s="4" t="s">
        <v>665</v>
      </c>
      <c r="C194" s="4" t="s">
        <v>618</v>
      </c>
      <c r="D194" s="1">
        <v>1</v>
      </c>
      <c r="E194" s="1">
        <v>2</v>
      </c>
      <c r="F194" s="2">
        <v>0</v>
      </c>
      <c r="G194" s="2">
        <v>5</v>
      </c>
      <c r="H194" s="2">
        <v>6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1</v>
      </c>
      <c r="O194" s="2">
        <v>0</v>
      </c>
      <c r="P194" s="2">
        <v>0</v>
      </c>
      <c r="Q194" s="2">
        <v>1</v>
      </c>
      <c r="R194" s="2">
        <v>0</v>
      </c>
      <c r="S194" s="2">
        <v>1</v>
      </c>
      <c r="T194" s="2">
        <v>0</v>
      </c>
      <c r="U194" s="2">
        <v>0</v>
      </c>
      <c r="V194" s="9">
        <v>80327</v>
      </c>
      <c r="W194" s="19">
        <v>79195</v>
      </c>
      <c r="X194" s="2">
        <v>76506</v>
      </c>
      <c r="Y194" s="12">
        <v>77074</v>
      </c>
      <c r="Z194" s="12">
        <v>74859</v>
      </c>
      <c r="AA194" s="2">
        <v>72090</v>
      </c>
    </row>
    <row r="195" spans="1:27">
      <c r="A195" s="4" t="s">
        <v>195</v>
      </c>
      <c r="B195" s="4" t="s">
        <v>666</v>
      </c>
      <c r="C195" s="4" t="s">
        <v>618</v>
      </c>
      <c r="D195" s="1">
        <v>0</v>
      </c>
      <c r="E195" s="1">
        <v>2</v>
      </c>
      <c r="F195" s="2">
        <v>0</v>
      </c>
      <c r="G195" s="2">
        <v>5</v>
      </c>
      <c r="H195" s="2">
        <v>3</v>
      </c>
      <c r="I195" s="2">
        <v>0</v>
      </c>
      <c r="J195" s="2">
        <v>0</v>
      </c>
      <c r="K195" s="2">
        <v>1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1</v>
      </c>
      <c r="T195" s="2">
        <v>0</v>
      </c>
      <c r="U195" s="2">
        <v>0</v>
      </c>
      <c r="V195" s="9">
        <v>59733</v>
      </c>
      <c r="W195" s="19">
        <v>58683</v>
      </c>
      <c r="X195" s="2">
        <v>57373</v>
      </c>
      <c r="Y195" s="12">
        <v>56574</v>
      </c>
      <c r="Z195" s="12">
        <v>54821</v>
      </c>
      <c r="AA195" s="2">
        <v>52977</v>
      </c>
    </row>
    <row r="196" spans="1:27">
      <c r="A196" s="4" t="s">
        <v>196</v>
      </c>
      <c r="B196" s="4" t="s">
        <v>602</v>
      </c>
      <c r="C196" s="4" t="s">
        <v>618</v>
      </c>
      <c r="D196" s="1">
        <v>0</v>
      </c>
      <c r="E196" s="1">
        <v>2</v>
      </c>
      <c r="F196" s="2">
        <v>0</v>
      </c>
      <c r="G196" s="2">
        <v>5</v>
      </c>
      <c r="H196" s="2">
        <v>3</v>
      </c>
      <c r="I196" s="2">
        <v>0</v>
      </c>
      <c r="J196" s="2">
        <v>0</v>
      </c>
      <c r="K196" s="2">
        <v>1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9">
        <v>44915</v>
      </c>
      <c r="W196" s="19">
        <v>47910</v>
      </c>
      <c r="X196" s="2">
        <v>48690</v>
      </c>
      <c r="Y196" s="12">
        <v>43673</v>
      </c>
      <c r="Z196" s="12">
        <v>45769</v>
      </c>
      <c r="AA196" s="2">
        <v>46213</v>
      </c>
    </row>
    <row r="197" spans="1:27">
      <c r="A197" s="4" t="s">
        <v>197</v>
      </c>
      <c r="B197" s="4" t="s">
        <v>667</v>
      </c>
      <c r="C197" s="4" t="s">
        <v>618</v>
      </c>
      <c r="D197" s="1">
        <v>0</v>
      </c>
      <c r="E197" s="1">
        <v>1</v>
      </c>
      <c r="F197" s="2">
        <v>1</v>
      </c>
      <c r="G197" s="2">
        <v>2</v>
      </c>
      <c r="H197" s="2">
        <v>3</v>
      </c>
      <c r="I197" s="2">
        <v>0</v>
      </c>
      <c r="J197" s="2">
        <v>0</v>
      </c>
      <c r="K197" s="2">
        <v>1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9">
        <v>367585</v>
      </c>
      <c r="W197" s="19">
        <v>378098</v>
      </c>
      <c r="X197" s="2">
        <v>380275</v>
      </c>
      <c r="Y197" s="12">
        <v>337210</v>
      </c>
      <c r="Z197" s="12">
        <v>339010</v>
      </c>
      <c r="AA197" s="2">
        <v>339549</v>
      </c>
    </row>
    <row r="198" spans="1:27">
      <c r="A198" s="4" t="s">
        <v>198</v>
      </c>
      <c r="B198" s="4" t="s">
        <v>668</v>
      </c>
      <c r="C198" s="4" t="s">
        <v>618</v>
      </c>
      <c r="D198" s="1">
        <v>0</v>
      </c>
      <c r="E198" s="1">
        <v>1</v>
      </c>
      <c r="F198" s="2">
        <v>1</v>
      </c>
      <c r="G198" s="2">
        <v>2</v>
      </c>
      <c r="H198" s="2">
        <v>3</v>
      </c>
      <c r="I198" s="2">
        <v>0</v>
      </c>
      <c r="J198" s="2">
        <v>0</v>
      </c>
      <c r="K198" s="2">
        <v>1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9">
        <v>514990</v>
      </c>
      <c r="W198" s="19">
        <v>542899</v>
      </c>
      <c r="X198" s="2">
        <v>546285</v>
      </c>
      <c r="Y198" s="12">
        <v>444821</v>
      </c>
      <c r="Z198" s="12">
        <v>450620</v>
      </c>
      <c r="AA198" s="2">
        <v>445981</v>
      </c>
    </row>
    <row r="199" spans="1:27">
      <c r="A199" s="4" t="s">
        <v>199</v>
      </c>
      <c r="B199" s="4" t="s">
        <v>669</v>
      </c>
      <c r="C199" s="4" t="s">
        <v>618</v>
      </c>
      <c r="D199" s="1">
        <v>0</v>
      </c>
      <c r="E199" s="1">
        <v>1</v>
      </c>
      <c r="F199" s="2">
        <v>1</v>
      </c>
      <c r="G199" s="2">
        <v>2</v>
      </c>
      <c r="H199" s="2">
        <v>3</v>
      </c>
      <c r="I199" s="2">
        <v>0</v>
      </c>
      <c r="J199" s="2">
        <v>0</v>
      </c>
      <c r="K199" s="2">
        <v>1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1</v>
      </c>
      <c r="T199" s="2">
        <v>0</v>
      </c>
      <c r="U199" s="2">
        <v>0</v>
      </c>
      <c r="V199" s="9">
        <v>227813</v>
      </c>
      <c r="W199" s="19">
        <v>225116</v>
      </c>
      <c r="X199" s="2">
        <v>218672</v>
      </c>
      <c r="Y199" s="12">
        <v>209819</v>
      </c>
      <c r="Z199" s="12">
        <v>201953</v>
      </c>
      <c r="AA199" s="2">
        <v>194127</v>
      </c>
    </row>
    <row r="200" spans="1:27">
      <c r="A200" s="4" t="s">
        <v>200</v>
      </c>
      <c r="B200" s="4" t="s">
        <v>670</v>
      </c>
      <c r="C200" s="4" t="s">
        <v>618</v>
      </c>
      <c r="D200" s="1">
        <v>1</v>
      </c>
      <c r="E200" s="1">
        <v>2</v>
      </c>
      <c r="F200" s="2">
        <v>0</v>
      </c>
      <c r="G200" s="2">
        <v>5</v>
      </c>
      <c r="H200" s="2">
        <v>3</v>
      </c>
      <c r="I200" s="2">
        <v>0</v>
      </c>
      <c r="J200" s="2">
        <v>0</v>
      </c>
      <c r="K200" s="2">
        <v>1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9">
        <v>84090</v>
      </c>
      <c r="W200" s="19">
        <v>90914</v>
      </c>
      <c r="X200" s="2">
        <v>91791</v>
      </c>
      <c r="Y200" s="12">
        <v>82911</v>
      </c>
      <c r="Z200" s="12">
        <v>88576</v>
      </c>
      <c r="AA200" s="2">
        <v>88965</v>
      </c>
    </row>
    <row r="201" spans="1:27">
      <c r="A201" s="4" t="s">
        <v>201</v>
      </c>
      <c r="B201" s="4" t="s">
        <v>609</v>
      </c>
      <c r="C201" s="4" t="s">
        <v>618</v>
      </c>
      <c r="D201" s="1">
        <v>0</v>
      </c>
      <c r="E201" s="1">
        <v>1</v>
      </c>
      <c r="F201" s="2">
        <v>1</v>
      </c>
      <c r="G201" s="2">
        <v>1</v>
      </c>
      <c r="H201" s="2">
        <v>3</v>
      </c>
      <c r="I201" s="2">
        <v>0</v>
      </c>
      <c r="J201" s="2">
        <v>0</v>
      </c>
      <c r="K201" s="2">
        <v>1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9">
        <v>31969</v>
      </c>
      <c r="W201" s="19">
        <v>40909</v>
      </c>
      <c r="X201" s="2">
        <v>45600</v>
      </c>
      <c r="Y201" s="12">
        <v>30471</v>
      </c>
      <c r="Z201" s="12">
        <v>38795</v>
      </c>
      <c r="AA201" s="2">
        <v>43617</v>
      </c>
    </row>
    <row r="202" spans="1:27">
      <c r="A202" s="4" t="s">
        <v>202</v>
      </c>
      <c r="B202" s="4" t="s">
        <v>671</v>
      </c>
      <c r="C202" s="4" t="s">
        <v>618</v>
      </c>
      <c r="D202" s="1">
        <v>0</v>
      </c>
      <c r="E202" s="1">
        <v>2</v>
      </c>
      <c r="F202" s="2">
        <v>0</v>
      </c>
      <c r="G202" s="2">
        <v>5</v>
      </c>
      <c r="H202" s="2">
        <v>3</v>
      </c>
      <c r="I202" s="2">
        <v>0</v>
      </c>
      <c r="J202" s="2">
        <v>0</v>
      </c>
      <c r="K202" s="2">
        <v>1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9">
        <v>30464</v>
      </c>
      <c r="W202" s="19">
        <v>29659</v>
      </c>
      <c r="X202" s="2">
        <v>29213</v>
      </c>
      <c r="Y202" s="12">
        <v>29674</v>
      </c>
      <c r="Z202" s="12">
        <v>28687</v>
      </c>
      <c r="AA202" s="2">
        <v>28156</v>
      </c>
    </row>
    <row r="203" spans="1:27">
      <c r="A203" s="4" t="s">
        <v>203</v>
      </c>
      <c r="B203" s="4" t="s">
        <v>672</v>
      </c>
      <c r="C203" s="4" t="s">
        <v>618</v>
      </c>
      <c r="D203" s="1">
        <v>1</v>
      </c>
      <c r="E203" s="1">
        <v>3</v>
      </c>
      <c r="F203" s="2">
        <v>0</v>
      </c>
      <c r="G203" s="2">
        <v>10</v>
      </c>
      <c r="H203" s="2">
        <v>3</v>
      </c>
      <c r="I203" s="2">
        <v>0</v>
      </c>
      <c r="J203" s="2">
        <v>0</v>
      </c>
      <c r="K203" s="2">
        <v>1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1</v>
      </c>
      <c r="R203" s="2">
        <v>0</v>
      </c>
      <c r="S203" s="2">
        <v>0</v>
      </c>
      <c r="T203" s="2">
        <v>0</v>
      </c>
      <c r="U203" s="2">
        <v>0</v>
      </c>
      <c r="V203" s="9">
        <v>11098</v>
      </c>
      <c r="W203" s="19">
        <v>12806</v>
      </c>
      <c r="X203" s="2">
        <v>13384</v>
      </c>
      <c r="Y203" s="12">
        <v>11042</v>
      </c>
      <c r="Z203" s="12">
        <v>12518</v>
      </c>
      <c r="AA203" s="2">
        <v>13163</v>
      </c>
    </row>
    <row r="204" spans="1:27">
      <c r="A204" s="4" t="s">
        <v>204</v>
      </c>
      <c r="B204" s="4" t="s">
        <v>610</v>
      </c>
      <c r="C204" s="4" t="s">
        <v>618</v>
      </c>
      <c r="D204" s="1">
        <v>0</v>
      </c>
      <c r="E204" s="1">
        <v>1</v>
      </c>
      <c r="F204" s="2">
        <v>1</v>
      </c>
      <c r="G204" s="2">
        <v>1</v>
      </c>
      <c r="H204" s="2">
        <v>3</v>
      </c>
      <c r="I204" s="2">
        <v>0</v>
      </c>
      <c r="J204" s="2">
        <v>0</v>
      </c>
      <c r="K204" s="2">
        <v>1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9">
        <v>113909</v>
      </c>
      <c r="W204" s="19">
        <v>158383</v>
      </c>
      <c r="X204" s="2">
        <v>196793</v>
      </c>
      <c r="Y204" s="12">
        <v>110124</v>
      </c>
      <c r="Z204" s="12">
        <v>148850</v>
      </c>
      <c r="AA204" s="2">
        <v>183727</v>
      </c>
    </row>
    <row r="205" spans="1:27">
      <c r="A205" s="4" t="s">
        <v>205</v>
      </c>
      <c r="B205" s="4" t="s">
        <v>611</v>
      </c>
      <c r="C205" s="4" t="s">
        <v>618</v>
      </c>
      <c r="D205" s="1">
        <v>1</v>
      </c>
      <c r="E205" s="1">
        <v>1</v>
      </c>
      <c r="F205" s="2">
        <v>1</v>
      </c>
      <c r="G205" s="2">
        <v>2</v>
      </c>
      <c r="H205" s="2">
        <v>3</v>
      </c>
      <c r="I205" s="2">
        <v>0</v>
      </c>
      <c r="J205" s="2">
        <v>0</v>
      </c>
      <c r="K205" s="2">
        <v>1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9">
        <v>62254</v>
      </c>
      <c r="W205" s="19">
        <v>63251</v>
      </c>
      <c r="X205" s="2">
        <v>62155</v>
      </c>
      <c r="Y205" s="12">
        <v>60931</v>
      </c>
      <c r="Z205" s="12">
        <v>61320</v>
      </c>
      <c r="AA205" s="2">
        <v>59718</v>
      </c>
    </row>
    <row r="206" spans="1:27">
      <c r="A206" s="4" t="s">
        <v>206</v>
      </c>
      <c r="B206" s="4" t="s">
        <v>612</v>
      </c>
      <c r="C206" s="4" t="s">
        <v>618</v>
      </c>
      <c r="D206" s="1">
        <v>0</v>
      </c>
      <c r="E206" s="1">
        <v>2</v>
      </c>
      <c r="F206" s="2">
        <v>0</v>
      </c>
      <c r="G206" s="2">
        <v>3</v>
      </c>
      <c r="H206" s="2">
        <v>3</v>
      </c>
      <c r="I206" s="2">
        <v>0</v>
      </c>
      <c r="J206" s="2">
        <v>0</v>
      </c>
      <c r="K206" s="2">
        <v>1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9">
        <v>101461</v>
      </c>
      <c r="W206" s="19">
        <v>111564</v>
      </c>
      <c r="X206" s="2">
        <v>113496</v>
      </c>
      <c r="Y206" s="12">
        <v>98804</v>
      </c>
      <c r="Z206" s="12">
        <v>107151</v>
      </c>
      <c r="AA206" s="2">
        <v>108995</v>
      </c>
    </row>
    <row r="207" spans="1:27">
      <c r="A207" s="4" t="s">
        <v>207</v>
      </c>
      <c r="B207" s="4" t="s">
        <v>673</v>
      </c>
      <c r="C207" s="4" t="s">
        <v>618</v>
      </c>
      <c r="D207" s="1">
        <v>0</v>
      </c>
      <c r="E207" s="1">
        <v>3</v>
      </c>
      <c r="F207" s="2">
        <v>0</v>
      </c>
      <c r="G207" s="2">
        <v>9</v>
      </c>
      <c r="H207" s="2">
        <v>3</v>
      </c>
      <c r="I207" s="2">
        <v>0</v>
      </c>
      <c r="J207" s="2">
        <v>0</v>
      </c>
      <c r="K207" s="2">
        <v>1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9">
        <v>36956</v>
      </c>
      <c r="W207" s="19">
        <v>39188</v>
      </c>
      <c r="X207" s="2">
        <v>38679</v>
      </c>
      <c r="Y207" s="12">
        <v>35934</v>
      </c>
      <c r="Z207" s="12">
        <v>37338</v>
      </c>
      <c r="AA207" s="2">
        <v>36594</v>
      </c>
    </row>
    <row r="208" spans="1:27">
      <c r="A208" s="4" t="s">
        <v>208</v>
      </c>
      <c r="B208" s="4" t="s">
        <v>674</v>
      </c>
      <c r="C208" s="4" t="s">
        <v>618</v>
      </c>
      <c r="D208" s="1">
        <v>0</v>
      </c>
      <c r="E208" s="1">
        <v>1</v>
      </c>
      <c r="F208" s="2">
        <v>1</v>
      </c>
      <c r="G208" s="2">
        <v>2</v>
      </c>
      <c r="H208" s="2">
        <v>3</v>
      </c>
      <c r="I208" s="2">
        <v>0</v>
      </c>
      <c r="J208" s="2">
        <v>0</v>
      </c>
      <c r="K208" s="2">
        <v>1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9">
        <v>113269</v>
      </c>
      <c r="W208" s="19">
        <v>121065</v>
      </c>
      <c r="X208" s="2">
        <v>123889</v>
      </c>
      <c r="Y208" s="12">
        <v>107989</v>
      </c>
      <c r="Z208" s="12">
        <v>112913</v>
      </c>
      <c r="AA208" s="2">
        <v>114499</v>
      </c>
    </row>
    <row r="209" spans="1:27">
      <c r="A209" s="4" t="s">
        <v>209</v>
      </c>
      <c r="B209" s="4" t="s">
        <v>675</v>
      </c>
      <c r="C209" s="4" t="s">
        <v>618</v>
      </c>
      <c r="D209" s="1">
        <v>0</v>
      </c>
      <c r="E209" s="1">
        <v>3</v>
      </c>
      <c r="F209" s="2">
        <v>0</v>
      </c>
      <c r="G209" s="2">
        <v>9</v>
      </c>
      <c r="H209" s="2">
        <v>3</v>
      </c>
      <c r="I209" s="2">
        <v>0</v>
      </c>
      <c r="J209" s="2">
        <v>0</v>
      </c>
      <c r="K209" s="2">
        <v>1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9">
        <v>22254</v>
      </c>
      <c r="W209" s="19">
        <v>22908</v>
      </c>
      <c r="X209" s="2">
        <v>22711</v>
      </c>
      <c r="Y209" s="12">
        <v>21985</v>
      </c>
      <c r="Z209" s="12">
        <v>22289</v>
      </c>
      <c r="AA209" s="2">
        <v>21791</v>
      </c>
    </row>
    <row r="210" spans="1:27">
      <c r="A210" s="4" t="s">
        <v>210</v>
      </c>
      <c r="B210" s="4" t="s">
        <v>499</v>
      </c>
      <c r="C210" s="4" t="s">
        <v>676</v>
      </c>
      <c r="D210" s="1">
        <v>1</v>
      </c>
      <c r="E210" s="1">
        <v>1</v>
      </c>
      <c r="F210" s="2">
        <v>1</v>
      </c>
      <c r="G210" s="2">
        <v>2</v>
      </c>
      <c r="H210" s="2">
        <v>3</v>
      </c>
      <c r="I210" s="2">
        <v>0</v>
      </c>
      <c r="J210" s="2">
        <v>0</v>
      </c>
      <c r="K210" s="2">
        <v>1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9">
        <v>68250</v>
      </c>
      <c r="W210" s="19">
        <v>71330</v>
      </c>
      <c r="X210" s="2">
        <v>72518</v>
      </c>
      <c r="Y210" s="12">
        <v>64320</v>
      </c>
      <c r="Z210" s="12">
        <v>66124</v>
      </c>
      <c r="AA210" s="2">
        <v>67447</v>
      </c>
    </row>
    <row r="211" spans="1:27">
      <c r="A211" s="4" t="s">
        <v>211</v>
      </c>
      <c r="B211" s="4" t="s">
        <v>677</v>
      </c>
      <c r="C211" s="4" t="s">
        <v>676</v>
      </c>
      <c r="D211" s="1">
        <v>0</v>
      </c>
      <c r="E211" s="1">
        <v>2</v>
      </c>
      <c r="F211" s="2">
        <v>0</v>
      </c>
      <c r="G211" s="2">
        <v>3</v>
      </c>
      <c r="H211" s="2">
        <v>3</v>
      </c>
      <c r="I211" s="2">
        <v>0</v>
      </c>
      <c r="J211" s="2">
        <v>0</v>
      </c>
      <c r="K211" s="2">
        <v>1</v>
      </c>
      <c r="L211" s="2">
        <v>0</v>
      </c>
      <c r="M211" s="2">
        <v>0</v>
      </c>
      <c r="N211" s="2">
        <v>0</v>
      </c>
      <c r="O211" s="2">
        <v>0</v>
      </c>
      <c r="P211" s="2">
        <v>1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9">
        <v>30411</v>
      </c>
      <c r="W211" s="19">
        <v>37586</v>
      </c>
      <c r="X211" s="2">
        <v>42287</v>
      </c>
      <c r="Y211" s="12">
        <v>27005</v>
      </c>
      <c r="Z211" s="12">
        <v>31060</v>
      </c>
      <c r="AA211" s="2">
        <v>33668</v>
      </c>
    </row>
    <row r="212" spans="1:27">
      <c r="A212" s="4" t="s">
        <v>212</v>
      </c>
      <c r="B212" s="4" t="s">
        <v>678</v>
      </c>
      <c r="C212" s="4" t="s">
        <v>676</v>
      </c>
      <c r="D212" s="1">
        <v>0</v>
      </c>
      <c r="E212" s="1">
        <v>3</v>
      </c>
      <c r="F212" s="2">
        <v>0</v>
      </c>
      <c r="G212" s="2">
        <v>9</v>
      </c>
      <c r="H212" s="2">
        <v>6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1</v>
      </c>
      <c r="O212" s="2">
        <v>0</v>
      </c>
      <c r="P212" s="2">
        <v>1</v>
      </c>
      <c r="Q212" s="2">
        <v>1</v>
      </c>
      <c r="R212" s="2">
        <v>0</v>
      </c>
      <c r="S212" s="2">
        <v>0</v>
      </c>
      <c r="T212" s="2">
        <v>0</v>
      </c>
      <c r="U212" s="2">
        <v>0</v>
      </c>
      <c r="V212" s="9">
        <v>14524</v>
      </c>
      <c r="W212" s="19">
        <v>16537</v>
      </c>
      <c r="X212" s="2">
        <v>16476</v>
      </c>
      <c r="Y212" s="12">
        <v>14050</v>
      </c>
      <c r="Z212" s="12">
        <v>15834</v>
      </c>
      <c r="AA212" s="2">
        <v>15562</v>
      </c>
    </row>
    <row r="213" spans="1:27">
      <c r="A213" s="4" t="s">
        <v>213</v>
      </c>
      <c r="B213" s="4" t="s">
        <v>679</v>
      </c>
      <c r="C213" s="4" t="s">
        <v>676</v>
      </c>
      <c r="D213" s="1">
        <v>0</v>
      </c>
      <c r="E213" s="1">
        <v>3</v>
      </c>
      <c r="F213" s="2">
        <v>0</v>
      </c>
      <c r="G213" s="2">
        <v>7</v>
      </c>
      <c r="H213" s="2">
        <v>1</v>
      </c>
      <c r="I213" s="2">
        <v>1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1</v>
      </c>
      <c r="Q213" s="2">
        <v>0</v>
      </c>
      <c r="R213" s="2">
        <v>0</v>
      </c>
      <c r="S213" s="2">
        <v>0</v>
      </c>
      <c r="T213" s="2">
        <v>0</v>
      </c>
      <c r="U213" s="2">
        <v>1</v>
      </c>
      <c r="V213" s="9">
        <v>9669</v>
      </c>
      <c r="W213" s="19">
        <v>12367</v>
      </c>
      <c r="X213" s="2">
        <v>12902</v>
      </c>
      <c r="Y213" s="12">
        <v>9213</v>
      </c>
      <c r="Z213" s="12">
        <v>11583</v>
      </c>
      <c r="AA213" s="2">
        <v>12176</v>
      </c>
    </row>
    <row r="214" spans="1:27">
      <c r="A214" s="4" t="s">
        <v>214</v>
      </c>
      <c r="B214" s="4" t="s">
        <v>680</v>
      </c>
      <c r="C214" s="4" t="s">
        <v>676</v>
      </c>
      <c r="D214" s="1">
        <v>0</v>
      </c>
      <c r="E214" s="1">
        <v>1</v>
      </c>
      <c r="F214" s="2">
        <v>1</v>
      </c>
      <c r="G214" s="2">
        <v>2</v>
      </c>
      <c r="H214" s="2">
        <v>3</v>
      </c>
      <c r="I214" s="2">
        <v>0</v>
      </c>
      <c r="J214" s="2">
        <v>0</v>
      </c>
      <c r="K214" s="2">
        <v>1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9">
        <v>85969</v>
      </c>
      <c r="W214" s="19">
        <v>105823</v>
      </c>
      <c r="X214" s="2">
        <v>115616</v>
      </c>
      <c r="Y214" s="12">
        <v>82207</v>
      </c>
      <c r="Z214" s="12">
        <v>99596</v>
      </c>
      <c r="AA214" s="2">
        <v>110211</v>
      </c>
    </row>
    <row r="215" spans="1:27">
      <c r="A215" s="4" t="s">
        <v>215</v>
      </c>
      <c r="B215" s="4" t="s">
        <v>681</v>
      </c>
      <c r="C215" s="4" t="s">
        <v>676</v>
      </c>
      <c r="D215" s="1">
        <v>0</v>
      </c>
      <c r="E215" s="1">
        <v>1</v>
      </c>
      <c r="F215" s="2">
        <v>1</v>
      </c>
      <c r="G215" s="2">
        <v>2</v>
      </c>
      <c r="H215" s="2">
        <v>3</v>
      </c>
      <c r="I215" s="2">
        <v>0</v>
      </c>
      <c r="J215" s="2">
        <v>0</v>
      </c>
      <c r="K215" s="2">
        <v>1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9">
        <v>73712</v>
      </c>
      <c r="W215" s="19">
        <v>87965</v>
      </c>
      <c r="X215" s="2">
        <v>92136</v>
      </c>
      <c r="Y215" s="12">
        <v>69704</v>
      </c>
      <c r="Z215" s="12">
        <v>80917</v>
      </c>
      <c r="AA215" s="2">
        <v>84796</v>
      </c>
    </row>
    <row r="216" spans="1:27">
      <c r="A216" s="4" t="s">
        <v>216</v>
      </c>
      <c r="B216" s="4" t="s">
        <v>515</v>
      </c>
      <c r="C216" s="4" t="s">
        <v>676</v>
      </c>
      <c r="D216" s="1">
        <v>1</v>
      </c>
      <c r="E216" s="1">
        <v>2</v>
      </c>
      <c r="F216" s="2">
        <v>0</v>
      </c>
      <c r="G216" s="2">
        <v>5</v>
      </c>
      <c r="H216" s="2">
        <v>6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1</v>
      </c>
      <c r="O216" s="2">
        <v>0</v>
      </c>
      <c r="P216" s="2">
        <v>1</v>
      </c>
      <c r="Q216" s="2">
        <v>1</v>
      </c>
      <c r="R216" s="2">
        <v>1</v>
      </c>
      <c r="S216" s="2">
        <v>0</v>
      </c>
      <c r="T216" s="2">
        <v>0</v>
      </c>
      <c r="U216" s="2">
        <v>1</v>
      </c>
      <c r="V216" s="9">
        <v>35079</v>
      </c>
      <c r="W216" s="19">
        <v>39854</v>
      </c>
      <c r="X216" s="2">
        <v>40558</v>
      </c>
      <c r="Y216" s="12">
        <v>34621</v>
      </c>
      <c r="Z216" s="12">
        <v>38913</v>
      </c>
      <c r="AA216" s="2">
        <v>39647</v>
      </c>
    </row>
    <row r="217" spans="1:27">
      <c r="A217" s="4" t="s">
        <v>217</v>
      </c>
      <c r="B217" s="4" t="s">
        <v>682</v>
      </c>
      <c r="C217" s="4" t="s">
        <v>676</v>
      </c>
      <c r="D217" s="1">
        <v>1</v>
      </c>
      <c r="E217" s="1">
        <v>1</v>
      </c>
      <c r="F217" s="2">
        <v>1</v>
      </c>
      <c r="G217" s="2">
        <v>1</v>
      </c>
      <c r="H217" s="2">
        <v>5</v>
      </c>
      <c r="I217" s="2">
        <v>0</v>
      </c>
      <c r="J217" s="2">
        <v>0</v>
      </c>
      <c r="K217" s="2">
        <v>0</v>
      </c>
      <c r="L217" s="2">
        <v>0</v>
      </c>
      <c r="M217" s="2">
        <v>1</v>
      </c>
      <c r="N217" s="2">
        <v>0</v>
      </c>
      <c r="O217" s="2">
        <v>0</v>
      </c>
      <c r="P217" s="2">
        <v>1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9">
        <v>10467</v>
      </c>
      <c r="W217" s="19">
        <v>12826</v>
      </c>
      <c r="X217" s="2">
        <v>13341</v>
      </c>
      <c r="Y217" s="12">
        <v>10215</v>
      </c>
      <c r="Z217" s="12">
        <v>12331</v>
      </c>
      <c r="AA217" s="2">
        <v>12796</v>
      </c>
    </row>
    <row r="218" spans="1:27">
      <c r="A218" s="4" t="s">
        <v>218</v>
      </c>
      <c r="B218" s="4" t="s">
        <v>517</v>
      </c>
      <c r="C218" s="4" t="s">
        <v>676</v>
      </c>
      <c r="D218" s="1">
        <v>0</v>
      </c>
      <c r="E218" s="1">
        <v>3</v>
      </c>
      <c r="F218" s="2">
        <v>0</v>
      </c>
      <c r="G218" s="2">
        <v>6</v>
      </c>
      <c r="H218" s="2">
        <v>3</v>
      </c>
      <c r="I218" s="2">
        <v>0</v>
      </c>
      <c r="J218" s="2">
        <v>0</v>
      </c>
      <c r="K218" s="2">
        <v>1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9">
        <v>27514</v>
      </c>
      <c r="W218" s="19">
        <v>29475</v>
      </c>
      <c r="X218" s="2">
        <v>29014</v>
      </c>
      <c r="Y218" s="12">
        <v>24214</v>
      </c>
      <c r="Z218" s="12">
        <v>25643</v>
      </c>
      <c r="AA218" s="2">
        <v>25159</v>
      </c>
    </row>
    <row r="219" spans="1:27">
      <c r="A219" s="4" t="s">
        <v>219</v>
      </c>
      <c r="B219" s="4" t="s">
        <v>518</v>
      </c>
      <c r="C219" s="4" t="s">
        <v>676</v>
      </c>
      <c r="D219" s="1">
        <v>1</v>
      </c>
      <c r="E219" s="1">
        <v>1</v>
      </c>
      <c r="F219" s="2">
        <v>1</v>
      </c>
      <c r="G219" s="2">
        <v>2</v>
      </c>
      <c r="H219" s="2">
        <v>6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1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9">
        <v>51505</v>
      </c>
      <c r="W219" s="19">
        <v>56742</v>
      </c>
      <c r="X219" s="2">
        <v>58884</v>
      </c>
      <c r="Y219" s="12">
        <v>50637</v>
      </c>
      <c r="Z219" s="12">
        <v>54996</v>
      </c>
      <c r="AA219" s="2">
        <v>56621</v>
      </c>
    </row>
    <row r="220" spans="1:27">
      <c r="A220" s="4" t="s">
        <v>220</v>
      </c>
      <c r="B220" s="4" t="s">
        <v>683</v>
      </c>
      <c r="C220" s="4" t="s">
        <v>676</v>
      </c>
      <c r="D220" s="1">
        <v>0</v>
      </c>
      <c r="E220" s="1">
        <v>1</v>
      </c>
      <c r="F220" s="2">
        <v>1</v>
      </c>
      <c r="G220" s="2">
        <v>1</v>
      </c>
      <c r="H220" s="2">
        <v>3</v>
      </c>
      <c r="I220" s="2">
        <v>0</v>
      </c>
      <c r="J220" s="2">
        <v>0</v>
      </c>
      <c r="K220" s="2">
        <v>1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9">
        <v>27140</v>
      </c>
      <c r="W220" s="19">
        <v>35912</v>
      </c>
      <c r="X220" s="2">
        <v>38525</v>
      </c>
      <c r="Y220" s="12">
        <v>26344</v>
      </c>
      <c r="Z220" s="12">
        <v>34506</v>
      </c>
      <c r="AA220" s="2">
        <v>36868</v>
      </c>
    </row>
    <row r="221" spans="1:27">
      <c r="A221" s="4" t="s">
        <v>221</v>
      </c>
      <c r="B221" s="4" t="s">
        <v>684</v>
      </c>
      <c r="C221" s="4" t="s">
        <v>676</v>
      </c>
      <c r="D221" s="1">
        <v>0</v>
      </c>
      <c r="E221" s="1">
        <v>1</v>
      </c>
      <c r="F221" s="2">
        <v>1</v>
      </c>
      <c r="G221" s="2">
        <v>2</v>
      </c>
      <c r="H221" s="2">
        <v>6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1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9">
        <v>12819</v>
      </c>
      <c r="W221" s="19">
        <v>15540</v>
      </c>
      <c r="X221" s="2">
        <v>15875</v>
      </c>
      <c r="Y221" s="12">
        <v>11334</v>
      </c>
      <c r="Z221" s="12">
        <v>13612</v>
      </c>
      <c r="AA221" s="2">
        <v>14061</v>
      </c>
    </row>
    <row r="222" spans="1:27">
      <c r="A222" s="4" t="s">
        <v>222</v>
      </c>
      <c r="B222" s="4" t="s">
        <v>685</v>
      </c>
      <c r="C222" s="4" t="s">
        <v>676</v>
      </c>
      <c r="D222" s="1">
        <v>1</v>
      </c>
      <c r="E222" s="1">
        <v>3</v>
      </c>
      <c r="F222" s="2">
        <v>0</v>
      </c>
      <c r="G222" s="2">
        <v>6</v>
      </c>
      <c r="H222" s="2">
        <v>3</v>
      </c>
      <c r="I222" s="2">
        <v>0</v>
      </c>
      <c r="J222" s="2">
        <v>0</v>
      </c>
      <c r="K222" s="2">
        <v>1</v>
      </c>
      <c r="L222" s="2">
        <v>0</v>
      </c>
      <c r="M222" s="2">
        <v>0</v>
      </c>
      <c r="N222" s="2">
        <v>0</v>
      </c>
      <c r="O222" s="2">
        <v>0</v>
      </c>
      <c r="P222" s="2">
        <v>1</v>
      </c>
      <c r="Q222" s="2">
        <v>1</v>
      </c>
      <c r="R222" s="2">
        <v>1</v>
      </c>
      <c r="S222" s="2">
        <v>0</v>
      </c>
      <c r="T222" s="2">
        <v>0</v>
      </c>
      <c r="U222" s="2">
        <v>0</v>
      </c>
      <c r="V222" s="9">
        <v>26137</v>
      </c>
      <c r="W222" s="19">
        <v>29862</v>
      </c>
      <c r="X222" s="2">
        <v>31073</v>
      </c>
      <c r="Y222" s="12">
        <v>25641</v>
      </c>
      <c r="Z222" s="12">
        <v>29074</v>
      </c>
      <c r="AA222" s="2">
        <v>30297</v>
      </c>
    </row>
    <row r="223" spans="1:27">
      <c r="A223" s="4" t="s">
        <v>223</v>
      </c>
      <c r="B223" s="4" t="s">
        <v>522</v>
      </c>
      <c r="C223" s="4" t="s">
        <v>676</v>
      </c>
      <c r="D223" s="1">
        <v>1</v>
      </c>
      <c r="E223" s="1">
        <v>3</v>
      </c>
      <c r="F223" s="2">
        <v>0</v>
      </c>
      <c r="G223" s="2">
        <v>4</v>
      </c>
      <c r="H223" s="2">
        <v>3</v>
      </c>
      <c r="I223" s="2">
        <v>0</v>
      </c>
      <c r="J223" s="2">
        <v>0</v>
      </c>
      <c r="K223" s="2">
        <v>1</v>
      </c>
      <c r="L223" s="2">
        <v>0</v>
      </c>
      <c r="M223" s="2">
        <v>0</v>
      </c>
      <c r="N223" s="2">
        <v>0</v>
      </c>
      <c r="O223" s="2">
        <v>0</v>
      </c>
      <c r="P223" s="2">
        <v>1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9">
        <v>7238</v>
      </c>
      <c r="W223" s="19">
        <v>7976</v>
      </c>
      <c r="X223" s="2">
        <v>8013</v>
      </c>
      <c r="Y223" s="12">
        <v>7083</v>
      </c>
      <c r="Z223" s="12">
        <v>7664</v>
      </c>
      <c r="AA223" s="2">
        <v>7675</v>
      </c>
    </row>
    <row r="224" spans="1:27">
      <c r="A224" s="4" t="s">
        <v>224</v>
      </c>
      <c r="B224" s="4" t="s">
        <v>686</v>
      </c>
      <c r="C224" s="4" t="s">
        <v>676</v>
      </c>
      <c r="D224" s="1">
        <v>1</v>
      </c>
      <c r="E224" s="1">
        <v>2</v>
      </c>
      <c r="F224" s="2">
        <v>0</v>
      </c>
      <c r="G224" s="2">
        <v>5</v>
      </c>
      <c r="H224" s="2">
        <v>3</v>
      </c>
      <c r="I224" s="2">
        <v>0</v>
      </c>
      <c r="J224" s="2">
        <v>0</v>
      </c>
      <c r="K224" s="2">
        <v>1</v>
      </c>
      <c r="L224" s="2">
        <v>0</v>
      </c>
      <c r="M224" s="2">
        <v>0</v>
      </c>
      <c r="N224" s="2">
        <v>0</v>
      </c>
      <c r="O224" s="2">
        <v>0</v>
      </c>
      <c r="P224" s="2">
        <v>1</v>
      </c>
      <c r="Q224" s="2">
        <v>1</v>
      </c>
      <c r="R224" s="2">
        <v>1</v>
      </c>
      <c r="S224" s="2">
        <v>0</v>
      </c>
      <c r="T224" s="2">
        <v>0</v>
      </c>
      <c r="U224" s="2">
        <v>0</v>
      </c>
      <c r="V224" s="9">
        <v>29141</v>
      </c>
      <c r="W224" s="19">
        <v>33565</v>
      </c>
      <c r="X224" s="2">
        <v>34877</v>
      </c>
      <c r="Y224" s="12">
        <v>28278</v>
      </c>
      <c r="Z224" s="12">
        <v>32056</v>
      </c>
      <c r="AA224" s="2">
        <v>33434</v>
      </c>
    </row>
    <row r="225" spans="1:27">
      <c r="A225" s="4" t="s">
        <v>225</v>
      </c>
      <c r="B225" s="4" t="s">
        <v>687</v>
      </c>
      <c r="C225" s="4" t="s">
        <v>676</v>
      </c>
      <c r="D225" s="1">
        <v>0</v>
      </c>
      <c r="E225" s="1">
        <v>2</v>
      </c>
      <c r="F225" s="2">
        <v>0</v>
      </c>
      <c r="G225" s="2">
        <v>3</v>
      </c>
      <c r="H225" s="2">
        <v>5</v>
      </c>
      <c r="I225" s="2">
        <v>0</v>
      </c>
      <c r="J225" s="2">
        <v>0</v>
      </c>
      <c r="K225" s="2">
        <v>0</v>
      </c>
      <c r="L225" s="2">
        <v>0</v>
      </c>
      <c r="M225" s="2">
        <v>1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9">
        <v>40339</v>
      </c>
      <c r="W225" s="19">
        <v>48014</v>
      </c>
      <c r="X225" s="2">
        <v>50876</v>
      </c>
      <c r="Y225" s="12">
        <v>38257</v>
      </c>
      <c r="Z225" s="12">
        <v>44324</v>
      </c>
      <c r="AA225" s="2">
        <v>46849</v>
      </c>
    </row>
    <row r="226" spans="1:27">
      <c r="A226" s="4" t="s">
        <v>226</v>
      </c>
      <c r="B226" s="4" t="s">
        <v>688</v>
      </c>
      <c r="C226" s="4" t="s">
        <v>676</v>
      </c>
      <c r="D226" s="1">
        <v>0</v>
      </c>
      <c r="E226" s="1">
        <v>3</v>
      </c>
      <c r="F226" s="2">
        <v>0</v>
      </c>
      <c r="G226" s="2">
        <v>7</v>
      </c>
      <c r="H226" s="2">
        <v>3</v>
      </c>
      <c r="I226" s="2">
        <v>0</v>
      </c>
      <c r="J226" s="2">
        <v>0</v>
      </c>
      <c r="K226" s="2">
        <v>1</v>
      </c>
      <c r="L226" s="2">
        <v>0</v>
      </c>
      <c r="M226" s="2">
        <v>0</v>
      </c>
      <c r="N226" s="2">
        <v>0</v>
      </c>
      <c r="O226" s="2">
        <v>0</v>
      </c>
      <c r="P226" s="2">
        <v>1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9">
        <v>13378</v>
      </c>
      <c r="W226" s="19">
        <v>14532</v>
      </c>
      <c r="X226" s="2">
        <v>14499</v>
      </c>
      <c r="Y226" s="12">
        <v>11064</v>
      </c>
      <c r="Z226" s="12">
        <v>11549</v>
      </c>
      <c r="AA226" s="2">
        <v>11307</v>
      </c>
    </row>
    <row r="227" spans="1:27">
      <c r="A227" s="4" t="s">
        <v>227</v>
      </c>
      <c r="B227" s="4" t="s">
        <v>525</v>
      </c>
      <c r="C227" s="4" t="s">
        <v>676</v>
      </c>
      <c r="D227" s="1">
        <v>1</v>
      </c>
      <c r="E227" s="1">
        <v>2</v>
      </c>
      <c r="F227" s="2">
        <v>0</v>
      </c>
      <c r="G227" s="2">
        <v>8</v>
      </c>
      <c r="H227" s="2">
        <v>5</v>
      </c>
      <c r="I227" s="2">
        <v>0</v>
      </c>
      <c r="J227" s="2">
        <v>0</v>
      </c>
      <c r="K227" s="2">
        <v>0</v>
      </c>
      <c r="L227" s="2">
        <v>0</v>
      </c>
      <c r="M227" s="2">
        <v>1</v>
      </c>
      <c r="N227" s="2">
        <v>0</v>
      </c>
      <c r="O227" s="2">
        <v>0</v>
      </c>
      <c r="P227" s="2">
        <v>0</v>
      </c>
      <c r="Q227" s="2">
        <v>1</v>
      </c>
      <c r="R227" s="2">
        <v>0</v>
      </c>
      <c r="S227" s="2">
        <v>0</v>
      </c>
      <c r="T227" s="2">
        <v>0</v>
      </c>
      <c r="U227" s="2">
        <v>1</v>
      </c>
      <c r="V227" s="9">
        <v>34736</v>
      </c>
      <c r="W227" s="19">
        <v>46802</v>
      </c>
      <c r="X227" s="2">
        <v>51151</v>
      </c>
      <c r="Y227" s="12">
        <v>34384</v>
      </c>
      <c r="Z227" s="12">
        <v>45603</v>
      </c>
      <c r="AA227" s="2">
        <v>50762</v>
      </c>
    </row>
    <row r="228" spans="1:27">
      <c r="A228" s="4" t="s">
        <v>228</v>
      </c>
      <c r="B228" s="4" t="s">
        <v>689</v>
      </c>
      <c r="C228" s="4" t="s">
        <v>676</v>
      </c>
      <c r="D228" s="1">
        <v>0</v>
      </c>
      <c r="E228" s="1">
        <v>1</v>
      </c>
      <c r="F228" s="2">
        <v>1</v>
      </c>
      <c r="G228" s="2">
        <v>1</v>
      </c>
      <c r="H228" s="2">
        <v>5</v>
      </c>
      <c r="I228" s="2">
        <v>0</v>
      </c>
      <c r="J228" s="2">
        <v>0</v>
      </c>
      <c r="K228" s="2">
        <v>0</v>
      </c>
      <c r="L228" s="2">
        <v>0</v>
      </c>
      <c r="M228" s="2">
        <v>1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9">
        <v>510784</v>
      </c>
      <c r="W228" s="19">
        <v>569891</v>
      </c>
      <c r="X228" s="2">
        <v>574395</v>
      </c>
      <c r="Y228" s="12">
        <v>378925</v>
      </c>
      <c r="Z228" s="12">
        <v>371150</v>
      </c>
      <c r="AA228" s="2">
        <v>352162</v>
      </c>
    </row>
    <row r="229" spans="1:27">
      <c r="A229" s="4" t="s">
        <v>229</v>
      </c>
      <c r="B229" s="4" t="s">
        <v>690</v>
      </c>
      <c r="C229" s="4" t="s">
        <v>676</v>
      </c>
      <c r="D229" s="1">
        <v>0</v>
      </c>
      <c r="E229" s="1">
        <v>3</v>
      </c>
      <c r="F229" s="2">
        <v>0</v>
      </c>
      <c r="G229" s="2">
        <v>12</v>
      </c>
      <c r="H229" s="2">
        <v>3</v>
      </c>
      <c r="I229" s="2">
        <v>0</v>
      </c>
      <c r="J229" s="2">
        <v>0</v>
      </c>
      <c r="K229" s="2">
        <v>1</v>
      </c>
      <c r="L229" s="2">
        <v>0</v>
      </c>
      <c r="M229" s="2">
        <v>0</v>
      </c>
      <c r="N229" s="2">
        <v>0</v>
      </c>
      <c r="O229" s="2">
        <v>0</v>
      </c>
      <c r="P229" s="2">
        <v>1</v>
      </c>
      <c r="Q229" s="2">
        <v>0</v>
      </c>
      <c r="R229" s="2">
        <v>0</v>
      </c>
      <c r="S229" s="2">
        <v>0</v>
      </c>
      <c r="T229" s="2">
        <v>0</v>
      </c>
      <c r="U229" s="2">
        <v>1</v>
      </c>
      <c r="V229" s="9">
        <v>10472</v>
      </c>
      <c r="W229" s="19">
        <v>11731</v>
      </c>
      <c r="X229" s="2">
        <v>11586</v>
      </c>
      <c r="Y229" s="12">
        <v>9961</v>
      </c>
      <c r="Z229" s="12">
        <v>10954</v>
      </c>
      <c r="AA229" s="2">
        <v>10532</v>
      </c>
    </row>
    <row r="230" spans="1:27">
      <c r="A230" s="4" t="s">
        <v>230</v>
      </c>
      <c r="B230" s="4" t="s">
        <v>691</v>
      </c>
      <c r="C230" s="4" t="s">
        <v>676</v>
      </c>
      <c r="D230" s="1">
        <v>1</v>
      </c>
      <c r="E230" s="1">
        <v>3</v>
      </c>
      <c r="F230" s="2">
        <v>0</v>
      </c>
      <c r="G230" s="2">
        <v>4</v>
      </c>
      <c r="H230" s="2">
        <v>3</v>
      </c>
      <c r="I230" s="2">
        <v>0</v>
      </c>
      <c r="J230" s="2">
        <v>0</v>
      </c>
      <c r="K230" s="2">
        <v>1</v>
      </c>
      <c r="L230" s="2">
        <v>0</v>
      </c>
      <c r="M230" s="2">
        <v>0</v>
      </c>
      <c r="N230" s="2">
        <v>0</v>
      </c>
      <c r="O230" s="2">
        <v>0</v>
      </c>
      <c r="P230" s="2">
        <v>1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9">
        <v>14360</v>
      </c>
      <c r="W230" s="19">
        <v>17423</v>
      </c>
      <c r="X230" s="2">
        <v>18299</v>
      </c>
      <c r="Y230" s="12">
        <v>14049</v>
      </c>
      <c r="Z230" s="12">
        <v>16338</v>
      </c>
      <c r="AA230" s="2">
        <v>16761</v>
      </c>
    </row>
    <row r="231" spans="1:27">
      <c r="A231" s="4" t="s">
        <v>231</v>
      </c>
      <c r="B231" s="4" t="s">
        <v>692</v>
      </c>
      <c r="C231" s="4" t="s">
        <v>676</v>
      </c>
      <c r="D231" s="1">
        <v>0</v>
      </c>
      <c r="E231" s="1">
        <v>1</v>
      </c>
      <c r="F231" s="2">
        <v>1</v>
      </c>
      <c r="G231" s="2">
        <v>1</v>
      </c>
      <c r="H231" s="2">
        <v>3</v>
      </c>
      <c r="I231" s="2">
        <v>0</v>
      </c>
      <c r="J231" s="2">
        <v>0</v>
      </c>
      <c r="K231" s="2">
        <v>1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9">
        <v>35061</v>
      </c>
      <c r="W231" s="19">
        <v>43156</v>
      </c>
      <c r="X231" s="2">
        <v>45822</v>
      </c>
      <c r="Y231" s="12">
        <v>33008</v>
      </c>
      <c r="Z231" s="12">
        <v>40020</v>
      </c>
      <c r="AA231" s="2">
        <v>42723</v>
      </c>
    </row>
    <row r="232" spans="1:27">
      <c r="A232" s="4" t="s">
        <v>232</v>
      </c>
      <c r="B232" s="4" t="s">
        <v>693</v>
      </c>
      <c r="C232" s="4" t="s">
        <v>676</v>
      </c>
      <c r="D232" s="1">
        <v>0</v>
      </c>
      <c r="E232" s="1">
        <v>2</v>
      </c>
      <c r="F232" s="2">
        <v>0</v>
      </c>
      <c r="G232" s="2">
        <v>8</v>
      </c>
      <c r="H232" s="2">
        <v>3</v>
      </c>
      <c r="I232" s="2">
        <v>0</v>
      </c>
      <c r="J232" s="2">
        <v>0</v>
      </c>
      <c r="K232" s="2">
        <v>1</v>
      </c>
      <c r="L232" s="2">
        <v>0</v>
      </c>
      <c r="M232" s="2">
        <v>0</v>
      </c>
      <c r="N232" s="2">
        <v>0</v>
      </c>
      <c r="O232" s="2">
        <v>0</v>
      </c>
      <c r="P232" s="2">
        <v>1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9">
        <v>34854</v>
      </c>
      <c r="W232" s="19">
        <v>37279</v>
      </c>
      <c r="X232" s="2">
        <v>37773</v>
      </c>
      <c r="Y232" s="12">
        <v>30455</v>
      </c>
      <c r="Z232" s="12">
        <v>31602</v>
      </c>
      <c r="AA232" s="2">
        <v>31297</v>
      </c>
    </row>
    <row r="233" spans="1:27">
      <c r="A233" s="4" t="s">
        <v>233</v>
      </c>
      <c r="B233" s="4" t="s">
        <v>530</v>
      </c>
      <c r="C233" s="4" t="s">
        <v>676</v>
      </c>
      <c r="D233" s="1">
        <v>0</v>
      </c>
      <c r="E233" s="1">
        <v>1</v>
      </c>
      <c r="F233" s="2">
        <v>1</v>
      </c>
      <c r="G233" s="2">
        <v>1</v>
      </c>
      <c r="H233" s="2">
        <v>3</v>
      </c>
      <c r="I233" s="2">
        <v>0</v>
      </c>
      <c r="J233" s="2">
        <v>0</v>
      </c>
      <c r="K233" s="2">
        <v>1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9">
        <v>25559</v>
      </c>
      <c r="W233" s="19">
        <v>28806</v>
      </c>
      <c r="X233" s="2">
        <v>34418</v>
      </c>
      <c r="Y233" s="12">
        <v>14157</v>
      </c>
      <c r="Z233" s="12">
        <v>17858</v>
      </c>
      <c r="AA233" s="2">
        <v>24855</v>
      </c>
    </row>
    <row r="234" spans="1:27">
      <c r="A234" s="4" t="s">
        <v>234</v>
      </c>
      <c r="B234" s="4" t="s">
        <v>694</v>
      </c>
      <c r="C234" s="4" t="s">
        <v>676</v>
      </c>
      <c r="D234" s="1">
        <v>1</v>
      </c>
      <c r="E234" s="1">
        <v>3</v>
      </c>
      <c r="F234" s="2">
        <v>0</v>
      </c>
      <c r="G234" s="2">
        <v>10</v>
      </c>
      <c r="H234" s="2">
        <v>6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1</v>
      </c>
      <c r="O234" s="2">
        <v>0</v>
      </c>
      <c r="P234" s="2">
        <v>1</v>
      </c>
      <c r="Q234" s="2">
        <v>1</v>
      </c>
      <c r="R234" s="2">
        <v>1</v>
      </c>
      <c r="S234" s="2">
        <v>0</v>
      </c>
      <c r="T234" s="2">
        <v>0</v>
      </c>
      <c r="U234" s="2">
        <v>1</v>
      </c>
      <c r="V234" s="9">
        <v>14669</v>
      </c>
      <c r="W234" s="19">
        <v>16625</v>
      </c>
      <c r="X234" s="2">
        <v>17180</v>
      </c>
      <c r="Y234" s="12">
        <v>14600</v>
      </c>
      <c r="Z234" s="12">
        <v>16419</v>
      </c>
      <c r="AA234" s="2">
        <v>17193</v>
      </c>
    </row>
    <row r="235" spans="1:27">
      <c r="A235" s="4" t="s">
        <v>235</v>
      </c>
      <c r="B235" s="4" t="s">
        <v>533</v>
      </c>
      <c r="C235" s="4" t="s">
        <v>676</v>
      </c>
      <c r="D235" s="1">
        <v>0</v>
      </c>
      <c r="E235" s="1">
        <v>2</v>
      </c>
      <c r="F235" s="2">
        <v>0</v>
      </c>
      <c r="G235" s="2">
        <v>5</v>
      </c>
      <c r="H235" s="2">
        <v>3</v>
      </c>
      <c r="I235" s="2">
        <v>0</v>
      </c>
      <c r="J235" s="2">
        <v>0</v>
      </c>
      <c r="K235" s="2">
        <v>1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9">
        <v>34725</v>
      </c>
      <c r="W235" s="19">
        <v>39270</v>
      </c>
      <c r="X235" s="2">
        <v>40871</v>
      </c>
      <c r="Y235" s="12">
        <v>32292</v>
      </c>
      <c r="Z235" s="12">
        <v>35877</v>
      </c>
      <c r="AA235" s="2">
        <v>37418</v>
      </c>
    </row>
    <row r="236" spans="1:27">
      <c r="A236" s="4" t="s">
        <v>236</v>
      </c>
      <c r="B236" s="4" t="s">
        <v>695</v>
      </c>
      <c r="C236" s="4" t="s">
        <v>676</v>
      </c>
      <c r="D236" s="1">
        <v>0</v>
      </c>
      <c r="E236" s="1">
        <v>3</v>
      </c>
      <c r="F236" s="2">
        <v>0</v>
      </c>
      <c r="G236" s="2">
        <v>6</v>
      </c>
      <c r="H236" s="2">
        <v>3</v>
      </c>
      <c r="I236" s="2">
        <v>0</v>
      </c>
      <c r="J236" s="2">
        <v>0</v>
      </c>
      <c r="K236" s="2">
        <v>1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9">
        <v>46315</v>
      </c>
      <c r="W236" s="19">
        <v>48152</v>
      </c>
      <c r="X236" s="2">
        <v>48061</v>
      </c>
      <c r="Y236" s="12">
        <v>37116</v>
      </c>
      <c r="Z236" s="12">
        <v>37661</v>
      </c>
      <c r="AA236" s="2">
        <v>37923</v>
      </c>
    </row>
    <row r="237" spans="1:27">
      <c r="A237" s="4" t="s">
        <v>237</v>
      </c>
      <c r="B237" s="4" t="s">
        <v>696</v>
      </c>
      <c r="C237" s="4" t="s">
        <v>676</v>
      </c>
      <c r="D237" s="1">
        <v>0</v>
      </c>
      <c r="E237" s="1">
        <v>3</v>
      </c>
      <c r="F237" s="2">
        <v>0</v>
      </c>
      <c r="G237" s="2">
        <v>6</v>
      </c>
      <c r="H237" s="2">
        <v>3</v>
      </c>
      <c r="I237" s="2">
        <v>0</v>
      </c>
      <c r="J237" s="2">
        <v>0</v>
      </c>
      <c r="K237" s="2">
        <v>1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9">
        <v>25741</v>
      </c>
      <c r="W237" s="19">
        <v>29447</v>
      </c>
      <c r="X237" s="2">
        <v>29213</v>
      </c>
      <c r="Y237" s="12">
        <v>22119</v>
      </c>
      <c r="Z237" s="12">
        <v>25281</v>
      </c>
      <c r="AA237" s="2">
        <v>25193</v>
      </c>
    </row>
    <row r="238" spans="1:27">
      <c r="A238" s="4" t="s">
        <v>238</v>
      </c>
      <c r="B238" s="4" t="s">
        <v>697</v>
      </c>
      <c r="C238" s="4" t="s">
        <v>676</v>
      </c>
      <c r="D238" s="1">
        <v>1</v>
      </c>
      <c r="E238" s="1">
        <v>1</v>
      </c>
      <c r="F238" s="2">
        <v>1</v>
      </c>
      <c r="G238" s="2">
        <v>2</v>
      </c>
      <c r="H238" s="2">
        <v>3</v>
      </c>
      <c r="I238" s="2">
        <v>0</v>
      </c>
      <c r="J238" s="2">
        <v>0</v>
      </c>
      <c r="K238" s="2">
        <v>1</v>
      </c>
      <c r="L238" s="2">
        <v>0</v>
      </c>
      <c r="M238" s="2">
        <v>0</v>
      </c>
      <c r="N238" s="2">
        <v>0</v>
      </c>
      <c r="O238" s="2">
        <v>0</v>
      </c>
      <c r="P238" s="2">
        <v>1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9">
        <v>17095</v>
      </c>
      <c r="W238" s="19">
        <v>20659</v>
      </c>
      <c r="X238" s="2">
        <v>22188</v>
      </c>
      <c r="Y238" s="12">
        <v>16902</v>
      </c>
      <c r="Z238" s="12">
        <v>20189</v>
      </c>
      <c r="AA238" s="2">
        <v>21815</v>
      </c>
    </row>
    <row r="239" spans="1:27">
      <c r="A239" s="4" t="s">
        <v>239</v>
      </c>
      <c r="B239" s="4" t="s">
        <v>638</v>
      </c>
      <c r="C239" s="4" t="s">
        <v>676</v>
      </c>
      <c r="D239" s="1">
        <v>1</v>
      </c>
      <c r="E239" s="1">
        <v>2</v>
      </c>
      <c r="F239" s="2">
        <v>0</v>
      </c>
      <c r="G239" s="2">
        <v>5</v>
      </c>
      <c r="H239" s="2">
        <v>3</v>
      </c>
      <c r="I239" s="2">
        <v>0</v>
      </c>
      <c r="J239" s="2">
        <v>0</v>
      </c>
      <c r="K239" s="2">
        <v>1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9">
        <v>55853</v>
      </c>
      <c r="W239" s="19">
        <v>62909</v>
      </c>
      <c r="X239" s="2">
        <v>65248</v>
      </c>
      <c r="Y239" s="12">
        <v>54323</v>
      </c>
      <c r="Z239" s="12">
        <v>60309</v>
      </c>
      <c r="AA239" s="2">
        <v>62592</v>
      </c>
    </row>
    <row r="240" spans="1:27">
      <c r="A240" s="4" t="s">
        <v>240</v>
      </c>
      <c r="B240" s="4" t="s">
        <v>698</v>
      </c>
      <c r="C240" s="4" t="s">
        <v>676</v>
      </c>
      <c r="D240" s="1">
        <v>0</v>
      </c>
      <c r="E240" s="1">
        <v>3</v>
      </c>
      <c r="F240" s="2">
        <v>0</v>
      </c>
      <c r="G240" s="2">
        <v>7</v>
      </c>
      <c r="H240" s="2">
        <v>6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1</v>
      </c>
      <c r="O240" s="2">
        <v>0</v>
      </c>
      <c r="P240" s="2">
        <v>1</v>
      </c>
      <c r="Q240" s="2">
        <v>1</v>
      </c>
      <c r="R240" s="2">
        <v>1</v>
      </c>
      <c r="S240" s="2">
        <v>0</v>
      </c>
      <c r="T240" s="2">
        <v>0</v>
      </c>
      <c r="U240" s="2">
        <v>0</v>
      </c>
      <c r="V240" s="9">
        <v>13362</v>
      </c>
      <c r="W240" s="19">
        <v>14332</v>
      </c>
      <c r="X240" s="2">
        <v>14564</v>
      </c>
      <c r="Y240" s="12">
        <v>13243</v>
      </c>
      <c r="Z240" s="12">
        <v>14010</v>
      </c>
      <c r="AA240" s="2">
        <v>14129</v>
      </c>
    </row>
    <row r="241" spans="1:27">
      <c r="A241" s="4" t="s">
        <v>241</v>
      </c>
      <c r="B241" s="4" t="s">
        <v>699</v>
      </c>
      <c r="C241" s="4" t="s">
        <v>676</v>
      </c>
      <c r="D241" s="1">
        <v>1</v>
      </c>
      <c r="E241" s="1">
        <v>1</v>
      </c>
      <c r="F241" s="2">
        <v>1</v>
      </c>
      <c r="G241" s="2">
        <v>2</v>
      </c>
      <c r="H241" s="2">
        <v>3</v>
      </c>
      <c r="I241" s="2">
        <v>0</v>
      </c>
      <c r="J241" s="2">
        <v>0</v>
      </c>
      <c r="K241" s="2">
        <v>1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9">
        <v>50480</v>
      </c>
      <c r="W241" s="19">
        <v>58128</v>
      </c>
      <c r="X241" s="2">
        <v>60191</v>
      </c>
      <c r="Y241" s="12">
        <v>47770</v>
      </c>
      <c r="Z241" s="12">
        <v>51461</v>
      </c>
      <c r="AA241" s="2">
        <v>51173</v>
      </c>
    </row>
    <row r="242" spans="1:27">
      <c r="A242" s="4" t="s">
        <v>242</v>
      </c>
      <c r="B242" s="4" t="s">
        <v>640</v>
      </c>
      <c r="C242" s="4" t="s">
        <v>676</v>
      </c>
      <c r="D242" s="1">
        <v>0</v>
      </c>
      <c r="E242" s="1">
        <v>1</v>
      </c>
      <c r="F242" s="2">
        <v>1</v>
      </c>
      <c r="G242" s="2">
        <v>2</v>
      </c>
      <c r="H242" s="2">
        <v>5</v>
      </c>
      <c r="I242" s="2">
        <v>0</v>
      </c>
      <c r="J242" s="2">
        <v>0</v>
      </c>
      <c r="K242" s="2">
        <v>0</v>
      </c>
      <c r="L242" s="2">
        <v>0</v>
      </c>
      <c r="M242" s="2">
        <v>1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9">
        <v>285536</v>
      </c>
      <c r="W242" s="19">
        <v>307896</v>
      </c>
      <c r="X242" s="2">
        <v>310659</v>
      </c>
      <c r="Y242" s="12">
        <v>226239</v>
      </c>
      <c r="Z242" s="12">
        <v>232475</v>
      </c>
      <c r="AA242" s="2">
        <v>231991</v>
      </c>
    </row>
    <row r="243" spans="1:27">
      <c r="A243" s="4" t="s">
        <v>243</v>
      </c>
      <c r="B243" s="4" t="s">
        <v>542</v>
      </c>
      <c r="C243" s="4" t="s">
        <v>676</v>
      </c>
      <c r="D243" s="1">
        <v>1</v>
      </c>
      <c r="E243" s="1">
        <v>3</v>
      </c>
      <c r="F243" s="2">
        <v>0</v>
      </c>
      <c r="G243" s="2">
        <v>7</v>
      </c>
      <c r="H243" s="2">
        <v>6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1</v>
      </c>
      <c r="O243" s="2">
        <v>0</v>
      </c>
      <c r="P243" s="2">
        <v>1</v>
      </c>
      <c r="Q243" s="2">
        <v>1</v>
      </c>
      <c r="R243" s="2">
        <v>1</v>
      </c>
      <c r="S243" s="2">
        <v>0</v>
      </c>
      <c r="T243" s="2">
        <v>0</v>
      </c>
      <c r="U243" s="2">
        <v>0</v>
      </c>
      <c r="V243" s="9">
        <v>6739</v>
      </c>
      <c r="W243" s="19">
        <v>6786</v>
      </c>
      <c r="X243" s="2">
        <v>6730</v>
      </c>
      <c r="Y243" s="12">
        <v>6564</v>
      </c>
      <c r="Z243" s="12">
        <v>6625</v>
      </c>
      <c r="AA243" s="2">
        <v>6558</v>
      </c>
    </row>
    <row r="244" spans="1:27">
      <c r="A244" s="4" t="s">
        <v>244</v>
      </c>
      <c r="B244" s="4" t="s">
        <v>700</v>
      </c>
      <c r="C244" s="4" t="s">
        <v>676</v>
      </c>
      <c r="D244" s="1">
        <v>0</v>
      </c>
      <c r="E244" s="1">
        <v>3</v>
      </c>
      <c r="F244" s="2">
        <v>0</v>
      </c>
      <c r="G244" s="2">
        <v>6</v>
      </c>
      <c r="H244" s="2">
        <v>3</v>
      </c>
      <c r="I244" s="2">
        <v>0</v>
      </c>
      <c r="J244" s="2">
        <v>0</v>
      </c>
      <c r="K244" s="2">
        <v>1</v>
      </c>
      <c r="L244" s="2">
        <v>0</v>
      </c>
      <c r="M244" s="2">
        <v>0</v>
      </c>
      <c r="N244" s="2">
        <v>0</v>
      </c>
      <c r="O244" s="2">
        <v>1</v>
      </c>
      <c r="P244" s="2">
        <v>1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9">
        <v>23377</v>
      </c>
      <c r="W244" s="19">
        <v>28105</v>
      </c>
      <c r="X244" s="2">
        <v>28091</v>
      </c>
      <c r="Y244" s="12">
        <v>14399</v>
      </c>
      <c r="Z244" s="12">
        <v>15994</v>
      </c>
      <c r="AA244" s="2">
        <v>16172</v>
      </c>
    </row>
    <row r="245" spans="1:27">
      <c r="A245" s="4" t="s">
        <v>245</v>
      </c>
      <c r="B245" s="4" t="s">
        <v>543</v>
      </c>
      <c r="C245" s="4" t="s">
        <v>676</v>
      </c>
      <c r="D245" s="1">
        <v>0</v>
      </c>
      <c r="E245" s="1">
        <v>3</v>
      </c>
      <c r="F245" s="2">
        <v>0</v>
      </c>
      <c r="G245" s="2">
        <v>6</v>
      </c>
      <c r="H245" s="2">
        <v>3</v>
      </c>
      <c r="I245" s="2">
        <v>0</v>
      </c>
      <c r="J245" s="2">
        <v>0</v>
      </c>
      <c r="K245" s="2">
        <v>1</v>
      </c>
      <c r="L245" s="2">
        <v>0</v>
      </c>
      <c r="M245" s="2">
        <v>0</v>
      </c>
      <c r="N245" s="2">
        <v>0</v>
      </c>
      <c r="O245" s="2">
        <v>0</v>
      </c>
      <c r="P245" s="2">
        <v>1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9">
        <v>22633</v>
      </c>
      <c r="W245" s="19">
        <v>25578</v>
      </c>
      <c r="X245" s="2">
        <v>26002</v>
      </c>
      <c r="Y245" s="12">
        <v>21487</v>
      </c>
      <c r="Z245" s="12">
        <v>24099</v>
      </c>
      <c r="AA245" s="2">
        <v>24443</v>
      </c>
    </row>
    <row r="246" spans="1:27">
      <c r="A246" s="4" t="s">
        <v>246</v>
      </c>
      <c r="B246" s="4" t="s">
        <v>701</v>
      </c>
      <c r="C246" s="4" t="s">
        <v>676</v>
      </c>
      <c r="D246" s="1">
        <v>1</v>
      </c>
      <c r="E246" s="1">
        <v>1</v>
      </c>
      <c r="F246" s="2">
        <v>1</v>
      </c>
      <c r="G246" s="2">
        <v>2</v>
      </c>
      <c r="H246" s="2">
        <v>3</v>
      </c>
      <c r="I246" s="2">
        <v>0</v>
      </c>
      <c r="J246" s="2">
        <v>0</v>
      </c>
      <c r="K246" s="2">
        <v>1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1</v>
      </c>
      <c r="R246" s="2">
        <v>0</v>
      </c>
      <c r="S246" s="2">
        <v>0</v>
      </c>
      <c r="T246" s="2">
        <v>0</v>
      </c>
      <c r="U246" s="2">
        <v>0</v>
      </c>
      <c r="V246" s="9">
        <v>44565</v>
      </c>
      <c r="W246" s="19">
        <v>53563</v>
      </c>
      <c r="X246" s="2">
        <v>56203</v>
      </c>
      <c r="Y246" s="12">
        <v>43552</v>
      </c>
      <c r="Z246" s="12">
        <v>51799</v>
      </c>
      <c r="AA246" s="2">
        <v>54810</v>
      </c>
    </row>
    <row r="247" spans="1:27">
      <c r="A247" s="4" t="s">
        <v>247</v>
      </c>
      <c r="B247" s="4" t="s">
        <v>702</v>
      </c>
      <c r="C247" s="4" t="s">
        <v>676</v>
      </c>
      <c r="D247" s="1">
        <v>0</v>
      </c>
      <c r="E247" s="1">
        <v>2</v>
      </c>
      <c r="F247" s="2">
        <v>0</v>
      </c>
      <c r="G247" s="2">
        <v>5</v>
      </c>
      <c r="H247" s="2">
        <v>3</v>
      </c>
      <c r="I247" s="2">
        <v>0</v>
      </c>
      <c r="J247" s="2">
        <v>0</v>
      </c>
      <c r="K247" s="2">
        <v>1</v>
      </c>
      <c r="L247" s="2">
        <v>0</v>
      </c>
      <c r="M247" s="2">
        <v>0</v>
      </c>
      <c r="N247" s="2">
        <v>0</v>
      </c>
      <c r="O247" s="2">
        <v>1</v>
      </c>
      <c r="P247" s="2">
        <v>1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9">
        <v>19437</v>
      </c>
      <c r="W247" s="19">
        <v>19797</v>
      </c>
      <c r="X247" s="2">
        <v>19423</v>
      </c>
      <c r="Y247" s="12">
        <v>9621</v>
      </c>
      <c r="Z247" s="12">
        <v>9088</v>
      </c>
      <c r="AA247" s="2">
        <v>8842</v>
      </c>
    </row>
    <row r="248" spans="1:27">
      <c r="A248" s="4" t="s">
        <v>248</v>
      </c>
      <c r="B248" s="4" t="s">
        <v>547</v>
      </c>
      <c r="C248" s="4" t="s">
        <v>676</v>
      </c>
      <c r="D248" s="1">
        <v>0</v>
      </c>
      <c r="E248" s="1">
        <v>3</v>
      </c>
      <c r="F248" s="2">
        <v>0</v>
      </c>
      <c r="G248" s="2">
        <v>6</v>
      </c>
      <c r="H248" s="2">
        <v>3</v>
      </c>
      <c r="I248" s="2">
        <v>0</v>
      </c>
      <c r="J248" s="2">
        <v>0</v>
      </c>
      <c r="K248" s="2">
        <v>1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9">
        <v>21844</v>
      </c>
      <c r="W248" s="19">
        <v>25522</v>
      </c>
      <c r="X248" s="2">
        <v>26371</v>
      </c>
      <c r="Y248" s="12">
        <v>19908</v>
      </c>
      <c r="Z248" s="12">
        <v>22932</v>
      </c>
      <c r="AA248" s="2">
        <v>23938</v>
      </c>
    </row>
    <row r="249" spans="1:27">
      <c r="A249" s="4" t="s">
        <v>249</v>
      </c>
      <c r="B249" s="4" t="s">
        <v>548</v>
      </c>
      <c r="C249" s="4" t="s">
        <v>676</v>
      </c>
      <c r="D249" s="1">
        <v>0</v>
      </c>
      <c r="E249" s="1">
        <v>2</v>
      </c>
      <c r="F249" s="2">
        <v>0</v>
      </c>
      <c r="G249" s="2">
        <v>8</v>
      </c>
      <c r="H249" s="2">
        <v>3</v>
      </c>
      <c r="I249" s="2">
        <v>0</v>
      </c>
      <c r="J249" s="2">
        <v>0</v>
      </c>
      <c r="K249" s="2">
        <v>1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9">
        <v>27888</v>
      </c>
      <c r="W249" s="19">
        <v>31115</v>
      </c>
      <c r="X249" s="2">
        <v>31475</v>
      </c>
      <c r="Y249" s="12">
        <v>24862</v>
      </c>
      <c r="Z249" s="12">
        <v>27596</v>
      </c>
      <c r="AA249" s="2">
        <v>28179</v>
      </c>
    </row>
    <row r="250" spans="1:27">
      <c r="A250" s="4" t="s">
        <v>250</v>
      </c>
      <c r="B250" s="4" t="s">
        <v>549</v>
      </c>
      <c r="C250" s="4" t="s">
        <v>676</v>
      </c>
      <c r="D250" s="1">
        <v>0</v>
      </c>
      <c r="E250" s="1">
        <v>1</v>
      </c>
      <c r="F250" s="2">
        <v>1</v>
      </c>
      <c r="G250" s="2">
        <v>1</v>
      </c>
      <c r="H250" s="2">
        <v>3</v>
      </c>
      <c r="I250" s="2">
        <v>0</v>
      </c>
      <c r="J250" s="2">
        <v>0</v>
      </c>
      <c r="K250" s="2">
        <v>1</v>
      </c>
      <c r="L250" s="2">
        <v>0</v>
      </c>
      <c r="M250" s="2">
        <v>0</v>
      </c>
      <c r="N250" s="2">
        <v>0</v>
      </c>
      <c r="O250" s="2">
        <v>0</v>
      </c>
      <c r="P250" s="2">
        <v>1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9">
        <v>16754</v>
      </c>
      <c r="W250" s="19">
        <v>22295</v>
      </c>
      <c r="X250" s="2">
        <v>23726</v>
      </c>
      <c r="Y250" s="12">
        <v>15781</v>
      </c>
      <c r="Z250" s="12">
        <v>20761</v>
      </c>
      <c r="AA250" s="2">
        <v>22093</v>
      </c>
    </row>
    <row r="251" spans="1:27">
      <c r="A251" s="4" t="s">
        <v>251</v>
      </c>
      <c r="B251" s="4" t="s">
        <v>703</v>
      </c>
      <c r="C251" s="4" t="s">
        <v>676</v>
      </c>
      <c r="D251" s="1">
        <v>0</v>
      </c>
      <c r="E251" s="1">
        <v>3</v>
      </c>
      <c r="F251" s="2">
        <v>0</v>
      </c>
      <c r="G251" s="2">
        <v>4</v>
      </c>
      <c r="H251" s="2">
        <v>5</v>
      </c>
      <c r="I251" s="2">
        <v>0</v>
      </c>
      <c r="J251" s="2">
        <v>0</v>
      </c>
      <c r="K251" s="2">
        <v>0</v>
      </c>
      <c r="L251" s="2">
        <v>0</v>
      </c>
      <c r="M251" s="2">
        <v>1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9">
        <v>7018</v>
      </c>
      <c r="W251" s="19">
        <v>8088</v>
      </c>
      <c r="X251" s="2">
        <v>8027</v>
      </c>
      <c r="Y251" s="12">
        <v>6701</v>
      </c>
      <c r="Z251" s="12">
        <v>7611</v>
      </c>
      <c r="AA251" s="2">
        <v>7449</v>
      </c>
    </row>
    <row r="252" spans="1:27">
      <c r="A252" s="4" t="s">
        <v>252</v>
      </c>
      <c r="B252" s="4" t="s">
        <v>704</v>
      </c>
      <c r="C252" s="4" t="s">
        <v>676</v>
      </c>
      <c r="D252" s="1">
        <v>0</v>
      </c>
      <c r="E252" s="1">
        <v>3</v>
      </c>
      <c r="F252" s="2">
        <v>0</v>
      </c>
      <c r="G252" s="2">
        <v>4</v>
      </c>
      <c r="H252" s="2">
        <v>3</v>
      </c>
      <c r="I252" s="2">
        <v>0</v>
      </c>
      <c r="J252" s="2">
        <v>0</v>
      </c>
      <c r="K252" s="2">
        <v>1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9">
        <v>15795</v>
      </c>
      <c r="W252" s="19">
        <v>17929</v>
      </c>
      <c r="X252" s="2">
        <v>18208</v>
      </c>
      <c r="Y252" s="12">
        <v>15123</v>
      </c>
      <c r="Z252" s="12">
        <v>17030</v>
      </c>
      <c r="AA252" s="2">
        <v>17375</v>
      </c>
    </row>
    <row r="253" spans="1:27">
      <c r="A253" s="4" t="s">
        <v>253</v>
      </c>
      <c r="B253" s="4" t="s">
        <v>551</v>
      </c>
      <c r="C253" s="4" t="s">
        <v>676</v>
      </c>
      <c r="D253" s="1">
        <v>1</v>
      </c>
      <c r="E253" s="1">
        <v>2</v>
      </c>
      <c r="F253" s="2">
        <v>0</v>
      </c>
      <c r="G253" s="2">
        <v>3</v>
      </c>
      <c r="H253" s="2">
        <v>3</v>
      </c>
      <c r="I253" s="2">
        <v>0</v>
      </c>
      <c r="J253" s="2">
        <v>0</v>
      </c>
      <c r="K253" s="2">
        <v>1</v>
      </c>
      <c r="L253" s="2">
        <v>0</v>
      </c>
      <c r="M253" s="2">
        <v>0</v>
      </c>
      <c r="N253" s="2">
        <v>0</v>
      </c>
      <c r="O253" s="2">
        <v>0</v>
      </c>
      <c r="P253" s="2">
        <v>1</v>
      </c>
      <c r="Q253" s="2">
        <v>1</v>
      </c>
      <c r="R253" s="2">
        <v>0</v>
      </c>
      <c r="S253" s="2">
        <v>0</v>
      </c>
      <c r="T253" s="2">
        <v>0</v>
      </c>
      <c r="U253" s="2">
        <v>0</v>
      </c>
      <c r="V253" s="9">
        <v>9297</v>
      </c>
      <c r="W253" s="19">
        <v>10984</v>
      </c>
      <c r="X253" s="2">
        <v>11072</v>
      </c>
      <c r="Y253" s="12">
        <v>9212</v>
      </c>
      <c r="Z253" s="12">
        <v>10763</v>
      </c>
      <c r="AA253" s="2">
        <v>10595</v>
      </c>
    </row>
    <row r="254" spans="1:27">
      <c r="A254" s="4" t="s">
        <v>254</v>
      </c>
      <c r="B254" s="4" t="s">
        <v>552</v>
      </c>
      <c r="C254" s="4" t="s">
        <v>676</v>
      </c>
      <c r="D254" s="1">
        <v>1</v>
      </c>
      <c r="E254" s="1">
        <v>1</v>
      </c>
      <c r="F254" s="2">
        <v>1</v>
      </c>
      <c r="G254" s="2">
        <v>2</v>
      </c>
      <c r="H254" s="2">
        <v>6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1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1</v>
      </c>
      <c r="V254" s="9">
        <v>33016</v>
      </c>
      <c r="W254" s="19">
        <v>44294</v>
      </c>
      <c r="X254" s="2">
        <v>48261</v>
      </c>
      <c r="Y254" s="12">
        <v>31862</v>
      </c>
      <c r="Z254" s="12">
        <v>42102</v>
      </c>
      <c r="AA254" s="2">
        <v>46462</v>
      </c>
    </row>
    <row r="255" spans="1:27">
      <c r="A255" s="4" t="s">
        <v>255</v>
      </c>
      <c r="B255" s="4" t="s">
        <v>554</v>
      </c>
      <c r="C255" s="4" t="s">
        <v>676</v>
      </c>
      <c r="D255" s="1">
        <v>1</v>
      </c>
      <c r="E255" s="1">
        <v>3</v>
      </c>
      <c r="F255" s="2">
        <v>0</v>
      </c>
      <c r="G255" s="2">
        <v>7</v>
      </c>
      <c r="H255" s="2">
        <v>3</v>
      </c>
      <c r="I255" s="2">
        <v>0</v>
      </c>
      <c r="J255" s="2">
        <v>0</v>
      </c>
      <c r="K255" s="2">
        <v>1</v>
      </c>
      <c r="L255" s="2">
        <v>0</v>
      </c>
      <c r="M255" s="2">
        <v>0</v>
      </c>
      <c r="N255" s="2">
        <v>0</v>
      </c>
      <c r="O255" s="2">
        <v>0</v>
      </c>
      <c r="P255" s="2">
        <v>1</v>
      </c>
      <c r="Q255" s="2">
        <v>1</v>
      </c>
      <c r="R255" s="2">
        <v>1</v>
      </c>
      <c r="S255" s="2">
        <v>0</v>
      </c>
      <c r="T255" s="2">
        <v>0</v>
      </c>
      <c r="U255" s="2">
        <v>1</v>
      </c>
      <c r="V255" s="9">
        <v>13766</v>
      </c>
      <c r="W255" s="19">
        <v>17499</v>
      </c>
      <c r="X255" s="2">
        <v>18077</v>
      </c>
      <c r="Y255" s="12">
        <v>13644</v>
      </c>
      <c r="Z255" s="12">
        <v>16761</v>
      </c>
      <c r="AA255" s="2">
        <v>17189</v>
      </c>
    </row>
    <row r="256" spans="1:27">
      <c r="A256" s="4" t="s">
        <v>256</v>
      </c>
      <c r="B256" s="4" t="s">
        <v>557</v>
      </c>
      <c r="C256" s="4" t="s">
        <v>676</v>
      </c>
      <c r="D256" s="1">
        <v>1</v>
      </c>
      <c r="E256" s="1">
        <v>1</v>
      </c>
      <c r="F256" s="2">
        <v>1</v>
      </c>
      <c r="G256" s="2">
        <v>2</v>
      </c>
      <c r="H256" s="2">
        <v>5</v>
      </c>
      <c r="I256" s="2">
        <v>0</v>
      </c>
      <c r="J256" s="2">
        <v>0</v>
      </c>
      <c r="K256" s="2">
        <v>0</v>
      </c>
      <c r="L256" s="2">
        <v>0</v>
      </c>
      <c r="M256" s="2">
        <v>1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9">
        <v>335749</v>
      </c>
      <c r="W256" s="19">
        <v>382032</v>
      </c>
      <c r="X256" s="2">
        <v>405355</v>
      </c>
      <c r="Y256" s="12">
        <v>300040</v>
      </c>
      <c r="Z256" s="12">
        <v>333993</v>
      </c>
      <c r="AA256" s="2">
        <v>354889</v>
      </c>
    </row>
    <row r="257" spans="1:27">
      <c r="A257" s="4" t="s">
        <v>257</v>
      </c>
      <c r="B257" s="4" t="s">
        <v>645</v>
      </c>
      <c r="C257" s="4" t="s">
        <v>676</v>
      </c>
      <c r="D257" s="1">
        <v>0</v>
      </c>
      <c r="E257" s="1">
        <v>3</v>
      </c>
      <c r="F257" s="2">
        <v>0</v>
      </c>
      <c r="G257" s="2">
        <v>10</v>
      </c>
      <c r="H257" s="2">
        <v>4</v>
      </c>
      <c r="I257" s="2">
        <v>0</v>
      </c>
      <c r="J257" s="2">
        <v>0</v>
      </c>
      <c r="K257" s="2">
        <v>0</v>
      </c>
      <c r="L257" s="2">
        <v>1</v>
      </c>
      <c r="M257" s="2">
        <v>0</v>
      </c>
      <c r="N257" s="2">
        <v>0</v>
      </c>
      <c r="O257" s="2">
        <v>0</v>
      </c>
      <c r="P257" s="2">
        <v>1</v>
      </c>
      <c r="Q257" s="2">
        <v>1</v>
      </c>
      <c r="R257" s="2">
        <v>1</v>
      </c>
      <c r="S257" s="2">
        <v>0</v>
      </c>
      <c r="T257" s="2">
        <v>0</v>
      </c>
      <c r="U257" s="2">
        <v>0</v>
      </c>
      <c r="V257" s="9">
        <v>7129</v>
      </c>
      <c r="W257" s="19">
        <v>7954</v>
      </c>
      <c r="X257" s="2">
        <v>7544</v>
      </c>
      <c r="Y257" s="12">
        <v>5408</v>
      </c>
      <c r="Z257" s="12">
        <v>5268</v>
      </c>
      <c r="AA257" s="2">
        <v>4670</v>
      </c>
    </row>
    <row r="258" spans="1:27">
      <c r="A258" s="4" t="s">
        <v>258</v>
      </c>
      <c r="B258" s="4" t="s">
        <v>705</v>
      </c>
      <c r="C258" s="4" t="s">
        <v>676</v>
      </c>
      <c r="D258" s="1">
        <v>0</v>
      </c>
      <c r="E258" s="1">
        <v>3</v>
      </c>
      <c r="F258" s="2">
        <v>0</v>
      </c>
      <c r="G258" s="2">
        <v>4</v>
      </c>
      <c r="H258" s="2">
        <v>3</v>
      </c>
      <c r="I258" s="2">
        <v>0</v>
      </c>
      <c r="J258" s="2">
        <v>0</v>
      </c>
      <c r="K258" s="2">
        <v>1</v>
      </c>
      <c r="L258" s="2">
        <v>0</v>
      </c>
      <c r="M258" s="2">
        <v>0</v>
      </c>
      <c r="N258" s="2">
        <v>0</v>
      </c>
      <c r="O258" s="2">
        <v>0</v>
      </c>
      <c r="P258" s="2">
        <v>1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9">
        <v>23491</v>
      </c>
      <c r="W258" s="19">
        <v>27101</v>
      </c>
      <c r="X258" s="2">
        <v>26672</v>
      </c>
      <c r="Y258" s="12">
        <v>15914</v>
      </c>
      <c r="Z258" s="12">
        <v>17187</v>
      </c>
      <c r="AA258" s="2">
        <v>16705</v>
      </c>
    </row>
    <row r="259" spans="1:27">
      <c r="A259" s="4" t="s">
        <v>259</v>
      </c>
      <c r="B259" s="4" t="s">
        <v>560</v>
      </c>
      <c r="C259" s="4" t="s">
        <v>676</v>
      </c>
      <c r="D259" s="1">
        <v>0</v>
      </c>
      <c r="E259" s="1">
        <v>2</v>
      </c>
      <c r="F259" s="2">
        <v>0</v>
      </c>
      <c r="G259" s="2">
        <v>5</v>
      </c>
      <c r="H259" s="2">
        <v>3</v>
      </c>
      <c r="I259" s="2">
        <v>0</v>
      </c>
      <c r="J259" s="2">
        <v>0</v>
      </c>
      <c r="K259" s="2">
        <v>1</v>
      </c>
      <c r="L259" s="2">
        <v>0</v>
      </c>
      <c r="M259" s="2">
        <v>0</v>
      </c>
      <c r="N259" s="2">
        <v>0</v>
      </c>
      <c r="O259" s="2">
        <v>0</v>
      </c>
      <c r="P259" s="2">
        <v>1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9">
        <v>35303</v>
      </c>
      <c r="W259" s="19">
        <v>39926</v>
      </c>
      <c r="X259" s="2">
        <v>40985</v>
      </c>
      <c r="Y259" s="12">
        <v>34545</v>
      </c>
      <c r="Z259" s="12">
        <v>38431</v>
      </c>
      <c r="AA259" s="2">
        <v>39199</v>
      </c>
    </row>
    <row r="260" spans="1:27">
      <c r="A260" s="4" t="s">
        <v>260</v>
      </c>
      <c r="B260" s="4" t="s">
        <v>564</v>
      </c>
      <c r="C260" s="4" t="s">
        <v>676</v>
      </c>
      <c r="D260" s="1">
        <v>0</v>
      </c>
      <c r="E260" s="1">
        <v>3</v>
      </c>
      <c r="F260" s="2">
        <v>0</v>
      </c>
      <c r="G260" s="2">
        <v>4</v>
      </c>
      <c r="H260" s="2">
        <v>3</v>
      </c>
      <c r="I260" s="2">
        <v>0</v>
      </c>
      <c r="J260" s="2">
        <v>0</v>
      </c>
      <c r="K260" s="2">
        <v>1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9">
        <v>9247</v>
      </c>
      <c r="W260" s="19">
        <v>11367</v>
      </c>
      <c r="X260" s="2">
        <v>11426</v>
      </c>
      <c r="Y260" s="12">
        <v>9035</v>
      </c>
      <c r="Z260" s="12">
        <v>10940</v>
      </c>
      <c r="AA260" s="2">
        <v>11088</v>
      </c>
    </row>
    <row r="261" spans="1:27">
      <c r="A261" s="4" t="s">
        <v>261</v>
      </c>
      <c r="B261" s="4" t="s">
        <v>565</v>
      </c>
      <c r="C261" s="4" t="s">
        <v>676</v>
      </c>
      <c r="D261" s="1">
        <v>0</v>
      </c>
      <c r="E261" s="1">
        <v>3</v>
      </c>
      <c r="F261" s="2">
        <v>0</v>
      </c>
      <c r="G261" s="2">
        <v>6</v>
      </c>
      <c r="H261" s="2">
        <v>3</v>
      </c>
      <c r="I261" s="2">
        <v>0</v>
      </c>
      <c r="J261" s="2">
        <v>0</v>
      </c>
      <c r="K261" s="2">
        <v>1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9">
        <v>28157</v>
      </c>
      <c r="W261" s="19">
        <v>31340</v>
      </c>
      <c r="X261" s="2">
        <v>32385</v>
      </c>
      <c r="Y261" s="12">
        <v>25499</v>
      </c>
      <c r="Z261" s="12">
        <v>28089</v>
      </c>
      <c r="AA261" s="2">
        <v>29160</v>
      </c>
    </row>
    <row r="262" spans="1:27">
      <c r="A262" s="4" t="s">
        <v>262</v>
      </c>
      <c r="B262" s="4" t="s">
        <v>706</v>
      </c>
      <c r="C262" s="4" t="s">
        <v>676</v>
      </c>
      <c r="D262" s="1">
        <v>0</v>
      </c>
      <c r="E262" s="1">
        <v>1</v>
      </c>
      <c r="F262" s="2">
        <v>1</v>
      </c>
      <c r="G262" s="2">
        <v>2</v>
      </c>
      <c r="H262" s="2">
        <v>3</v>
      </c>
      <c r="I262" s="2">
        <v>0</v>
      </c>
      <c r="J262" s="2">
        <v>0</v>
      </c>
      <c r="K262" s="2">
        <v>1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1</v>
      </c>
      <c r="V262" s="9">
        <v>31255</v>
      </c>
      <c r="W262" s="19">
        <v>39086</v>
      </c>
      <c r="X262" s="2">
        <v>43411</v>
      </c>
      <c r="Y262" s="12">
        <v>30668</v>
      </c>
      <c r="Z262" s="12">
        <v>37210</v>
      </c>
      <c r="AA262" s="2">
        <v>41581</v>
      </c>
    </row>
    <row r="263" spans="1:27">
      <c r="A263" s="4" t="s">
        <v>263</v>
      </c>
      <c r="B263" s="4" t="s">
        <v>707</v>
      </c>
      <c r="C263" s="4" t="s">
        <v>676</v>
      </c>
      <c r="D263" s="1">
        <v>0</v>
      </c>
      <c r="E263" s="1">
        <v>2</v>
      </c>
      <c r="F263" s="2">
        <v>0</v>
      </c>
      <c r="G263" s="2">
        <v>5</v>
      </c>
      <c r="H263" s="2">
        <v>3</v>
      </c>
      <c r="I263" s="2">
        <v>0</v>
      </c>
      <c r="J263" s="2">
        <v>0</v>
      </c>
      <c r="K263" s="2">
        <v>1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9">
        <v>42383</v>
      </c>
      <c r="W263" s="19">
        <v>49015</v>
      </c>
      <c r="X263" s="2">
        <v>51338</v>
      </c>
      <c r="Y263" s="12">
        <v>39949</v>
      </c>
      <c r="Z263" s="12">
        <v>45030</v>
      </c>
      <c r="AA263" s="2">
        <v>47529</v>
      </c>
    </row>
    <row r="264" spans="1:27">
      <c r="A264" s="4" t="s">
        <v>264</v>
      </c>
      <c r="B264" s="4" t="s">
        <v>708</v>
      </c>
      <c r="C264" s="4" t="s">
        <v>676</v>
      </c>
      <c r="D264" s="1">
        <v>0</v>
      </c>
      <c r="E264" s="1">
        <v>3</v>
      </c>
      <c r="F264" s="2">
        <v>0</v>
      </c>
      <c r="G264" s="2">
        <v>6</v>
      </c>
      <c r="H264" s="2">
        <v>3</v>
      </c>
      <c r="I264" s="2">
        <v>0</v>
      </c>
      <c r="J264" s="2">
        <v>0</v>
      </c>
      <c r="K264" s="2">
        <v>1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9">
        <v>22422</v>
      </c>
      <c r="W264" s="19">
        <v>24653</v>
      </c>
      <c r="X264" s="2">
        <v>25323</v>
      </c>
      <c r="Y264" s="12">
        <v>20836</v>
      </c>
      <c r="Z264" s="12">
        <v>22576</v>
      </c>
      <c r="AA264" s="2">
        <v>23446</v>
      </c>
    </row>
    <row r="265" spans="1:27">
      <c r="A265" s="4" t="s">
        <v>265</v>
      </c>
      <c r="B265" s="4" t="s">
        <v>709</v>
      </c>
      <c r="C265" s="4" t="s">
        <v>676</v>
      </c>
      <c r="D265" s="1">
        <v>1</v>
      </c>
      <c r="E265" s="1">
        <v>1</v>
      </c>
      <c r="F265" s="2">
        <v>1</v>
      </c>
      <c r="G265" s="2">
        <v>1</v>
      </c>
      <c r="H265" s="2">
        <v>3</v>
      </c>
      <c r="I265" s="2">
        <v>0</v>
      </c>
      <c r="J265" s="2">
        <v>0</v>
      </c>
      <c r="K265" s="2">
        <v>1</v>
      </c>
      <c r="L265" s="2">
        <v>0</v>
      </c>
      <c r="M265" s="2">
        <v>0</v>
      </c>
      <c r="N265" s="2">
        <v>0</v>
      </c>
      <c r="O265" s="2">
        <v>0</v>
      </c>
      <c r="P265" s="2">
        <v>1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9">
        <v>15906</v>
      </c>
      <c r="W265" s="19">
        <v>20386</v>
      </c>
      <c r="X265" s="2">
        <v>21564</v>
      </c>
      <c r="Y265" s="12">
        <v>15778</v>
      </c>
      <c r="Z265" s="12">
        <v>19784</v>
      </c>
      <c r="AA265" s="2">
        <v>20757</v>
      </c>
    </row>
    <row r="266" spans="1:27">
      <c r="A266" s="4" t="s">
        <v>266</v>
      </c>
      <c r="B266" s="4" t="s">
        <v>572</v>
      </c>
      <c r="C266" s="4" t="s">
        <v>676</v>
      </c>
      <c r="D266" s="1">
        <v>0</v>
      </c>
      <c r="E266" s="1">
        <v>1</v>
      </c>
      <c r="F266" s="2">
        <v>1</v>
      </c>
      <c r="G266" s="2">
        <v>2</v>
      </c>
      <c r="H266" s="2">
        <v>3</v>
      </c>
      <c r="I266" s="2">
        <v>0</v>
      </c>
      <c r="J266" s="2">
        <v>0</v>
      </c>
      <c r="K266" s="2">
        <v>1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9">
        <v>77982</v>
      </c>
      <c r="W266" s="19">
        <v>91837</v>
      </c>
      <c r="X266" s="2">
        <v>94673</v>
      </c>
      <c r="Y266" s="12">
        <v>53219</v>
      </c>
      <c r="Z266" s="12">
        <v>59153</v>
      </c>
      <c r="AA266" s="2">
        <v>59181</v>
      </c>
    </row>
    <row r="267" spans="1:27">
      <c r="A267" s="4" t="s">
        <v>267</v>
      </c>
      <c r="B267" s="4" t="s">
        <v>574</v>
      </c>
      <c r="C267" s="4" t="s">
        <v>676</v>
      </c>
      <c r="D267" s="1">
        <v>0</v>
      </c>
      <c r="E267" s="1">
        <v>1</v>
      </c>
      <c r="F267" s="2">
        <v>1</v>
      </c>
      <c r="G267" s="2">
        <v>2</v>
      </c>
      <c r="H267" s="2">
        <v>3</v>
      </c>
      <c r="I267" s="2">
        <v>0</v>
      </c>
      <c r="J267" s="2">
        <v>0</v>
      </c>
      <c r="K267" s="2">
        <v>1</v>
      </c>
      <c r="L267" s="2">
        <v>0</v>
      </c>
      <c r="M267" s="2">
        <v>0</v>
      </c>
      <c r="N267" s="2">
        <v>0</v>
      </c>
      <c r="O267" s="2">
        <v>0</v>
      </c>
      <c r="P267" s="2">
        <v>1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9">
        <v>24860</v>
      </c>
      <c r="W267" s="19">
        <v>27776</v>
      </c>
      <c r="X267" s="2">
        <v>27715</v>
      </c>
      <c r="Y267" s="12">
        <v>23678</v>
      </c>
      <c r="Z267" s="12">
        <v>26089</v>
      </c>
      <c r="AA267" s="2">
        <v>26176</v>
      </c>
    </row>
    <row r="268" spans="1:27">
      <c r="A268" s="4" t="s">
        <v>268</v>
      </c>
      <c r="B268" s="4" t="s">
        <v>575</v>
      </c>
      <c r="C268" s="4" t="s">
        <v>676</v>
      </c>
      <c r="D268" s="1">
        <v>0</v>
      </c>
      <c r="E268" s="1">
        <v>3</v>
      </c>
      <c r="F268" s="2">
        <v>0</v>
      </c>
      <c r="G268" s="2">
        <v>4</v>
      </c>
      <c r="H268" s="2">
        <v>3</v>
      </c>
      <c r="I268" s="2">
        <v>0</v>
      </c>
      <c r="J268" s="2">
        <v>0</v>
      </c>
      <c r="K268" s="2">
        <v>1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9">
        <v>21539</v>
      </c>
      <c r="W268" s="19">
        <v>26767</v>
      </c>
      <c r="X268" s="2">
        <v>28330</v>
      </c>
      <c r="Y268" s="12">
        <v>19462</v>
      </c>
      <c r="Z268" s="12">
        <v>23595</v>
      </c>
      <c r="AA268" s="2">
        <v>25219</v>
      </c>
    </row>
    <row r="269" spans="1:27">
      <c r="A269" s="4" t="s">
        <v>269</v>
      </c>
      <c r="B269" s="4" t="s">
        <v>710</v>
      </c>
      <c r="C269" s="4" t="s">
        <v>676</v>
      </c>
      <c r="D269" s="1">
        <v>0</v>
      </c>
      <c r="E269" s="1">
        <v>2</v>
      </c>
      <c r="F269" s="2">
        <v>0</v>
      </c>
      <c r="G269" s="2">
        <v>3</v>
      </c>
      <c r="H269" s="2">
        <v>3</v>
      </c>
      <c r="I269" s="2">
        <v>0</v>
      </c>
      <c r="J269" s="2">
        <v>0</v>
      </c>
      <c r="K269" s="2">
        <v>1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9">
        <v>54812</v>
      </c>
      <c r="W269" s="19">
        <v>69498</v>
      </c>
      <c r="X269" s="2">
        <v>76228</v>
      </c>
      <c r="Y269" s="12">
        <v>45662</v>
      </c>
      <c r="Z269" s="12">
        <v>56327</v>
      </c>
      <c r="AA269" s="2">
        <v>63629</v>
      </c>
    </row>
    <row r="270" spans="1:27">
      <c r="A270" s="4" t="s">
        <v>270</v>
      </c>
      <c r="B270" s="4" t="s">
        <v>651</v>
      </c>
      <c r="C270" s="4" t="s">
        <v>676</v>
      </c>
      <c r="D270" s="1">
        <v>0</v>
      </c>
      <c r="E270" s="1">
        <v>3</v>
      </c>
      <c r="F270" s="2">
        <v>0</v>
      </c>
      <c r="G270" s="2">
        <v>7</v>
      </c>
      <c r="H270" s="2">
        <v>3</v>
      </c>
      <c r="I270" s="2">
        <v>0</v>
      </c>
      <c r="J270" s="2">
        <v>0</v>
      </c>
      <c r="K270" s="2">
        <v>1</v>
      </c>
      <c r="L270" s="2">
        <v>0</v>
      </c>
      <c r="M270" s="2">
        <v>0</v>
      </c>
      <c r="N270" s="2">
        <v>0</v>
      </c>
      <c r="O270" s="2">
        <v>0</v>
      </c>
      <c r="P270" s="2">
        <v>1</v>
      </c>
      <c r="Q270" s="2">
        <v>1</v>
      </c>
      <c r="R270" s="2">
        <v>0</v>
      </c>
      <c r="S270" s="2">
        <v>0</v>
      </c>
      <c r="T270" s="2">
        <v>0</v>
      </c>
      <c r="U270" s="2">
        <v>1</v>
      </c>
      <c r="V270" s="9">
        <v>8033</v>
      </c>
      <c r="W270" s="19">
        <v>11086</v>
      </c>
      <c r="X270" s="2">
        <v>11595</v>
      </c>
      <c r="Y270" s="12">
        <v>7868</v>
      </c>
      <c r="Z270" s="12">
        <v>10788</v>
      </c>
      <c r="AA270" s="2">
        <v>11293</v>
      </c>
    </row>
    <row r="271" spans="1:27">
      <c r="A271" s="4" t="s">
        <v>271</v>
      </c>
      <c r="B271" s="4" t="s">
        <v>582</v>
      </c>
      <c r="C271" s="4" t="s">
        <v>676</v>
      </c>
      <c r="D271" s="1">
        <v>0</v>
      </c>
      <c r="E271" s="1">
        <v>3</v>
      </c>
      <c r="F271" s="2">
        <v>0</v>
      </c>
      <c r="G271" s="2">
        <v>6</v>
      </c>
      <c r="H271" s="2">
        <v>3</v>
      </c>
      <c r="I271" s="2">
        <v>0</v>
      </c>
      <c r="J271" s="2">
        <v>0</v>
      </c>
      <c r="K271" s="2">
        <v>1</v>
      </c>
      <c r="L271" s="2">
        <v>0</v>
      </c>
      <c r="M271" s="2">
        <v>0</v>
      </c>
      <c r="N271" s="2">
        <v>0</v>
      </c>
      <c r="O271" s="2">
        <v>0</v>
      </c>
      <c r="P271" s="2">
        <v>1</v>
      </c>
      <c r="Q271" s="2">
        <v>0</v>
      </c>
      <c r="R271" s="2">
        <v>0</v>
      </c>
      <c r="S271" s="2">
        <v>0</v>
      </c>
      <c r="T271" s="2">
        <v>0</v>
      </c>
      <c r="U271" s="2">
        <v>1</v>
      </c>
      <c r="V271" s="9">
        <v>30541</v>
      </c>
      <c r="W271" s="19">
        <v>38961</v>
      </c>
      <c r="X271" s="2">
        <v>43184</v>
      </c>
      <c r="Y271" s="12">
        <v>29468</v>
      </c>
      <c r="Z271" s="12">
        <v>36677</v>
      </c>
      <c r="AA271" s="2">
        <v>41049</v>
      </c>
    </row>
    <row r="272" spans="1:27">
      <c r="A272" s="4" t="s">
        <v>272</v>
      </c>
      <c r="B272" s="4" t="s">
        <v>583</v>
      </c>
      <c r="C272" s="4" t="s">
        <v>676</v>
      </c>
      <c r="D272" s="1">
        <v>0</v>
      </c>
      <c r="E272" s="1">
        <v>1</v>
      </c>
      <c r="F272" s="2">
        <v>1</v>
      </c>
      <c r="G272" s="2">
        <v>2</v>
      </c>
      <c r="H272" s="2">
        <v>6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1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9">
        <v>100498</v>
      </c>
      <c r="W272" s="19">
        <v>134768</v>
      </c>
      <c r="X272" s="2">
        <v>146845</v>
      </c>
      <c r="Y272" s="12">
        <v>77505</v>
      </c>
      <c r="Z272" s="12">
        <v>95515</v>
      </c>
      <c r="AA272" s="2">
        <v>103877</v>
      </c>
    </row>
    <row r="273" spans="1:27">
      <c r="A273" s="4" t="s">
        <v>273</v>
      </c>
      <c r="B273" s="4" t="s">
        <v>711</v>
      </c>
      <c r="C273" s="4" t="s">
        <v>676</v>
      </c>
      <c r="D273" s="1">
        <v>0</v>
      </c>
      <c r="E273" s="1">
        <v>2</v>
      </c>
      <c r="F273" s="2">
        <v>0</v>
      </c>
      <c r="G273" s="2">
        <v>8</v>
      </c>
      <c r="H273" s="2">
        <v>4</v>
      </c>
      <c r="I273" s="2">
        <v>0</v>
      </c>
      <c r="J273" s="2">
        <v>0</v>
      </c>
      <c r="K273" s="2">
        <v>0</v>
      </c>
      <c r="L273" s="2">
        <v>1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1</v>
      </c>
      <c r="V273" s="9">
        <v>4721</v>
      </c>
      <c r="W273" s="19">
        <v>5740</v>
      </c>
      <c r="X273" s="2">
        <v>6037</v>
      </c>
      <c r="Y273" s="12">
        <v>4518</v>
      </c>
      <c r="Z273" s="12">
        <v>5488</v>
      </c>
      <c r="AA273" s="2">
        <v>5773</v>
      </c>
    </row>
    <row r="274" spans="1:27">
      <c r="A274" s="4" t="s">
        <v>274</v>
      </c>
      <c r="B274" s="4" t="s">
        <v>584</v>
      </c>
      <c r="C274" s="4" t="s">
        <v>676</v>
      </c>
      <c r="D274" s="1">
        <v>1</v>
      </c>
      <c r="E274" s="1">
        <v>3</v>
      </c>
      <c r="F274" s="2">
        <v>0</v>
      </c>
      <c r="G274" s="2">
        <v>6</v>
      </c>
      <c r="H274" s="2">
        <v>3</v>
      </c>
      <c r="I274" s="2">
        <v>0</v>
      </c>
      <c r="J274" s="2">
        <v>0</v>
      </c>
      <c r="K274" s="2">
        <v>1</v>
      </c>
      <c r="L274" s="2">
        <v>0</v>
      </c>
      <c r="M274" s="2">
        <v>0</v>
      </c>
      <c r="N274" s="2">
        <v>0</v>
      </c>
      <c r="O274" s="2">
        <v>0</v>
      </c>
      <c r="P274" s="2">
        <v>1</v>
      </c>
      <c r="Q274" s="2">
        <v>1</v>
      </c>
      <c r="R274" s="2">
        <v>0</v>
      </c>
      <c r="S274" s="2">
        <v>0</v>
      </c>
      <c r="T274" s="2">
        <v>0</v>
      </c>
      <c r="U274" s="2">
        <v>0</v>
      </c>
      <c r="V274" s="9">
        <v>17300</v>
      </c>
      <c r="W274" s="19">
        <v>19757</v>
      </c>
      <c r="X274" s="2">
        <v>20086</v>
      </c>
      <c r="Y274" s="12">
        <v>16907</v>
      </c>
      <c r="Z274" s="12">
        <v>19016</v>
      </c>
      <c r="AA274" s="2">
        <v>19261</v>
      </c>
    </row>
    <row r="275" spans="1:27">
      <c r="A275" s="4" t="s">
        <v>275</v>
      </c>
      <c r="B275" s="4" t="s">
        <v>712</v>
      </c>
      <c r="C275" s="4" t="s">
        <v>676</v>
      </c>
      <c r="D275" s="1">
        <v>0</v>
      </c>
      <c r="E275" s="1">
        <v>2</v>
      </c>
      <c r="F275" s="2">
        <v>0</v>
      </c>
      <c r="G275" s="2">
        <v>8</v>
      </c>
      <c r="H275" s="2">
        <v>3</v>
      </c>
      <c r="I275" s="2">
        <v>0</v>
      </c>
      <c r="J275" s="2">
        <v>0</v>
      </c>
      <c r="K275" s="2">
        <v>1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9">
        <v>31717</v>
      </c>
      <c r="W275" s="19">
        <v>32450</v>
      </c>
      <c r="X275" s="2">
        <v>32177</v>
      </c>
      <c r="Y275" s="12">
        <v>28241</v>
      </c>
      <c r="Z275" s="12">
        <v>28335</v>
      </c>
      <c r="AA275" s="2">
        <v>27725</v>
      </c>
    </row>
    <row r="276" spans="1:27">
      <c r="A276" s="4" t="s">
        <v>276</v>
      </c>
      <c r="B276" s="4" t="s">
        <v>713</v>
      </c>
      <c r="C276" s="4" t="s">
        <v>676</v>
      </c>
      <c r="D276" s="1">
        <v>1</v>
      </c>
      <c r="E276" s="1">
        <v>2</v>
      </c>
      <c r="F276" s="2">
        <v>0</v>
      </c>
      <c r="G276" s="2">
        <v>8</v>
      </c>
      <c r="H276" s="2">
        <v>3</v>
      </c>
      <c r="I276" s="2">
        <v>0</v>
      </c>
      <c r="J276" s="2">
        <v>0</v>
      </c>
      <c r="K276" s="2">
        <v>1</v>
      </c>
      <c r="L276" s="2">
        <v>0</v>
      </c>
      <c r="M276" s="2">
        <v>0</v>
      </c>
      <c r="N276" s="2">
        <v>0</v>
      </c>
      <c r="O276" s="2">
        <v>0</v>
      </c>
      <c r="P276" s="2">
        <v>1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9">
        <v>17636</v>
      </c>
      <c r="W276" s="19">
        <v>20118</v>
      </c>
      <c r="X276" s="2">
        <v>20498</v>
      </c>
      <c r="Y276" s="12">
        <v>17519</v>
      </c>
      <c r="Z276" s="12">
        <v>19752</v>
      </c>
      <c r="AA276" s="2">
        <v>20257</v>
      </c>
    </row>
    <row r="277" spans="1:27">
      <c r="A277" s="4" t="s">
        <v>277</v>
      </c>
      <c r="B277" s="4" t="s">
        <v>593</v>
      </c>
      <c r="C277" s="4" t="s">
        <v>676</v>
      </c>
      <c r="D277" s="1">
        <v>0</v>
      </c>
      <c r="E277" s="1">
        <v>3</v>
      </c>
      <c r="F277" s="2">
        <v>0</v>
      </c>
      <c r="G277" s="2">
        <v>4</v>
      </c>
      <c r="H277" s="2">
        <v>3</v>
      </c>
      <c r="I277" s="2">
        <v>0</v>
      </c>
      <c r="J277" s="2">
        <v>0</v>
      </c>
      <c r="K277" s="2">
        <v>1</v>
      </c>
      <c r="L277" s="2">
        <v>0</v>
      </c>
      <c r="M277" s="2">
        <v>0</v>
      </c>
      <c r="N277" s="2">
        <v>0</v>
      </c>
      <c r="O277" s="2">
        <v>0</v>
      </c>
      <c r="P277" s="2">
        <v>1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9">
        <v>6612</v>
      </c>
      <c r="W277" s="19">
        <v>7631</v>
      </c>
      <c r="X277" s="2">
        <v>7631</v>
      </c>
      <c r="Y277" s="12">
        <v>6442</v>
      </c>
      <c r="Z277" s="12">
        <v>7333</v>
      </c>
      <c r="AA277" s="2">
        <v>7286</v>
      </c>
    </row>
    <row r="278" spans="1:27">
      <c r="A278" s="4" t="s">
        <v>278</v>
      </c>
      <c r="B278" s="4" t="s">
        <v>714</v>
      </c>
      <c r="C278" s="4" t="s">
        <v>676</v>
      </c>
      <c r="D278" s="1">
        <v>1</v>
      </c>
      <c r="E278" s="1">
        <v>3</v>
      </c>
      <c r="F278" s="2">
        <v>0</v>
      </c>
      <c r="G278" s="2">
        <v>10</v>
      </c>
      <c r="H278" s="2">
        <v>3</v>
      </c>
      <c r="I278" s="2">
        <v>0</v>
      </c>
      <c r="J278" s="2">
        <v>0</v>
      </c>
      <c r="K278" s="2">
        <v>1</v>
      </c>
      <c r="L278" s="2">
        <v>0</v>
      </c>
      <c r="M278" s="2">
        <v>0</v>
      </c>
      <c r="N278" s="2">
        <v>0</v>
      </c>
      <c r="O278" s="2">
        <v>0</v>
      </c>
      <c r="P278" s="2">
        <v>1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9">
        <v>4548</v>
      </c>
      <c r="W278" s="19">
        <v>4945</v>
      </c>
      <c r="X278" s="2">
        <v>4867</v>
      </c>
      <c r="Y278" s="12">
        <v>4529</v>
      </c>
      <c r="Z278" s="12">
        <v>4870</v>
      </c>
      <c r="AA278" s="2">
        <v>4764</v>
      </c>
    </row>
    <row r="279" spans="1:27">
      <c r="A279" s="4" t="s">
        <v>279</v>
      </c>
      <c r="B279" s="4" t="s">
        <v>715</v>
      </c>
      <c r="C279" s="4" t="s">
        <v>676</v>
      </c>
      <c r="D279" s="1">
        <v>0</v>
      </c>
      <c r="E279" s="1">
        <v>1</v>
      </c>
      <c r="F279" s="2">
        <v>1</v>
      </c>
      <c r="G279" s="2">
        <v>2</v>
      </c>
      <c r="H279" s="2">
        <v>6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1</v>
      </c>
      <c r="O279" s="2">
        <v>0</v>
      </c>
      <c r="P279" s="2">
        <v>1</v>
      </c>
      <c r="Q279" s="2">
        <v>0</v>
      </c>
      <c r="R279" s="2">
        <v>0</v>
      </c>
      <c r="S279" s="2">
        <v>0</v>
      </c>
      <c r="T279" s="2">
        <v>0</v>
      </c>
      <c r="U279" s="2">
        <v>1</v>
      </c>
      <c r="V279" s="9">
        <v>13643</v>
      </c>
      <c r="W279" s="19">
        <v>16050</v>
      </c>
      <c r="X279" s="2">
        <v>16023</v>
      </c>
      <c r="Y279" s="12">
        <v>13540</v>
      </c>
      <c r="Z279" s="12">
        <v>15689</v>
      </c>
      <c r="AA279" s="2">
        <v>15450</v>
      </c>
    </row>
    <row r="280" spans="1:27">
      <c r="A280" s="4" t="s">
        <v>280</v>
      </c>
      <c r="B280" s="4" t="s">
        <v>661</v>
      </c>
      <c r="C280" s="4" t="s">
        <v>676</v>
      </c>
      <c r="D280" s="1">
        <v>1</v>
      </c>
      <c r="E280" s="1">
        <v>2</v>
      </c>
      <c r="F280" s="2">
        <v>0</v>
      </c>
      <c r="G280" s="2">
        <v>3</v>
      </c>
      <c r="H280" s="2">
        <v>3</v>
      </c>
      <c r="I280" s="2">
        <v>0</v>
      </c>
      <c r="J280" s="2">
        <v>0</v>
      </c>
      <c r="K280" s="2">
        <v>1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1</v>
      </c>
      <c r="V280" s="9">
        <v>51373</v>
      </c>
      <c r="W280" s="19">
        <v>62315</v>
      </c>
      <c r="X280" s="2">
        <v>66867</v>
      </c>
      <c r="Y280" s="12">
        <v>49660</v>
      </c>
      <c r="Z280" s="12">
        <v>58088</v>
      </c>
      <c r="AA280" s="2">
        <v>62426</v>
      </c>
    </row>
    <row r="281" spans="1:27">
      <c r="A281" s="4" t="s">
        <v>281</v>
      </c>
      <c r="B281" s="4" t="s">
        <v>716</v>
      </c>
      <c r="C281" s="4" t="s">
        <v>676</v>
      </c>
      <c r="D281" s="1">
        <v>0</v>
      </c>
      <c r="E281" s="1">
        <v>3</v>
      </c>
      <c r="F281" s="2">
        <v>0</v>
      </c>
      <c r="G281" s="2">
        <v>6</v>
      </c>
      <c r="H281" s="2">
        <v>3</v>
      </c>
      <c r="I281" s="2">
        <v>0</v>
      </c>
      <c r="J281" s="2">
        <v>0</v>
      </c>
      <c r="K281" s="2">
        <v>1</v>
      </c>
      <c r="L281" s="2">
        <v>0</v>
      </c>
      <c r="M281" s="2">
        <v>0</v>
      </c>
      <c r="N281" s="2">
        <v>0</v>
      </c>
      <c r="O281" s="2">
        <v>0</v>
      </c>
      <c r="P281" s="2">
        <v>1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9">
        <v>24344</v>
      </c>
      <c r="W281" s="19">
        <v>28400</v>
      </c>
      <c r="X281" s="2">
        <v>29872</v>
      </c>
      <c r="Y281" s="12">
        <v>23517</v>
      </c>
      <c r="Z281" s="12">
        <v>26880</v>
      </c>
      <c r="AA281" s="2">
        <v>28466</v>
      </c>
    </row>
    <row r="282" spans="1:27">
      <c r="A282" s="4" t="s">
        <v>282</v>
      </c>
      <c r="B282" s="4" t="s">
        <v>717</v>
      </c>
      <c r="C282" s="4" t="s">
        <v>676</v>
      </c>
      <c r="D282" s="1">
        <v>1</v>
      </c>
      <c r="E282" s="1">
        <v>2</v>
      </c>
      <c r="F282" s="2">
        <v>0</v>
      </c>
      <c r="G282" s="2">
        <v>5</v>
      </c>
      <c r="H282" s="2">
        <v>5</v>
      </c>
      <c r="I282" s="2">
        <v>0</v>
      </c>
      <c r="J282" s="2">
        <v>0</v>
      </c>
      <c r="K282" s="2">
        <v>0</v>
      </c>
      <c r="L282" s="2">
        <v>0</v>
      </c>
      <c r="M282" s="2">
        <v>1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9">
        <v>47227</v>
      </c>
      <c r="W282" s="19">
        <v>51910</v>
      </c>
      <c r="X282" s="2">
        <v>52753</v>
      </c>
      <c r="Y282" s="12">
        <v>45274</v>
      </c>
      <c r="Z282" s="12">
        <v>49199</v>
      </c>
      <c r="AA282" s="2">
        <v>50269</v>
      </c>
    </row>
    <row r="283" spans="1:27">
      <c r="A283" s="4" t="s">
        <v>283</v>
      </c>
      <c r="B283" s="4" t="s">
        <v>597</v>
      </c>
      <c r="C283" s="4" t="s">
        <v>676</v>
      </c>
      <c r="D283" s="1">
        <v>0</v>
      </c>
      <c r="E283" s="1">
        <v>1</v>
      </c>
      <c r="F283" s="2">
        <v>1</v>
      </c>
      <c r="G283" s="2">
        <v>1</v>
      </c>
      <c r="H283" s="2">
        <v>3</v>
      </c>
      <c r="I283" s="2">
        <v>0</v>
      </c>
      <c r="J283" s="2">
        <v>0</v>
      </c>
      <c r="K283" s="2">
        <v>1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9">
        <v>41494</v>
      </c>
      <c r="W283" s="19">
        <v>54433</v>
      </c>
      <c r="X283" s="2">
        <v>60361</v>
      </c>
      <c r="Y283" s="12">
        <v>36672</v>
      </c>
      <c r="Z283" s="12">
        <v>47644</v>
      </c>
      <c r="AA283" s="2">
        <v>52829</v>
      </c>
    </row>
    <row r="284" spans="1:27">
      <c r="A284" s="4" t="s">
        <v>284</v>
      </c>
      <c r="B284" s="4" t="s">
        <v>718</v>
      </c>
      <c r="C284" s="4" t="s">
        <v>676</v>
      </c>
      <c r="D284" s="1">
        <v>0</v>
      </c>
      <c r="E284" s="1">
        <v>1</v>
      </c>
      <c r="F284" s="2">
        <v>1</v>
      </c>
      <c r="G284" s="2">
        <v>1</v>
      </c>
      <c r="H284" s="2">
        <v>3</v>
      </c>
      <c r="I284" s="2">
        <v>0</v>
      </c>
      <c r="J284" s="2">
        <v>0</v>
      </c>
      <c r="K284" s="2">
        <v>1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1</v>
      </c>
      <c r="V284" s="9">
        <v>118570</v>
      </c>
      <c r="W284" s="19">
        <v>182023</v>
      </c>
      <c r="X284" s="2">
        <v>218478</v>
      </c>
      <c r="Y284" s="12">
        <v>105139</v>
      </c>
      <c r="Z284" s="12">
        <v>153762</v>
      </c>
      <c r="AA284" s="2">
        <v>181334</v>
      </c>
    </row>
    <row r="285" spans="1:27">
      <c r="A285" s="4" t="s">
        <v>285</v>
      </c>
      <c r="B285" s="4" t="s">
        <v>601</v>
      </c>
      <c r="C285" s="4" t="s">
        <v>676</v>
      </c>
      <c r="D285" s="1">
        <v>1</v>
      </c>
      <c r="E285" s="1">
        <v>3</v>
      </c>
      <c r="F285" s="2">
        <v>0</v>
      </c>
      <c r="G285" s="2">
        <v>6</v>
      </c>
      <c r="H285" s="2">
        <v>3</v>
      </c>
      <c r="I285" s="2">
        <v>0</v>
      </c>
      <c r="J285" s="2">
        <v>0</v>
      </c>
      <c r="K285" s="2">
        <v>1</v>
      </c>
      <c r="L285" s="2">
        <v>0</v>
      </c>
      <c r="M285" s="2">
        <v>0</v>
      </c>
      <c r="N285" s="2">
        <v>0</v>
      </c>
      <c r="O285" s="2">
        <v>0</v>
      </c>
      <c r="P285" s="2">
        <v>1</v>
      </c>
      <c r="Q285" s="2">
        <v>1</v>
      </c>
      <c r="R285" s="2">
        <v>1</v>
      </c>
      <c r="S285" s="2">
        <v>0</v>
      </c>
      <c r="T285" s="2">
        <v>0</v>
      </c>
      <c r="U285" s="2">
        <v>0</v>
      </c>
      <c r="V285" s="9">
        <v>18358</v>
      </c>
      <c r="W285" s="19">
        <v>21127</v>
      </c>
      <c r="X285" s="2">
        <v>21855</v>
      </c>
      <c r="Y285" s="12">
        <v>18234</v>
      </c>
      <c r="Z285" s="12">
        <v>20721</v>
      </c>
      <c r="AA285" s="2">
        <v>21465</v>
      </c>
    </row>
    <row r="286" spans="1:27">
      <c r="A286" s="4" t="s">
        <v>286</v>
      </c>
      <c r="B286" s="4" t="s">
        <v>719</v>
      </c>
      <c r="C286" s="4" t="s">
        <v>676</v>
      </c>
      <c r="D286" s="1">
        <v>0</v>
      </c>
      <c r="E286" s="1">
        <v>1</v>
      </c>
      <c r="F286" s="2">
        <v>1</v>
      </c>
      <c r="G286" s="2">
        <v>2</v>
      </c>
      <c r="H286" s="2">
        <v>3</v>
      </c>
      <c r="I286" s="2">
        <v>0</v>
      </c>
      <c r="J286" s="2">
        <v>0</v>
      </c>
      <c r="K286" s="2">
        <v>1</v>
      </c>
      <c r="L286" s="2">
        <v>0</v>
      </c>
      <c r="M286" s="2">
        <v>0</v>
      </c>
      <c r="N286" s="2">
        <v>0</v>
      </c>
      <c r="O286" s="2">
        <v>0</v>
      </c>
      <c r="P286" s="2">
        <v>1</v>
      </c>
      <c r="Q286" s="2">
        <v>0</v>
      </c>
      <c r="R286" s="2">
        <v>0</v>
      </c>
      <c r="S286" s="2">
        <v>0</v>
      </c>
      <c r="T286" s="2">
        <v>0</v>
      </c>
      <c r="U286" s="2">
        <v>1</v>
      </c>
      <c r="V286" s="9">
        <v>8863</v>
      </c>
      <c r="W286" s="19">
        <v>11370</v>
      </c>
      <c r="X286" s="2">
        <v>12707</v>
      </c>
      <c r="Y286" s="12">
        <v>8827</v>
      </c>
      <c r="Z286" s="12">
        <v>11143</v>
      </c>
      <c r="AA286" s="2">
        <v>12692</v>
      </c>
    </row>
    <row r="287" spans="1:27">
      <c r="A287" s="4" t="s">
        <v>287</v>
      </c>
      <c r="B287" s="4" t="s">
        <v>720</v>
      </c>
      <c r="C287" s="4" t="s">
        <v>676</v>
      </c>
      <c r="D287" s="1">
        <v>0</v>
      </c>
      <c r="E287" s="1">
        <v>2</v>
      </c>
      <c r="F287" s="2">
        <v>0</v>
      </c>
      <c r="G287" s="2">
        <v>5</v>
      </c>
      <c r="H287" s="2">
        <v>5</v>
      </c>
      <c r="I287" s="2">
        <v>0</v>
      </c>
      <c r="J287" s="2">
        <v>0</v>
      </c>
      <c r="K287" s="2">
        <v>0</v>
      </c>
      <c r="L287" s="2">
        <v>0</v>
      </c>
      <c r="M287" s="2">
        <v>1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1</v>
      </c>
      <c r="U287" s="2">
        <v>1</v>
      </c>
      <c r="V287" s="9">
        <v>51043</v>
      </c>
      <c r="W287" s="19">
        <v>71170</v>
      </c>
      <c r="X287" s="2">
        <v>79339</v>
      </c>
      <c r="Y287" s="12">
        <v>50266</v>
      </c>
      <c r="Z287" s="12">
        <v>68699</v>
      </c>
      <c r="AA287" s="2">
        <v>77854</v>
      </c>
    </row>
    <row r="288" spans="1:27">
      <c r="A288" s="4" t="s">
        <v>288</v>
      </c>
      <c r="B288" s="4" t="s">
        <v>602</v>
      </c>
      <c r="C288" s="4" t="s">
        <v>676</v>
      </c>
      <c r="D288" s="1">
        <v>0</v>
      </c>
      <c r="E288" s="1">
        <v>1</v>
      </c>
      <c r="F288" s="2">
        <v>1</v>
      </c>
      <c r="G288" s="2">
        <v>1</v>
      </c>
      <c r="H288" s="2">
        <v>5</v>
      </c>
      <c r="I288" s="2">
        <v>0</v>
      </c>
      <c r="J288" s="2">
        <v>0</v>
      </c>
      <c r="K288" s="2">
        <v>0</v>
      </c>
      <c r="L288" s="2">
        <v>0</v>
      </c>
      <c r="M288" s="2">
        <v>1</v>
      </c>
      <c r="N288" s="2">
        <v>0</v>
      </c>
      <c r="O288" s="2">
        <v>1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9">
        <v>826330</v>
      </c>
      <c r="W288" s="19">
        <v>897472</v>
      </c>
      <c r="X288" s="2">
        <v>905705</v>
      </c>
      <c r="Y288" s="12">
        <v>451209</v>
      </c>
      <c r="Z288" s="12">
        <v>414888</v>
      </c>
      <c r="AA288" s="2">
        <v>378140</v>
      </c>
    </row>
    <row r="289" spans="1:27">
      <c r="A289" s="4" t="s">
        <v>289</v>
      </c>
      <c r="B289" s="4" t="s">
        <v>721</v>
      </c>
      <c r="C289" s="4" t="s">
        <v>676</v>
      </c>
      <c r="D289" s="1">
        <v>1</v>
      </c>
      <c r="E289" s="1">
        <v>1</v>
      </c>
      <c r="F289" s="2">
        <v>1</v>
      </c>
      <c r="G289" s="2">
        <v>1</v>
      </c>
      <c r="H289" s="2">
        <v>3</v>
      </c>
      <c r="I289" s="2">
        <v>0</v>
      </c>
      <c r="J289" s="2">
        <v>0</v>
      </c>
      <c r="K289" s="2">
        <v>1</v>
      </c>
      <c r="L289" s="2">
        <v>0</v>
      </c>
      <c r="M289" s="2">
        <v>0</v>
      </c>
      <c r="N289" s="2">
        <v>0</v>
      </c>
      <c r="O289" s="2">
        <v>0</v>
      </c>
      <c r="P289" s="2">
        <v>1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9">
        <v>14143</v>
      </c>
      <c r="W289" s="19">
        <v>17712</v>
      </c>
      <c r="X289" s="2">
        <v>18579</v>
      </c>
      <c r="Y289" s="12">
        <v>13589</v>
      </c>
      <c r="Z289" s="12">
        <v>16809</v>
      </c>
      <c r="AA289" s="2">
        <v>17617</v>
      </c>
    </row>
    <row r="290" spans="1:27">
      <c r="A290" s="4" t="s">
        <v>290</v>
      </c>
      <c r="B290" s="4" t="s">
        <v>722</v>
      </c>
      <c r="C290" s="4" t="s">
        <v>676</v>
      </c>
      <c r="D290" s="1">
        <v>0</v>
      </c>
      <c r="E290" s="1">
        <v>1</v>
      </c>
      <c r="F290" s="2">
        <v>1</v>
      </c>
      <c r="G290" s="2">
        <v>2</v>
      </c>
      <c r="H290" s="2">
        <v>4</v>
      </c>
      <c r="I290" s="2">
        <v>0</v>
      </c>
      <c r="J290" s="2">
        <v>0</v>
      </c>
      <c r="K290" s="2">
        <v>0</v>
      </c>
      <c r="L290" s="2">
        <v>1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9">
        <v>9479</v>
      </c>
      <c r="W290" s="19">
        <v>12370</v>
      </c>
      <c r="X290" s="2">
        <v>12975</v>
      </c>
      <c r="Y290" s="12">
        <v>9252</v>
      </c>
      <c r="Z290" s="12">
        <v>11701</v>
      </c>
      <c r="AA290" s="2">
        <v>12177</v>
      </c>
    </row>
    <row r="291" spans="1:27">
      <c r="A291" s="4" t="s">
        <v>291</v>
      </c>
      <c r="B291" s="4" t="s">
        <v>723</v>
      </c>
      <c r="C291" s="4" t="s">
        <v>676</v>
      </c>
      <c r="D291" s="1">
        <v>1</v>
      </c>
      <c r="E291" s="1">
        <v>1</v>
      </c>
      <c r="F291" s="2">
        <v>1</v>
      </c>
      <c r="G291" s="2">
        <v>2</v>
      </c>
      <c r="H291" s="2">
        <v>3</v>
      </c>
      <c r="I291" s="2">
        <v>0</v>
      </c>
      <c r="J291" s="2">
        <v>0</v>
      </c>
      <c r="K291" s="2">
        <v>1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9">
        <v>143596</v>
      </c>
      <c r="W291" s="19">
        <v>153048</v>
      </c>
      <c r="X291" s="2">
        <v>152535</v>
      </c>
      <c r="Y291" s="12">
        <v>139678</v>
      </c>
      <c r="Z291" s="12">
        <v>147036</v>
      </c>
      <c r="AA291" s="2">
        <v>146378</v>
      </c>
    </row>
    <row r="292" spans="1:27">
      <c r="A292" s="4" t="s">
        <v>292</v>
      </c>
      <c r="B292" s="4" t="s">
        <v>724</v>
      </c>
      <c r="C292" s="4" t="s">
        <v>676</v>
      </c>
      <c r="D292" s="1">
        <v>0</v>
      </c>
      <c r="E292" s="1">
        <v>1</v>
      </c>
      <c r="F292" s="2">
        <v>1</v>
      </c>
      <c r="G292" s="2">
        <v>1</v>
      </c>
      <c r="H292" s="2">
        <v>3</v>
      </c>
      <c r="I292" s="2">
        <v>0</v>
      </c>
      <c r="J292" s="2">
        <v>0</v>
      </c>
      <c r="K292" s="2">
        <v>1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9">
        <v>103281</v>
      </c>
      <c r="W292" s="19">
        <v>130449</v>
      </c>
      <c r="X292" s="2">
        <v>144769</v>
      </c>
      <c r="Y292" s="12">
        <v>96630</v>
      </c>
      <c r="Z292" s="12">
        <v>118221</v>
      </c>
      <c r="AA292" s="2">
        <v>132662</v>
      </c>
    </row>
    <row r="293" spans="1:27">
      <c r="A293" s="4" t="s">
        <v>293</v>
      </c>
      <c r="B293" s="4" t="s">
        <v>725</v>
      </c>
      <c r="C293" s="4" t="s">
        <v>676</v>
      </c>
      <c r="D293" s="1">
        <v>0</v>
      </c>
      <c r="E293" s="1">
        <v>1</v>
      </c>
      <c r="F293" s="2">
        <v>1</v>
      </c>
      <c r="G293" s="2">
        <v>1</v>
      </c>
      <c r="H293" s="2">
        <v>3</v>
      </c>
      <c r="I293" s="2">
        <v>0</v>
      </c>
      <c r="J293" s="2">
        <v>0</v>
      </c>
      <c r="K293" s="2">
        <v>1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1</v>
      </c>
      <c r="V293" s="9">
        <v>37568</v>
      </c>
      <c r="W293" s="19">
        <v>51271</v>
      </c>
      <c r="X293" s="2">
        <v>55999</v>
      </c>
      <c r="Y293" s="12">
        <v>28280</v>
      </c>
      <c r="Z293" s="12">
        <v>39603</v>
      </c>
      <c r="AA293" s="2">
        <v>44755</v>
      </c>
    </row>
    <row r="294" spans="1:27">
      <c r="A294" s="4" t="s">
        <v>294</v>
      </c>
      <c r="B294" s="4" t="s">
        <v>726</v>
      </c>
      <c r="C294" s="4" t="s">
        <v>676</v>
      </c>
      <c r="D294" s="1">
        <v>0</v>
      </c>
      <c r="E294" s="1">
        <v>1</v>
      </c>
      <c r="F294" s="2">
        <v>1</v>
      </c>
      <c r="G294" s="2">
        <v>1</v>
      </c>
      <c r="H294" s="2">
        <v>3</v>
      </c>
      <c r="I294" s="2">
        <v>0</v>
      </c>
      <c r="J294" s="2">
        <v>0</v>
      </c>
      <c r="K294" s="2">
        <v>1</v>
      </c>
      <c r="L294" s="2">
        <v>0</v>
      </c>
      <c r="M294" s="2">
        <v>0</v>
      </c>
      <c r="N294" s="2">
        <v>0</v>
      </c>
      <c r="O294" s="2">
        <v>0</v>
      </c>
      <c r="P294" s="2">
        <v>1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9">
        <v>5920</v>
      </c>
      <c r="W294" s="19">
        <v>7259</v>
      </c>
      <c r="X294" s="2">
        <v>7648</v>
      </c>
      <c r="Y294" s="12">
        <v>5016</v>
      </c>
      <c r="Z294" s="12">
        <v>6249</v>
      </c>
      <c r="AA294" s="2">
        <v>6697</v>
      </c>
    </row>
    <row r="295" spans="1:27">
      <c r="A295" s="4" t="s">
        <v>295</v>
      </c>
      <c r="B295" s="4" t="s">
        <v>727</v>
      </c>
      <c r="C295" s="4" t="s">
        <v>676</v>
      </c>
      <c r="D295" s="1">
        <v>1</v>
      </c>
      <c r="E295" s="1">
        <v>1</v>
      </c>
      <c r="F295" s="2">
        <v>1</v>
      </c>
      <c r="G295" s="2">
        <v>2</v>
      </c>
      <c r="H295" s="2">
        <v>3</v>
      </c>
      <c r="I295" s="2">
        <v>0</v>
      </c>
      <c r="J295" s="2">
        <v>0</v>
      </c>
      <c r="K295" s="2">
        <v>1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9">
        <v>16549</v>
      </c>
      <c r="W295" s="19">
        <v>17667</v>
      </c>
      <c r="X295" s="2">
        <v>17599</v>
      </c>
      <c r="Y295" s="12">
        <v>16421</v>
      </c>
      <c r="Z295" s="12">
        <v>17161</v>
      </c>
      <c r="AA295" s="2">
        <v>16909</v>
      </c>
    </row>
    <row r="296" spans="1:27">
      <c r="A296" s="4" t="s">
        <v>296</v>
      </c>
      <c r="B296" s="4" t="s">
        <v>609</v>
      </c>
      <c r="C296" s="4" t="s">
        <v>676</v>
      </c>
      <c r="D296" s="1">
        <v>1</v>
      </c>
      <c r="E296" s="1">
        <v>1</v>
      </c>
      <c r="F296" s="2">
        <v>1</v>
      </c>
      <c r="G296" s="2">
        <v>2</v>
      </c>
      <c r="H296" s="2">
        <v>3</v>
      </c>
      <c r="I296" s="2">
        <v>0</v>
      </c>
      <c r="J296" s="2">
        <v>0</v>
      </c>
      <c r="K296" s="2">
        <v>1</v>
      </c>
      <c r="L296" s="2">
        <v>0</v>
      </c>
      <c r="M296" s="2">
        <v>0</v>
      </c>
      <c r="N296" s="2">
        <v>0</v>
      </c>
      <c r="O296" s="2">
        <v>0</v>
      </c>
      <c r="P296" s="2">
        <v>1</v>
      </c>
      <c r="Q296" s="2">
        <v>1</v>
      </c>
      <c r="R296" s="2">
        <v>0</v>
      </c>
      <c r="S296" s="2">
        <v>0</v>
      </c>
      <c r="T296" s="2">
        <v>0</v>
      </c>
      <c r="U296" s="2">
        <v>1</v>
      </c>
      <c r="V296" s="9">
        <v>13694</v>
      </c>
      <c r="W296" s="19">
        <v>17808</v>
      </c>
      <c r="X296" s="2">
        <v>19005</v>
      </c>
      <c r="Y296" s="12">
        <v>13624</v>
      </c>
      <c r="Z296" s="12">
        <v>17426</v>
      </c>
      <c r="AA296" s="2">
        <v>18596</v>
      </c>
    </row>
    <row r="297" spans="1:27">
      <c r="A297" s="4" t="s">
        <v>297</v>
      </c>
      <c r="B297" s="4" t="s">
        <v>728</v>
      </c>
      <c r="C297" s="4" t="s">
        <v>676</v>
      </c>
      <c r="D297" s="1">
        <v>1</v>
      </c>
      <c r="E297" s="1">
        <v>3</v>
      </c>
      <c r="F297" s="2">
        <v>0</v>
      </c>
      <c r="G297" s="2">
        <v>10</v>
      </c>
      <c r="H297" s="2">
        <v>3</v>
      </c>
      <c r="I297" s="2">
        <v>0</v>
      </c>
      <c r="J297" s="2">
        <v>0</v>
      </c>
      <c r="K297" s="2">
        <v>1</v>
      </c>
      <c r="L297" s="2">
        <v>0</v>
      </c>
      <c r="M297" s="2">
        <v>0</v>
      </c>
      <c r="N297" s="2">
        <v>0</v>
      </c>
      <c r="O297" s="2">
        <v>0</v>
      </c>
      <c r="P297" s="2">
        <v>1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9">
        <v>4846</v>
      </c>
      <c r="W297" s="19">
        <v>5508</v>
      </c>
      <c r="X297" s="2">
        <v>5436</v>
      </c>
      <c r="Y297" s="12">
        <v>4815</v>
      </c>
      <c r="Z297" s="12">
        <v>5437</v>
      </c>
      <c r="AA297" s="2">
        <v>5367</v>
      </c>
    </row>
    <row r="298" spans="1:27">
      <c r="A298" s="4" t="s">
        <v>298</v>
      </c>
      <c r="B298" s="4" t="s">
        <v>610</v>
      </c>
      <c r="C298" s="4" t="s">
        <v>676</v>
      </c>
      <c r="D298" s="1">
        <v>1</v>
      </c>
      <c r="E298" s="1">
        <v>2</v>
      </c>
      <c r="F298" s="2">
        <v>0</v>
      </c>
      <c r="G298" s="2">
        <v>3</v>
      </c>
      <c r="H298" s="2">
        <v>3</v>
      </c>
      <c r="I298" s="2">
        <v>0</v>
      </c>
      <c r="J298" s="2">
        <v>0</v>
      </c>
      <c r="K298" s="2">
        <v>1</v>
      </c>
      <c r="L298" s="2">
        <v>0</v>
      </c>
      <c r="M298" s="2">
        <v>0</v>
      </c>
      <c r="N298" s="2">
        <v>0</v>
      </c>
      <c r="O298" s="2">
        <v>0</v>
      </c>
      <c r="P298" s="2">
        <v>1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9">
        <v>32992</v>
      </c>
      <c r="W298" s="19">
        <v>38276</v>
      </c>
      <c r="X298" s="2">
        <v>39617</v>
      </c>
      <c r="Y298" s="12">
        <v>31414</v>
      </c>
      <c r="Z298" s="12">
        <v>34688</v>
      </c>
      <c r="AA298" s="2">
        <v>35297</v>
      </c>
    </row>
    <row r="299" spans="1:27">
      <c r="A299" s="4" t="s">
        <v>299</v>
      </c>
      <c r="B299" s="4" t="s">
        <v>611</v>
      </c>
      <c r="C299" s="4" t="s">
        <v>676</v>
      </c>
      <c r="D299" s="1">
        <v>1</v>
      </c>
      <c r="E299" s="1">
        <v>1</v>
      </c>
      <c r="F299" s="2">
        <v>1</v>
      </c>
      <c r="G299" s="2">
        <v>2</v>
      </c>
      <c r="H299" s="2">
        <v>5</v>
      </c>
      <c r="I299" s="2">
        <v>0</v>
      </c>
      <c r="J299" s="2">
        <v>0</v>
      </c>
      <c r="K299" s="2">
        <v>0</v>
      </c>
      <c r="L299" s="2">
        <v>0</v>
      </c>
      <c r="M299" s="2">
        <v>1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9">
        <v>92315</v>
      </c>
      <c r="W299" s="19">
        <v>107198</v>
      </c>
      <c r="X299" s="2">
        <v>112422</v>
      </c>
      <c r="Y299" s="12">
        <v>88047</v>
      </c>
      <c r="Z299" s="12">
        <v>99578</v>
      </c>
      <c r="AA299" s="2">
        <v>105020</v>
      </c>
    </row>
    <row r="300" spans="1:27">
      <c r="A300" s="4" t="s">
        <v>300</v>
      </c>
      <c r="B300" s="4" t="s">
        <v>612</v>
      </c>
      <c r="C300" s="4" t="s">
        <v>676</v>
      </c>
      <c r="D300" s="1">
        <v>0</v>
      </c>
      <c r="E300" s="1">
        <v>3</v>
      </c>
      <c r="F300" s="2">
        <v>0</v>
      </c>
      <c r="G300" s="2">
        <v>6</v>
      </c>
      <c r="H300" s="2">
        <v>3</v>
      </c>
      <c r="I300" s="2">
        <v>0</v>
      </c>
      <c r="J300" s="2">
        <v>0</v>
      </c>
      <c r="K300" s="2">
        <v>1</v>
      </c>
      <c r="L300" s="2">
        <v>0</v>
      </c>
      <c r="M300" s="2">
        <v>0</v>
      </c>
      <c r="N300" s="2">
        <v>0</v>
      </c>
      <c r="O300" s="2">
        <v>0</v>
      </c>
      <c r="P300" s="2">
        <v>1</v>
      </c>
      <c r="Q300" s="2">
        <v>1</v>
      </c>
      <c r="R300" s="2">
        <v>0</v>
      </c>
      <c r="S300" s="2">
        <v>0</v>
      </c>
      <c r="T300" s="2">
        <v>0</v>
      </c>
      <c r="U300" s="2">
        <v>0</v>
      </c>
      <c r="V300" s="9">
        <v>13935</v>
      </c>
      <c r="W300" s="19">
        <v>16842</v>
      </c>
      <c r="X300" s="2">
        <v>16848</v>
      </c>
      <c r="Y300" s="12">
        <v>13719</v>
      </c>
      <c r="Z300" s="12">
        <v>15383</v>
      </c>
      <c r="AA300" s="2">
        <v>15232</v>
      </c>
    </row>
    <row r="301" spans="1:27">
      <c r="A301" s="4" t="s">
        <v>301</v>
      </c>
      <c r="B301" s="4" t="s">
        <v>729</v>
      </c>
      <c r="C301" s="4" t="s">
        <v>676</v>
      </c>
      <c r="D301" s="1">
        <v>0</v>
      </c>
      <c r="E301" s="1">
        <v>3</v>
      </c>
      <c r="F301" s="2">
        <v>0</v>
      </c>
      <c r="G301" s="2">
        <v>9</v>
      </c>
      <c r="H301" s="2">
        <v>6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2">
        <v>1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9">
        <v>31972</v>
      </c>
      <c r="W301" s="19">
        <v>34895</v>
      </c>
      <c r="X301" s="2">
        <v>33607</v>
      </c>
      <c r="Y301" s="12">
        <v>29300</v>
      </c>
      <c r="Z301" s="12">
        <v>31318</v>
      </c>
      <c r="AA301" s="2">
        <v>29302</v>
      </c>
    </row>
    <row r="302" spans="1:27">
      <c r="A302" s="4" t="s">
        <v>302</v>
      </c>
      <c r="B302" s="4" t="s">
        <v>730</v>
      </c>
      <c r="C302" s="4" t="s">
        <v>676</v>
      </c>
      <c r="D302" s="1">
        <v>1</v>
      </c>
      <c r="E302" s="1">
        <v>3</v>
      </c>
      <c r="F302" s="2">
        <v>0</v>
      </c>
      <c r="G302" s="2">
        <v>9</v>
      </c>
      <c r="H302" s="2">
        <v>3</v>
      </c>
      <c r="I302" s="2">
        <v>0</v>
      </c>
      <c r="J302" s="2">
        <v>0</v>
      </c>
      <c r="K302" s="2">
        <v>1</v>
      </c>
      <c r="L302" s="2">
        <v>0</v>
      </c>
      <c r="M302" s="2">
        <v>0</v>
      </c>
      <c r="N302" s="2">
        <v>0</v>
      </c>
      <c r="O302" s="2">
        <v>0</v>
      </c>
      <c r="P302" s="2">
        <v>1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9">
        <v>20090</v>
      </c>
      <c r="W302" s="19">
        <v>23102</v>
      </c>
      <c r="X302" s="2">
        <v>24206</v>
      </c>
      <c r="Y302" s="12">
        <v>19587</v>
      </c>
      <c r="Z302" s="12">
        <v>22196</v>
      </c>
      <c r="AA302" s="2">
        <v>23403</v>
      </c>
    </row>
    <row r="303" spans="1:27">
      <c r="A303" s="4" t="s">
        <v>303</v>
      </c>
      <c r="B303" s="4" t="s">
        <v>731</v>
      </c>
      <c r="C303" s="4" t="s">
        <v>676</v>
      </c>
      <c r="D303" s="1">
        <v>0</v>
      </c>
      <c r="E303" s="1">
        <v>1</v>
      </c>
      <c r="F303" s="2">
        <v>1</v>
      </c>
      <c r="G303" s="2">
        <v>1</v>
      </c>
      <c r="H303" s="2">
        <v>5</v>
      </c>
      <c r="I303" s="2">
        <v>0</v>
      </c>
      <c r="J303" s="2">
        <v>0</v>
      </c>
      <c r="K303" s="2">
        <v>0</v>
      </c>
      <c r="L303" s="2">
        <v>0</v>
      </c>
      <c r="M303" s="2">
        <v>1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9">
        <v>81021</v>
      </c>
      <c r="W303" s="19">
        <v>126638</v>
      </c>
      <c r="X303" s="2">
        <v>153445</v>
      </c>
      <c r="Y303" s="12">
        <v>74519</v>
      </c>
      <c r="Z303" s="12">
        <v>114177</v>
      </c>
      <c r="AA303" s="2">
        <v>142383</v>
      </c>
    </row>
    <row r="304" spans="1:27">
      <c r="A304" s="4" t="s">
        <v>304</v>
      </c>
      <c r="B304" s="4" t="s">
        <v>732</v>
      </c>
      <c r="C304" s="4" t="s">
        <v>676</v>
      </c>
      <c r="D304" s="1">
        <v>0</v>
      </c>
      <c r="E304" s="1">
        <v>1</v>
      </c>
      <c r="F304" s="2">
        <v>1</v>
      </c>
      <c r="G304" s="2">
        <v>1</v>
      </c>
      <c r="H304" s="2">
        <v>6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1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9">
        <v>67675</v>
      </c>
      <c r="W304" s="19">
        <v>88809</v>
      </c>
      <c r="X304" s="2">
        <v>100471</v>
      </c>
      <c r="Y304" s="12">
        <v>62266</v>
      </c>
      <c r="Z304" s="12">
        <v>80638</v>
      </c>
      <c r="AA304" s="2">
        <v>92758</v>
      </c>
    </row>
    <row r="305" spans="1:27">
      <c r="A305" s="4" t="s">
        <v>305</v>
      </c>
      <c r="B305" s="4" t="s">
        <v>733</v>
      </c>
      <c r="C305" s="4" t="s">
        <v>734</v>
      </c>
      <c r="D305" s="1">
        <v>0</v>
      </c>
      <c r="E305" s="1">
        <v>3</v>
      </c>
      <c r="F305" s="2">
        <v>0</v>
      </c>
      <c r="G305" s="2">
        <v>9</v>
      </c>
      <c r="H305" s="2">
        <v>4</v>
      </c>
      <c r="I305" s="2">
        <v>0</v>
      </c>
      <c r="J305" s="2">
        <v>0</v>
      </c>
      <c r="K305" s="2">
        <v>0</v>
      </c>
      <c r="L305" s="2">
        <v>1</v>
      </c>
      <c r="M305" s="2">
        <v>0</v>
      </c>
      <c r="N305" s="2">
        <v>0</v>
      </c>
      <c r="O305" s="2">
        <v>0</v>
      </c>
      <c r="P305" s="2">
        <v>1</v>
      </c>
      <c r="Q305" s="2">
        <v>0</v>
      </c>
      <c r="R305" s="2">
        <v>0</v>
      </c>
      <c r="S305" s="2">
        <v>0</v>
      </c>
      <c r="T305" s="2">
        <v>1</v>
      </c>
      <c r="U305" s="2">
        <v>1</v>
      </c>
      <c r="V305" s="9">
        <v>31703</v>
      </c>
      <c r="W305" s="19">
        <v>38305</v>
      </c>
      <c r="X305" s="2">
        <v>39307</v>
      </c>
      <c r="Y305" s="12">
        <v>20315</v>
      </c>
      <c r="Z305" s="12">
        <v>23697</v>
      </c>
      <c r="AA305" s="2">
        <v>24145</v>
      </c>
    </row>
    <row r="306" spans="1:27">
      <c r="A306" s="4" t="s">
        <v>306</v>
      </c>
      <c r="B306" s="4" t="s">
        <v>735</v>
      </c>
      <c r="C306" s="4" t="s">
        <v>734</v>
      </c>
      <c r="D306" s="1">
        <v>0</v>
      </c>
      <c r="E306" s="1">
        <v>1</v>
      </c>
      <c r="F306" s="2">
        <v>1</v>
      </c>
      <c r="G306" s="2">
        <v>2</v>
      </c>
      <c r="H306" s="2">
        <v>4</v>
      </c>
      <c r="I306" s="2">
        <v>0</v>
      </c>
      <c r="J306" s="2">
        <v>0</v>
      </c>
      <c r="K306" s="2">
        <v>0</v>
      </c>
      <c r="L306" s="2">
        <v>1</v>
      </c>
      <c r="M306" s="2">
        <v>0</v>
      </c>
      <c r="N306" s="2">
        <v>0</v>
      </c>
      <c r="O306" s="2">
        <v>1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9">
        <v>68040</v>
      </c>
      <c r="W306" s="19">
        <v>79236</v>
      </c>
      <c r="X306" s="2">
        <v>90496</v>
      </c>
      <c r="Y306" s="12">
        <v>58700</v>
      </c>
      <c r="Z306" s="12">
        <v>66218</v>
      </c>
      <c r="AA306" s="2">
        <v>74414</v>
      </c>
    </row>
    <row r="307" spans="1:27">
      <c r="A307" s="4" t="s">
        <v>307</v>
      </c>
      <c r="B307" s="4" t="s">
        <v>736</v>
      </c>
      <c r="C307" s="4" t="s">
        <v>734</v>
      </c>
      <c r="D307" s="1">
        <v>0</v>
      </c>
      <c r="E307" s="1">
        <v>3</v>
      </c>
      <c r="F307" s="2">
        <v>0</v>
      </c>
      <c r="G307" s="2">
        <v>6</v>
      </c>
      <c r="H307" s="2">
        <v>3</v>
      </c>
      <c r="I307" s="2">
        <v>0</v>
      </c>
      <c r="J307" s="2">
        <v>0</v>
      </c>
      <c r="K307" s="2">
        <v>1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1</v>
      </c>
      <c r="T307" s="2">
        <v>0</v>
      </c>
      <c r="U307" s="2">
        <v>0</v>
      </c>
      <c r="V307" s="9">
        <v>13176</v>
      </c>
      <c r="W307" s="19">
        <v>12926</v>
      </c>
      <c r="X307" s="2">
        <v>16681</v>
      </c>
      <c r="Y307" s="12">
        <v>12741</v>
      </c>
      <c r="Z307" s="12">
        <v>12428</v>
      </c>
      <c r="AA307" s="2">
        <v>15329</v>
      </c>
    </row>
    <row r="308" spans="1:27">
      <c r="A308" s="4" t="s">
        <v>308</v>
      </c>
      <c r="B308" s="4" t="s">
        <v>737</v>
      </c>
      <c r="C308" s="4" t="s">
        <v>734</v>
      </c>
      <c r="D308" s="1">
        <v>0</v>
      </c>
      <c r="E308" s="1">
        <v>1</v>
      </c>
      <c r="F308" s="2">
        <v>1</v>
      </c>
      <c r="G308" s="2">
        <v>1</v>
      </c>
      <c r="H308" s="2">
        <v>6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1</v>
      </c>
      <c r="O308" s="2">
        <v>0</v>
      </c>
      <c r="P308" s="2">
        <v>1</v>
      </c>
      <c r="Q308" s="2">
        <v>0</v>
      </c>
      <c r="R308" s="2">
        <v>0</v>
      </c>
      <c r="S308" s="2">
        <v>0</v>
      </c>
      <c r="T308" s="2">
        <v>0</v>
      </c>
      <c r="U308" s="2">
        <v>1</v>
      </c>
      <c r="V308" s="9">
        <v>8787</v>
      </c>
      <c r="W308" s="19">
        <v>11400</v>
      </c>
      <c r="X308" s="2">
        <v>12208</v>
      </c>
      <c r="Y308" s="12">
        <v>5905</v>
      </c>
      <c r="Z308" s="12">
        <v>8007</v>
      </c>
      <c r="AA308" s="2">
        <v>9313</v>
      </c>
    </row>
    <row r="309" spans="1:27">
      <c r="A309" s="4" t="s">
        <v>309</v>
      </c>
      <c r="B309" s="4" t="s">
        <v>738</v>
      </c>
      <c r="C309" s="4" t="s">
        <v>734</v>
      </c>
      <c r="D309" s="1">
        <v>0</v>
      </c>
      <c r="E309" s="1">
        <v>1</v>
      </c>
      <c r="F309" s="2">
        <v>1</v>
      </c>
      <c r="G309" s="2">
        <v>2</v>
      </c>
      <c r="H309" s="2">
        <v>4</v>
      </c>
      <c r="I309" s="2">
        <v>0</v>
      </c>
      <c r="J309" s="2">
        <v>0</v>
      </c>
      <c r="K309" s="2">
        <v>0</v>
      </c>
      <c r="L309" s="2">
        <v>1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9">
        <v>28578</v>
      </c>
      <c r="W309" s="19">
        <v>31894</v>
      </c>
      <c r="X309" s="2">
        <v>32004</v>
      </c>
      <c r="Y309" s="12">
        <v>22421</v>
      </c>
      <c r="Z309" s="12">
        <v>24645</v>
      </c>
      <c r="AA309" s="2">
        <v>24867</v>
      </c>
    </row>
    <row r="310" spans="1:27">
      <c r="A310" s="4" t="s">
        <v>310</v>
      </c>
      <c r="B310" s="4" t="s">
        <v>739</v>
      </c>
      <c r="C310" s="4" t="s">
        <v>734</v>
      </c>
      <c r="D310" s="1">
        <v>0</v>
      </c>
      <c r="E310" s="1">
        <v>1</v>
      </c>
      <c r="F310" s="2">
        <v>1</v>
      </c>
      <c r="G310" s="2">
        <v>2</v>
      </c>
      <c r="H310" s="2">
        <v>3</v>
      </c>
      <c r="I310" s="2">
        <v>0</v>
      </c>
      <c r="J310" s="2">
        <v>0</v>
      </c>
      <c r="K310" s="2">
        <v>1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9">
        <v>12298</v>
      </c>
      <c r="W310" s="19">
        <v>13705</v>
      </c>
      <c r="X310" s="2">
        <v>13871</v>
      </c>
      <c r="Y310" s="12">
        <v>9439</v>
      </c>
      <c r="Z310" s="12">
        <v>10377</v>
      </c>
      <c r="AA310" s="2">
        <v>10852</v>
      </c>
    </row>
    <row r="311" spans="1:27">
      <c r="A311" s="4" t="s">
        <v>311</v>
      </c>
      <c r="B311" s="4" t="s">
        <v>740</v>
      </c>
      <c r="C311" s="4" t="s">
        <v>734</v>
      </c>
      <c r="D311" s="1">
        <v>0</v>
      </c>
      <c r="E311" s="1">
        <v>1</v>
      </c>
      <c r="F311" s="2">
        <v>1</v>
      </c>
      <c r="G311" s="2">
        <v>1</v>
      </c>
      <c r="H311" s="2">
        <v>4</v>
      </c>
      <c r="I311" s="2">
        <v>0</v>
      </c>
      <c r="J311" s="2">
        <v>0</v>
      </c>
      <c r="K311" s="2">
        <v>0</v>
      </c>
      <c r="L311" s="2">
        <v>1</v>
      </c>
      <c r="M311" s="2">
        <v>0</v>
      </c>
      <c r="N311" s="2">
        <v>0</v>
      </c>
      <c r="O311" s="2">
        <v>1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9">
        <v>170936</v>
      </c>
      <c r="W311" s="19">
        <v>189453</v>
      </c>
      <c r="X311" s="2">
        <v>199761</v>
      </c>
      <c r="Y311" s="12">
        <v>118728</v>
      </c>
      <c r="Z311" s="12">
        <v>114489</v>
      </c>
      <c r="AA311" s="2">
        <v>130363</v>
      </c>
    </row>
    <row r="312" spans="1:27">
      <c r="A312" s="4" t="s">
        <v>312</v>
      </c>
      <c r="B312" s="4" t="s">
        <v>741</v>
      </c>
      <c r="C312" s="4" t="s">
        <v>734</v>
      </c>
      <c r="D312" s="1">
        <v>0</v>
      </c>
      <c r="E312" s="1">
        <v>2</v>
      </c>
      <c r="F312" s="2">
        <v>0</v>
      </c>
      <c r="G312" s="2">
        <v>5</v>
      </c>
      <c r="H312" s="2">
        <v>3</v>
      </c>
      <c r="I312" s="2">
        <v>0</v>
      </c>
      <c r="J312" s="2">
        <v>0</v>
      </c>
      <c r="K312" s="2">
        <v>1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9">
        <v>54677</v>
      </c>
      <c r="W312" s="19">
        <v>65615</v>
      </c>
      <c r="X312" s="2">
        <v>69656</v>
      </c>
      <c r="Y312" s="12">
        <v>52259</v>
      </c>
      <c r="Z312" s="12">
        <v>61970</v>
      </c>
      <c r="AA312" s="2">
        <v>66069</v>
      </c>
    </row>
    <row r="313" spans="1:27">
      <c r="A313" s="4" t="s">
        <v>313</v>
      </c>
      <c r="B313" s="4" t="s">
        <v>502</v>
      </c>
      <c r="C313" s="4" t="s">
        <v>734</v>
      </c>
      <c r="D313" s="1">
        <v>0</v>
      </c>
      <c r="E313" s="1">
        <v>3</v>
      </c>
      <c r="F313" s="2">
        <v>0</v>
      </c>
      <c r="G313" s="2">
        <v>10</v>
      </c>
      <c r="H313" s="2">
        <v>5</v>
      </c>
      <c r="I313" s="2">
        <v>0</v>
      </c>
      <c r="J313" s="2">
        <v>0</v>
      </c>
      <c r="K313" s="2">
        <v>0</v>
      </c>
      <c r="L313" s="2">
        <v>0</v>
      </c>
      <c r="M313" s="2">
        <v>1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1</v>
      </c>
      <c r="U313" s="2">
        <v>0</v>
      </c>
      <c r="V313" s="9">
        <v>4799</v>
      </c>
      <c r="W313" s="19">
        <v>5048</v>
      </c>
      <c r="X313" s="2">
        <v>4901</v>
      </c>
      <c r="Y313" s="12">
        <v>4515</v>
      </c>
      <c r="Z313" s="12">
        <v>4645</v>
      </c>
      <c r="AA313" s="2">
        <v>4317</v>
      </c>
    </row>
    <row r="314" spans="1:27">
      <c r="A314" s="4" t="s">
        <v>314</v>
      </c>
      <c r="B314" s="4" t="s">
        <v>677</v>
      </c>
      <c r="C314" s="4" t="s">
        <v>734</v>
      </c>
      <c r="D314" s="1">
        <v>0</v>
      </c>
      <c r="E314" s="1">
        <v>1</v>
      </c>
      <c r="F314" s="2">
        <v>1</v>
      </c>
      <c r="G314" s="2">
        <v>2</v>
      </c>
      <c r="H314" s="2">
        <v>3</v>
      </c>
      <c r="I314" s="2">
        <v>0</v>
      </c>
      <c r="J314" s="2">
        <v>0</v>
      </c>
      <c r="K314" s="2">
        <v>1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1</v>
      </c>
      <c r="V314" s="9">
        <v>45656</v>
      </c>
      <c r="W314" s="19">
        <v>60371</v>
      </c>
      <c r="X314" s="2">
        <v>64999</v>
      </c>
      <c r="Y314" s="12">
        <v>41721</v>
      </c>
      <c r="Z314" s="12">
        <v>55358</v>
      </c>
      <c r="AA314" s="2">
        <v>60561</v>
      </c>
    </row>
    <row r="315" spans="1:27">
      <c r="A315" s="4" t="s">
        <v>315</v>
      </c>
      <c r="B315" s="4" t="s">
        <v>742</v>
      </c>
      <c r="C315" s="4" t="s">
        <v>734</v>
      </c>
      <c r="D315" s="1">
        <v>0</v>
      </c>
      <c r="E315" s="1">
        <v>3</v>
      </c>
      <c r="F315" s="2">
        <v>0</v>
      </c>
      <c r="G315" s="2">
        <v>7</v>
      </c>
      <c r="H315" s="2">
        <v>3</v>
      </c>
      <c r="I315" s="2">
        <v>0</v>
      </c>
      <c r="J315" s="2">
        <v>0</v>
      </c>
      <c r="K315" s="2">
        <v>1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9">
        <v>6514</v>
      </c>
      <c r="W315" s="19">
        <v>6871</v>
      </c>
      <c r="X315" s="2">
        <v>6941</v>
      </c>
      <c r="Y315" s="12">
        <v>6250</v>
      </c>
      <c r="Z315" s="12">
        <v>6495</v>
      </c>
      <c r="AA315" s="2">
        <v>6522</v>
      </c>
    </row>
    <row r="316" spans="1:27">
      <c r="A316" s="4" t="s">
        <v>316</v>
      </c>
      <c r="B316" s="4" t="s">
        <v>743</v>
      </c>
      <c r="C316" s="4" t="s">
        <v>734</v>
      </c>
      <c r="D316" s="1">
        <v>0</v>
      </c>
      <c r="E316" s="1">
        <v>1</v>
      </c>
      <c r="F316" s="2">
        <v>1</v>
      </c>
      <c r="G316" s="2">
        <v>2</v>
      </c>
      <c r="H316" s="2">
        <v>6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1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9">
        <v>24992</v>
      </c>
      <c r="W316" s="19">
        <v>30496</v>
      </c>
      <c r="X316" s="2">
        <v>31909</v>
      </c>
      <c r="Y316" s="12">
        <v>23647</v>
      </c>
      <c r="Z316" s="12">
        <v>28833</v>
      </c>
      <c r="AA316" s="2">
        <v>30014</v>
      </c>
    </row>
    <row r="317" spans="1:27">
      <c r="A317" s="4" t="s">
        <v>317</v>
      </c>
      <c r="B317" s="4" t="s">
        <v>744</v>
      </c>
      <c r="C317" s="4" t="s">
        <v>734</v>
      </c>
      <c r="D317" s="1">
        <v>0</v>
      </c>
      <c r="E317" s="1">
        <v>3</v>
      </c>
      <c r="F317" s="2">
        <v>0</v>
      </c>
      <c r="G317" s="2">
        <v>4</v>
      </c>
      <c r="H317" s="2">
        <v>4</v>
      </c>
      <c r="I317" s="2">
        <v>0</v>
      </c>
      <c r="J317" s="2">
        <v>0</v>
      </c>
      <c r="K317" s="2">
        <v>0</v>
      </c>
      <c r="L317" s="2">
        <v>1</v>
      </c>
      <c r="M317" s="2">
        <v>0</v>
      </c>
      <c r="N317" s="2">
        <v>0</v>
      </c>
      <c r="O317" s="2">
        <v>0</v>
      </c>
      <c r="P317" s="2">
        <v>1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9">
        <v>15987</v>
      </c>
      <c r="W317" s="19">
        <v>18419</v>
      </c>
      <c r="X317" s="2">
        <v>17857</v>
      </c>
      <c r="Y317" s="12">
        <v>6594</v>
      </c>
      <c r="Z317" s="12">
        <v>7629</v>
      </c>
      <c r="AA317" s="2">
        <v>7550</v>
      </c>
    </row>
    <row r="318" spans="1:27">
      <c r="A318" s="4" t="s">
        <v>318</v>
      </c>
      <c r="B318" s="4" t="s">
        <v>745</v>
      </c>
      <c r="C318" s="4" t="s">
        <v>734</v>
      </c>
      <c r="D318" s="1">
        <v>1</v>
      </c>
      <c r="E318" s="1">
        <v>3</v>
      </c>
      <c r="F318" s="2">
        <v>0</v>
      </c>
      <c r="G318" s="2">
        <v>10</v>
      </c>
      <c r="H318" s="2">
        <v>2</v>
      </c>
      <c r="I318" s="2">
        <v>0</v>
      </c>
      <c r="J318" s="2">
        <v>1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1</v>
      </c>
      <c r="Q318" s="2">
        <v>1</v>
      </c>
      <c r="R318" s="2">
        <v>0</v>
      </c>
      <c r="S318" s="2">
        <v>1</v>
      </c>
      <c r="T318" s="2">
        <v>0</v>
      </c>
      <c r="U318" s="2">
        <v>0</v>
      </c>
      <c r="V318" s="9">
        <v>31333</v>
      </c>
      <c r="W318" s="19">
        <v>26978</v>
      </c>
      <c r="X318" s="2">
        <v>24690</v>
      </c>
      <c r="Y318" s="12">
        <v>30954</v>
      </c>
      <c r="Z318" s="12">
        <v>26007</v>
      </c>
      <c r="AA318" s="2">
        <v>23318</v>
      </c>
    </row>
    <row r="319" spans="1:27">
      <c r="A319" s="4" t="s">
        <v>319</v>
      </c>
      <c r="B319" s="4" t="s">
        <v>746</v>
      </c>
      <c r="C319" s="4" t="s">
        <v>734</v>
      </c>
      <c r="D319" s="1">
        <v>0</v>
      </c>
      <c r="E319" s="1">
        <v>3</v>
      </c>
      <c r="F319" s="2">
        <v>0</v>
      </c>
      <c r="G319" s="2">
        <v>7</v>
      </c>
      <c r="H319" s="2">
        <v>4</v>
      </c>
      <c r="I319" s="2">
        <v>0</v>
      </c>
      <c r="J319" s="2">
        <v>0</v>
      </c>
      <c r="K319" s="2">
        <v>0</v>
      </c>
      <c r="L319" s="2">
        <v>1</v>
      </c>
      <c r="M319" s="2">
        <v>0</v>
      </c>
      <c r="N319" s="2">
        <v>0</v>
      </c>
      <c r="O319" s="2">
        <v>0</v>
      </c>
      <c r="P319" s="2">
        <v>1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9">
        <v>12873</v>
      </c>
      <c r="W319" s="19">
        <v>15623</v>
      </c>
      <c r="X319" s="2">
        <v>16036</v>
      </c>
      <c r="Y319" s="12">
        <v>7551</v>
      </c>
      <c r="Z319" s="12">
        <v>9184</v>
      </c>
      <c r="AA319" s="2">
        <v>9731</v>
      </c>
    </row>
    <row r="320" spans="1:27">
      <c r="A320" s="4" t="s">
        <v>320</v>
      </c>
      <c r="B320" s="4" t="s">
        <v>515</v>
      </c>
      <c r="C320" s="4" t="s">
        <v>734</v>
      </c>
      <c r="D320" s="1">
        <v>0</v>
      </c>
      <c r="E320" s="1">
        <v>1</v>
      </c>
      <c r="F320" s="2">
        <v>1</v>
      </c>
      <c r="G320" s="2">
        <v>2</v>
      </c>
      <c r="H320" s="2">
        <v>3</v>
      </c>
      <c r="I320" s="2">
        <v>0</v>
      </c>
      <c r="J320" s="2">
        <v>0</v>
      </c>
      <c r="K320" s="2">
        <v>1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9">
        <v>47572</v>
      </c>
      <c r="W320" s="19">
        <v>51078</v>
      </c>
      <c r="X320" s="2">
        <v>52187</v>
      </c>
      <c r="Y320" s="12">
        <v>40290</v>
      </c>
      <c r="Z320" s="12">
        <v>42298</v>
      </c>
      <c r="AA320" s="2">
        <v>43046</v>
      </c>
    </row>
    <row r="321" spans="1:27">
      <c r="A321" s="4" t="s">
        <v>321</v>
      </c>
      <c r="B321" s="4" t="s">
        <v>747</v>
      </c>
      <c r="C321" s="4" t="s">
        <v>734</v>
      </c>
      <c r="D321" s="1">
        <v>0</v>
      </c>
      <c r="E321" s="1">
        <v>1</v>
      </c>
      <c r="F321" s="2">
        <v>1</v>
      </c>
      <c r="G321" s="2">
        <v>1</v>
      </c>
      <c r="H321" s="2">
        <v>6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1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9">
        <v>19217</v>
      </c>
      <c r="W321" s="19">
        <v>22121</v>
      </c>
      <c r="X321" s="2">
        <v>25437</v>
      </c>
      <c r="Y321" s="12">
        <v>11631</v>
      </c>
      <c r="Z321" s="12">
        <v>13710</v>
      </c>
      <c r="AA321" s="2">
        <v>17410</v>
      </c>
    </row>
    <row r="322" spans="1:27">
      <c r="A322" s="4" t="s">
        <v>322</v>
      </c>
      <c r="B322" s="4" t="s">
        <v>517</v>
      </c>
      <c r="C322" s="4" t="s">
        <v>734</v>
      </c>
      <c r="D322" s="1">
        <v>0</v>
      </c>
      <c r="E322" s="1">
        <v>3</v>
      </c>
      <c r="F322" s="2">
        <v>0</v>
      </c>
      <c r="G322" s="2">
        <v>6</v>
      </c>
      <c r="H322" s="2">
        <v>3</v>
      </c>
      <c r="I322" s="2">
        <v>0</v>
      </c>
      <c r="J322" s="2">
        <v>0</v>
      </c>
      <c r="K322" s="2">
        <v>1</v>
      </c>
      <c r="L322" s="2">
        <v>0</v>
      </c>
      <c r="M322" s="2">
        <v>0</v>
      </c>
      <c r="N322" s="2">
        <v>0</v>
      </c>
      <c r="O322" s="2">
        <v>0</v>
      </c>
      <c r="P322" s="2">
        <v>1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9">
        <v>26594</v>
      </c>
      <c r="W322" s="19">
        <v>29245</v>
      </c>
      <c r="X322" s="2">
        <v>29322</v>
      </c>
      <c r="Y322" s="12">
        <v>26286</v>
      </c>
      <c r="Z322" s="12">
        <v>28436</v>
      </c>
      <c r="AA322" s="2">
        <v>28437</v>
      </c>
    </row>
    <row r="323" spans="1:27">
      <c r="A323" s="4" t="s">
        <v>323</v>
      </c>
      <c r="B323" s="4" t="s">
        <v>748</v>
      </c>
      <c r="C323" s="4" t="s">
        <v>734</v>
      </c>
      <c r="D323" s="1">
        <v>0</v>
      </c>
      <c r="E323" s="1">
        <v>1</v>
      </c>
      <c r="F323" s="2">
        <v>1</v>
      </c>
      <c r="G323" s="2">
        <v>1</v>
      </c>
      <c r="H323" s="2">
        <v>6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1</v>
      </c>
      <c r="O323" s="2">
        <v>0</v>
      </c>
      <c r="P323" s="2">
        <v>1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9">
        <v>6282</v>
      </c>
      <c r="W323" s="19">
        <v>6926</v>
      </c>
      <c r="X323" s="2">
        <v>7095</v>
      </c>
      <c r="Y323" s="12">
        <v>1794</v>
      </c>
      <c r="Z323" s="12">
        <v>2454</v>
      </c>
      <c r="AA323" s="2">
        <v>3184</v>
      </c>
    </row>
    <row r="324" spans="1:27">
      <c r="A324" s="4" t="s">
        <v>324</v>
      </c>
      <c r="B324" s="4" t="s">
        <v>749</v>
      </c>
      <c r="C324" s="4" t="s">
        <v>734</v>
      </c>
      <c r="D324" s="1">
        <v>0</v>
      </c>
      <c r="E324" s="1">
        <v>3</v>
      </c>
      <c r="F324" s="2">
        <v>0</v>
      </c>
      <c r="G324" s="2">
        <v>7</v>
      </c>
      <c r="H324" s="2">
        <v>3</v>
      </c>
      <c r="I324" s="2">
        <v>0</v>
      </c>
      <c r="J324" s="2">
        <v>0</v>
      </c>
      <c r="K324" s="2">
        <v>1</v>
      </c>
      <c r="L324" s="2">
        <v>0</v>
      </c>
      <c r="M324" s="2">
        <v>0</v>
      </c>
      <c r="N324" s="2">
        <v>0</v>
      </c>
      <c r="O324" s="2">
        <v>0</v>
      </c>
      <c r="P324" s="2">
        <v>1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9">
        <v>11688</v>
      </c>
      <c r="W324" s="19">
        <v>12472</v>
      </c>
      <c r="X324" s="2">
        <v>12426</v>
      </c>
      <c r="Y324" s="12">
        <v>7372</v>
      </c>
      <c r="Z324" s="12">
        <v>8053</v>
      </c>
      <c r="AA324" s="2">
        <v>8219</v>
      </c>
    </row>
    <row r="325" spans="1:27">
      <c r="A325" s="4" t="s">
        <v>325</v>
      </c>
      <c r="B325" s="4" t="s">
        <v>750</v>
      </c>
      <c r="C325" s="4" t="s">
        <v>734</v>
      </c>
      <c r="D325" s="1">
        <v>0</v>
      </c>
      <c r="E325" s="1">
        <v>1</v>
      </c>
      <c r="F325" s="2">
        <v>1</v>
      </c>
      <c r="G325" s="2">
        <v>1</v>
      </c>
      <c r="H325" s="2">
        <v>6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1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9">
        <v>209274</v>
      </c>
      <c r="W325" s="19">
        <v>259903</v>
      </c>
      <c r="X325" s="2">
        <v>288423</v>
      </c>
      <c r="Y325" s="12">
        <v>175516</v>
      </c>
      <c r="Z325" s="12">
        <v>196076</v>
      </c>
      <c r="AA325" s="2">
        <v>207077</v>
      </c>
    </row>
    <row r="326" spans="1:27">
      <c r="A326" s="4" t="s">
        <v>326</v>
      </c>
      <c r="B326" s="4" t="s">
        <v>751</v>
      </c>
      <c r="C326" s="4" t="s">
        <v>734</v>
      </c>
      <c r="D326" s="1">
        <v>0</v>
      </c>
      <c r="E326" s="1">
        <v>1</v>
      </c>
      <c r="F326" s="2">
        <v>1</v>
      </c>
      <c r="G326" s="2">
        <v>1</v>
      </c>
      <c r="H326" s="2">
        <v>3</v>
      </c>
      <c r="I326" s="2">
        <v>0</v>
      </c>
      <c r="J326" s="2">
        <v>0</v>
      </c>
      <c r="K326" s="2">
        <v>1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9">
        <v>12101</v>
      </c>
      <c r="W326" s="19">
        <v>12652</v>
      </c>
      <c r="X326" s="2">
        <v>14154</v>
      </c>
      <c r="Y326" s="12">
        <v>10916</v>
      </c>
      <c r="Z326" s="12">
        <v>11422</v>
      </c>
      <c r="AA326" s="2">
        <v>12884</v>
      </c>
    </row>
    <row r="327" spans="1:27">
      <c r="A327" s="4" t="s">
        <v>327</v>
      </c>
      <c r="B327" s="4" t="s">
        <v>752</v>
      </c>
      <c r="C327" s="4" t="s">
        <v>734</v>
      </c>
      <c r="D327" s="1">
        <v>0</v>
      </c>
      <c r="E327" s="1">
        <v>1</v>
      </c>
      <c r="F327" s="2">
        <v>1</v>
      </c>
      <c r="G327" s="2">
        <v>2</v>
      </c>
      <c r="H327" s="2">
        <v>6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1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9">
        <v>4372</v>
      </c>
      <c r="W327" s="19">
        <v>5091</v>
      </c>
      <c r="X327" s="2">
        <v>5132</v>
      </c>
      <c r="Y327" s="12">
        <v>4350</v>
      </c>
      <c r="Z327" s="12">
        <v>5023</v>
      </c>
      <c r="AA327" s="2">
        <v>5081</v>
      </c>
    </row>
    <row r="328" spans="1:27">
      <c r="A328" s="4" t="s">
        <v>328</v>
      </c>
      <c r="B328" s="4" t="s">
        <v>753</v>
      </c>
      <c r="C328" s="4" t="s">
        <v>734</v>
      </c>
      <c r="D328" s="1">
        <v>0</v>
      </c>
      <c r="E328" s="1">
        <v>3</v>
      </c>
      <c r="F328" s="2">
        <v>0</v>
      </c>
      <c r="G328" s="2">
        <v>4</v>
      </c>
      <c r="H328" s="2">
        <v>6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1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1</v>
      </c>
      <c r="V328" s="9">
        <v>27791</v>
      </c>
      <c r="W328" s="19">
        <v>34262</v>
      </c>
      <c r="X328" s="2">
        <v>42454</v>
      </c>
      <c r="Y328" s="12">
        <v>22452</v>
      </c>
      <c r="Z328" s="12">
        <v>26413</v>
      </c>
      <c r="AA328" s="2">
        <v>33183</v>
      </c>
    </row>
    <row r="329" spans="1:27">
      <c r="A329" s="4" t="s">
        <v>329</v>
      </c>
      <c r="B329" s="4" t="s">
        <v>525</v>
      </c>
      <c r="C329" s="4" t="s">
        <v>734</v>
      </c>
      <c r="D329" s="1">
        <v>0</v>
      </c>
      <c r="E329" s="1">
        <v>1</v>
      </c>
      <c r="F329" s="2">
        <v>1</v>
      </c>
      <c r="G329" s="2">
        <v>1</v>
      </c>
      <c r="H329" s="2">
        <v>6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>
        <v>1</v>
      </c>
      <c r="O329" s="2">
        <v>0</v>
      </c>
      <c r="P329" s="2">
        <v>1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9">
        <v>7825</v>
      </c>
      <c r="W329" s="19">
        <v>9017</v>
      </c>
      <c r="X329" s="2">
        <v>9359</v>
      </c>
      <c r="Y329" s="12">
        <v>4738</v>
      </c>
      <c r="Z329" s="12">
        <v>5386</v>
      </c>
      <c r="AA329" s="2">
        <v>5856</v>
      </c>
    </row>
    <row r="330" spans="1:27">
      <c r="A330" s="4" t="s">
        <v>330</v>
      </c>
      <c r="B330" s="4" t="s">
        <v>754</v>
      </c>
      <c r="C330" s="4" t="s">
        <v>734</v>
      </c>
      <c r="D330" s="1">
        <v>1</v>
      </c>
      <c r="E330" s="1">
        <v>3</v>
      </c>
      <c r="F330" s="2">
        <v>0</v>
      </c>
      <c r="G330" s="2">
        <v>12</v>
      </c>
      <c r="H330" s="2">
        <v>2</v>
      </c>
      <c r="I330" s="2">
        <v>0</v>
      </c>
      <c r="J330" s="2">
        <v>1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1</v>
      </c>
      <c r="Q330" s="2">
        <v>1</v>
      </c>
      <c r="R330" s="2">
        <v>0</v>
      </c>
      <c r="S330" s="2">
        <v>1</v>
      </c>
      <c r="T330" s="2">
        <v>0</v>
      </c>
      <c r="U330" s="2">
        <v>0</v>
      </c>
      <c r="V330" s="9">
        <v>17620</v>
      </c>
      <c r="W330" s="19">
        <v>16395</v>
      </c>
      <c r="X330" s="2">
        <v>16260</v>
      </c>
      <c r="Y330" s="12">
        <v>17467</v>
      </c>
      <c r="Z330" s="12">
        <v>16163</v>
      </c>
      <c r="AA330" s="2">
        <v>15895</v>
      </c>
    </row>
    <row r="331" spans="1:27">
      <c r="A331" s="4" t="s">
        <v>331</v>
      </c>
      <c r="B331" s="4" t="s">
        <v>755</v>
      </c>
      <c r="C331" s="4" t="s">
        <v>734</v>
      </c>
      <c r="D331" s="1">
        <v>0</v>
      </c>
      <c r="E331" s="1">
        <v>1</v>
      </c>
      <c r="F331" s="2">
        <v>1</v>
      </c>
      <c r="G331" s="2">
        <v>1</v>
      </c>
      <c r="H331" s="2">
        <v>4</v>
      </c>
      <c r="I331" s="2">
        <v>0</v>
      </c>
      <c r="J331" s="2">
        <v>0</v>
      </c>
      <c r="K331" s="2">
        <v>0</v>
      </c>
      <c r="L331" s="2">
        <v>1</v>
      </c>
      <c r="M331" s="2">
        <v>0</v>
      </c>
      <c r="N331" s="2">
        <v>0</v>
      </c>
      <c r="O331" s="2">
        <v>0</v>
      </c>
      <c r="P331" s="2">
        <v>1</v>
      </c>
      <c r="Q331" s="2">
        <v>0</v>
      </c>
      <c r="R331" s="2">
        <v>0</v>
      </c>
      <c r="S331" s="2">
        <v>1</v>
      </c>
      <c r="T331" s="2">
        <v>0</v>
      </c>
      <c r="U331" s="2">
        <v>0</v>
      </c>
      <c r="V331" s="9">
        <v>20960</v>
      </c>
      <c r="W331" s="19">
        <v>24533</v>
      </c>
      <c r="X331" s="2">
        <v>25355</v>
      </c>
      <c r="Y331" s="12">
        <v>13293</v>
      </c>
      <c r="Z331" s="12">
        <v>15735</v>
      </c>
      <c r="AA331" s="2">
        <v>16681</v>
      </c>
    </row>
    <row r="332" spans="1:27">
      <c r="A332" s="4" t="s">
        <v>332</v>
      </c>
      <c r="B332" s="4" t="s">
        <v>756</v>
      </c>
      <c r="C332" s="4" t="s">
        <v>734</v>
      </c>
      <c r="D332" s="1">
        <v>0</v>
      </c>
      <c r="E332" s="1">
        <v>3</v>
      </c>
      <c r="F332" s="2">
        <v>0</v>
      </c>
      <c r="G332" s="2">
        <v>4</v>
      </c>
      <c r="H332" s="2">
        <v>3</v>
      </c>
      <c r="I332" s="2">
        <v>0</v>
      </c>
      <c r="J332" s="2">
        <v>0</v>
      </c>
      <c r="K332" s="2">
        <v>1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9">
        <v>8689</v>
      </c>
      <c r="W332" s="19">
        <v>9989</v>
      </c>
      <c r="X332" s="2">
        <v>10490</v>
      </c>
      <c r="Y332" s="12">
        <v>5311</v>
      </c>
      <c r="Z332" s="12">
        <v>5762</v>
      </c>
      <c r="AA332" s="2">
        <v>6068</v>
      </c>
    </row>
    <row r="333" spans="1:27">
      <c r="A333" s="4" t="s">
        <v>333</v>
      </c>
      <c r="B333" s="4" t="s">
        <v>757</v>
      </c>
      <c r="C333" s="4" t="s">
        <v>734</v>
      </c>
      <c r="D333" s="1">
        <v>0</v>
      </c>
      <c r="E333" s="1">
        <v>1</v>
      </c>
      <c r="F333" s="2">
        <v>1</v>
      </c>
      <c r="G333" s="2">
        <v>1</v>
      </c>
      <c r="H333" s="2">
        <v>5</v>
      </c>
      <c r="I333" s="2">
        <v>0</v>
      </c>
      <c r="J333" s="2">
        <v>0</v>
      </c>
      <c r="K333" s="2">
        <v>0</v>
      </c>
      <c r="L333" s="2">
        <v>0</v>
      </c>
      <c r="M333" s="2">
        <v>1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9">
        <v>818584</v>
      </c>
      <c r="W333" s="19">
        <v>969749</v>
      </c>
      <c r="X333" s="2">
        <v>1010015</v>
      </c>
      <c r="Y333" s="12">
        <v>633935</v>
      </c>
      <c r="Z333" s="12">
        <v>624296</v>
      </c>
      <c r="AA333" s="2">
        <v>607480</v>
      </c>
    </row>
    <row r="334" spans="1:27">
      <c r="A334" s="4" t="s">
        <v>334</v>
      </c>
      <c r="B334" s="4" t="s">
        <v>758</v>
      </c>
      <c r="C334" s="4" t="s">
        <v>734</v>
      </c>
      <c r="D334" s="1">
        <v>0</v>
      </c>
      <c r="E334" s="1">
        <v>1</v>
      </c>
      <c r="F334" s="2">
        <v>1</v>
      </c>
      <c r="G334" s="2">
        <v>1</v>
      </c>
      <c r="H334" s="2">
        <v>5</v>
      </c>
      <c r="I334" s="2">
        <v>0</v>
      </c>
      <c r="J334" s="2">
        <v>0</v>
      </c>
      <c r="K334" s="2">
        <v>0</v>
      </c>
      <c r="L334" s="2">
        <v>0</v>
      </c>
      <c r="M334" s="2">
        <v>1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9">
        <v>48741</v>
      </c>
      <c r="W334" s="19">
        <v>55139</v>
      </c>
      <c r="X334" s="2">
        <v>64834</v>
      </c>
      <c r="Y334" s="12">
        <v>42291</v>
      </c>
      <c r="Z334" s="12">
        <v>48064</v>
      </c>
      <c r="AA334" s="2">
        <v>55086</v>
      </c>
    </row>
    <row r="335" spans="1:27">
      <c r="A335" s="4" t="s">
        <v>335</v>
      </c>
      <c r="B335" s="4" t="s">
        <v>532</v>
      </c>
      <c r="C335" s="4" t="s">
        <v>734</v>
      </c>
      <c r="D335" s="1">
        <v>0</v>
      </c>
      <c r="E335" s="1">
        <v>3</v>
      </c>
      <c r="F335" s="2">
        <v>0</v>
      </c>
      <c r="G335" s="2">
        <v>7</v>
      </c>
      <c r="H335" s="2">
        <v>6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1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9">
        <v>12005</v>
      </c>
      <c r="W335" s="19">
        <v>13874</v>
      </c>
      <c r="X335" s="2">
        <v>14652</v>
      </c>
      <c r="Y335" s="12">
        <v>11616</v>
      </c>
      <c r="Z335" s="12">
        <v>13284</v>
      </c>
      <c r="AA335" s="2">
        <v>14097</v>
      </c>
    </row>
    <row r="336" spans="1:27">
      <c r="A336" s="4" t="s">
        <v>336</v>
      </c>
      <c r="B336" s="4" t="s">
        <v>759</v>
      </c>
      <c r="C336" s="4" t="s">
        <v>734</v>
      </c>
      <c r="D336" s="1">
        <v>0</v>
      </c>
      <c r="E336" s="1">
        <v>1</v>
      </c>
      <c r="F336" s="2">
        <v>1</v>
      </c>
      <c r="G336" s="2">
        <v>2</v>
      </c>
      <c r="H336" s="2">
        <v>6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1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1</v>
      </c>
      <c r="V336" s="9">
        <v>12429</v>
      </c>
      <c r="W336" s="19">
        <v>20047</v>
      </c>
      <c r="X336" s="2">
        <v>24714</v>
      </c>
      <c r="Y336" s="12">
        <v>9475</v>
      </c>
      <c r="Z336" s="12">
        <v>15794</v>
      </c>
      <c r="AA336" s="2">
        <v>19813</v>
      </c>
    </row>
    <row r="337" spans="1:27">
      <c r="A337" s="4" t="s">
        <v>337</v>
      </c>
      <c r="B337" s="4" t="s">
        <v>533</v>
      </c>
      <c r="C337" s="4" t="s">
        <v>734</v>
      </c>
      <c r="D337" s="1">
        <v>0</v>
      </c>
      <c r="E337" s="1">
        <v>1</v>
      </c>
      <c r="F337" s="2">
        <v>1</v>
      </c>
      <c r="G337" s="2">
        <v>2</v>
      </c>
      <c r="H337" s="2">
        <v>3</v>
      </c>
      <c r="I337" s="2">
        <v>0</v>
      </c>
      <c r="J337" s="2">
        <v>0</v>
      </c>
      <c r="K337" s="2">
        <v>1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1</v>
      </c>
      <c r="V337" s="9">
        <v>39549</v>
      </c>
      <c r="W337" s="19">
        <v>47286</v>
      </c>
      <c r="X337" s="2">
        <v>50172</v>
      </c>
      <c r="Y337" s="12">
        <v>35057</v>
      </c>
      <c r="Z337" s="12">
        <v>41749</v>
      </c>
      <c r="AA337" s="2">
        <v>44914</v>
      </c>
    </row>
    <row r="338" spans="1:27">
      <c r="A338" s="4" t="s">
        <v>338</v>
      </c>
      <c r="B338" s="4" t="s">
        <v>760</v>
      </c>
      <c r="C338" s="4" t="s">
        <v>734</v>
      </c>
      <c r="D338" s="1">
        <v>0</v>
      </c>
      <c r="E338" s="1">
        <v>1</v>
      </c>
      <c r="F338" s="2">
        <v>1</v>
      </c>
      <c r="G338" s="2">
        <v>2</v>
      </c>
      <c r="H338" s="2">
        <v>3</v>
      </c>
      <c r="I338" s="2">
        <v>0</v>
      </c>
      <c r="J338" s="2">
        <v>0</v>
      </c>
      <c r="K338" s="2">
        <v>1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9">
        <v>45723</v>
      </c>
      <c r="W338" s="19">
        <v>59209</v>
      </c>
      <c r="X338" s="2">
        <v>68984</v>
      </c>
      <c r="Y338" s="12">
        <v>44312</v>
      </c>
      <c r="Z338" s="12">
        <v>55653</v>
      </c>
      <c r="AA338" s="2">
        <v>63187</v>
      </c>
    </row>
    <row r="339" spans="1:27">
      <c r="A339" s="4" t="s">
        <v>339</v>
      </c>
      <c r="B339" s="4" t="s">
        <v>696</v>
      </c>
      <c r="C339" s="4" t="s">
        <v>734</v>
      </c>
      <c r="D339" s="1">
        <v>0</v>
      </c>
      <c r="E339" s="1">
        <v>1</v>
      </c>
      <c r="F339" s="2">
        <v>1</v>
      </c>
      <c r="G339" s="2">
        <v>2</v>
      </c>
      <c r="H339" s="2">
        <v>3</v>
      </c>
      <c r="I339" s="2">
        <v>0</v>
      </c>
      <c r="J339" s="2">
        <v>0</v>
      </c>
      <c r="K339" s="2">
        <v>1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9">
        <v>16366</v>
      </c>
      <c r="W339" s="19">
        <v>16657</v>
      </c>
      <c r="X339" s="2">
        <v>17154</v>
      </c>
      <c r="Y339" s="12">
        <v>15994</v>
      </c>
      <c r="Z339" s="12">
        <v>16141</v>
      </c>
      <c r="AA339" s="2">
        <v>16849</v>
      </c>
    </row>
    <row r="340" spans="1:27">
      <c r="A340" s="4" t="s">
        <v>340</v>
      </c>
      <c r="B340" s="4" t="s">
        <v>761</v>
      </c>
      <c r="C340" s="4" t="s">
        <v>734</v>
      </c>
      <c r="D340" s="1">
        <v>0</v>
      </c>
      <c r="E340" s="1">
        <v>1</v>
      </c>
      <c r="F340" s="2">
        <v>1</v>
      </c>
      <c r="G340" s="2">
        <v>1</v>
      </c>
      <c r="H340" s="2">
        <v>6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1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9">
        <v>30131</v>
      </c>
      <c r="W340" s="19">
        <v>34780</v>
      </c>
      <c r="X340" s="2">
        <v>37750</v>
      </c>
      <c r="Y340" s="12">
        <v>26239</v>
      </c>
      <c r="Z340" s="12">
        <v>29805</v>
      </c>
      <c r="AA340" s="2">
        <v>32937</v>
      </c>
    </row>
    <row r="341" spans="1:27">
      <c r="A341" s="4" t="s">
        <v>341</v>
      </c>
      <c r="B341" s="4" t="s">
        <v>762</v>
      </c>
      <c r="C341" s="4" t="s">
        <v>734</v>
      </c>
      <c r="D341" s="1">
        <v>0</v>
      </c>
      <c r="E341" s="1">
        <v>1</v>
      </c>
      <c r="F341" s="2">
        <v>1</v>
      </c>
      <c r="G341" s="2">
        <v>1</v>
      </c>
      <c r="H341" s="2">
        <v>5</v>
      </c>
      <c r="I341" s="2">
        <v>0</v>
      </c>
      <c r="J341" s="2">
        <v>0</v>
      </c>
      <c r="K341" s="2">
        <v>0</v>
      </c>
      <c r="L341" s="2">
        <v>0</v>
      </c>
      <c r="M341" s="2">
        <v>1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9">
        <v>14163</v>
      </c>
      <c r="W341" s="19">
        <v>16863</v>
      </c>
      <c r="X341" s="2">
        <v>19275</v>
      </c>
      <c r="Y341" s="12">
        <v>9880</v>
      </c>
      <c r="Z341" s="12">
        <v>12194</v>
      </c>
      <c r="AA341" s="2">
        <v>15057</v>
      </c>
    </row>
    <row r="342" spans="1:27">
      <c r="A342" s="4" t="s">
        <v>342</v>
      </c>
      <c r="B342" s="4" t="s">
        <v>539</v>
      </c>
      <c r="C342" s="4" t="s">
        <v>734</v>
      </c>
      <c r="D342" s="1">
        <v>0</v>
      </c>
      <c r="E342" s="1">
        <v>3</v>
      </c>
      <c r="F342" s="2">
        <v>0</v>
      </c>
      <c r="G342" s="2">
        <v>12</v>
      </c>
      <c r="H342" s="2">
        <v>3</v>
      </c>
      <c r="I342" s="2">
        <v>0</v>
      </c>
      <c r="J342" s="2">
        <v>0</v>
      </c>
      <c r="K342" s="2">
        <v>1</v>
      </c>
      <c r="L342" s="2">
        <v>0</v>
      </c>
      <c r="M342" s="2">
        <v>0</v>
      </c>
      <c r="N342" s="2">
        <v>0</v>
      </c>
      <c r="O342" s="2">
        <v>0</v>
      </c>
      <c r="P342" s="2">
        <v>1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9">
        <v>16278</v>
      </c>
      <c r="W342" s="19">
        <v>17917</v>
      </c>
      <c r="X342" s="2">
        <v>16286</v>
      </c>
      <c r="Y342" s="12">
        <v>15687</v>
      </c>
      <c r="Z342" s="12">
        <v>16283</v>
      </c>
      <c r="AA342" s="2">
        <v>15297</v>
      </c>
    </row>
    <row r="343" spans="1:27">
      <c r="A343" s="4" t="s">
        <v>343</v>
      </c>
      <c r="B343" s="4" t="s">
        <v>638</v>
      </c>
      <c r="C343" s="4" t="s">
        <v>734</v>
      </c>
      <c r="D343" s="1">
        <v>0</v>
      </c>
      <c r="E343" s="1">
        <v>1</v>
      </c>
      <c r="F343" s="2">
        <v>1</v>
      </c>
      <c r="G343" s="2">
        <v>2</v>
      </c>
      <c r="H343" s="2">
        <v>3</v>
      </c>
      <c r="I343" s="2">
        <v>0</v>
      </c>
      <c r="J343" s="2">
        <v>0</v>
      </c>
      <c r="K343" s="2">
        <v>1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1</v>
      </c>
      <c r="V343" s="9">
        <v>10297</v>
      </c>
      <c r="W343" s="19">
        <v>15244</v>
      </c>
      <c r="X343" s="2">
        <v>17354</v>
      </c>
      <c r="Y343" s="12">
        <v>9536</v>
      </c>
      <c r="Z343" s="12">
        <v>13769</v>
      </c>
      <c r="AA343" s="2">
        <v>15625</v>
      </c>
    </row>
    <row r="344" spans="1:27">
      <c r="A344" s="4" t="s">
        <v>344</v>
      </c>
      <c r="B344" s="4" t="s">
        <v>763</v>
      </c>
      <c r="C344" s="4" t="s">
        <v>734</v>
      </c>
      <c r="D344" s="1">
        <v>0</v>
      </c>
      <c r="E344" s="1">
        <v>3</v>
      </c>
      <c r="F344" s="2">
        <v>0</v>
      </c>
      <c r="G344" s="2">
        <v>4</v>
      </c>
      <c r="H344" s="2">
        <v>3</v>
      </c>
      <c r="I344" s="2">
        <v>0</v>
      </c>
      <c r="J344" s="2">
        <v>0</v>
      </c>
      <c r="K344" s="2">
        <v>1</v>
      </c>
      <c r="L344" s="2">
        <v>0</v>
      </c>
      <c r="M344" s="2">
        <v>0</v>
      </c>
      <c r="N344" s="2">
        <v>0</v>
      </c>
      <c r="O344" s="2">
        <v>0</v>
      </c>
      <c r="P344" s="2">
        <v>1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9">
        <v>8853</v>
      </c>
      <c r="W344" s="19">
        <v>11560</v>
      </c>
      <c r="X344" s="2">
        <v>11036</v>
      </c>
      <c r="Y344" s="12">
        <v>3884</v>
      </c>
      <c r="Z344" s="12">
        <v>4461</v>
      </c>
      <c r="AA344" s="2">
        <v>4261</v>
      </c>
    </row>
    <row r="345" spans="1:27">
      <c r="A345" s="4" t="s">
        <v>345</v>
      </c>
      <c r="B345" s="4" t="s">
        <v>764</v>
      </c>
      <c r="C345" s="4" t="s">
        <v>734</v>
      </c>
      <c r="D345" s="1">
        <v>0</v>
      </c>
      <c r="E345" s="1">
        <v>3</v>
      </c>
      <c r="F345" s="2">
        <v>0</v>
      </c>
      <c r="G345" s="2">
        <v>6</v>
      </c>
      <c r="H345" s="2">
        <v>3</v>
      </c>
      <c r="I345" s="2">
        <v>0</v>
      </c>
      <c r="J345" s="2">
        <v>0</v>
      </c>
      <c r="K345" s="2">
        <v>1</v>
      </c>
      <c r="L345" s="2">
        <v>0</v>
      </c>
      <c r="M345" s="2">
        <v>0</v>
      </c>
      <c r="N345" s="2">
        <v>0</v>
      </c>
      <c r="O345" s="2">
        <v>0</v>
      </c>
      <c r="P345" s="2">
        <v>1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9">
        <v>29033</v>
      </c>
      <c r="W345" s="19">
        <v>37355</v>
      </c>
      <c r="X345" s="2">
        <v>36121</v>
      </c>
      <c r="Y345" s="12">
        <v>17440</v>
      </c>
      <c r="Z345" s="12">
        <v>22313</v>
      </c>
      <c r="AA345" s="2">
        <v>21671</v>
      </c>
    </row>
    <row r="346" spans="1:27">
      <c r="A346" s="4" t="s">
        <v>346</v>
      </c>
      <c r="B346" s="4" t="s">
        <v>765</v>
      </c>
      <c r="C346" s="4" t="s">
        <v>734</v>
      </c>
      <c r="D346" s="1">
        <v>0</v>
      </c>
      <c r="E346" s="1">
        <v>1</v>
      </c>
      <c r="F346" s="2">
        <v>1</v>
      </c>
      <c r="G346" s="2">
        <v>1</v>
      </c>
      <c r="H346" s="2">
        <v>6</v>
      </c>
      <c r="I346" s="2">
        <v>0</v>
      </c>
      <c r="J346" s="2">
        <v>0</v>
      </c>
      <c r="K346" s="2">
        <v>0</v>
      </c>
      <c r="L346" s="2">
        <v>0</v>
      </c>
      <c r="M346" s="2">
        <v>0</v>
      </c>
      <c r="N346" s="2">
        <v>1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9">
        <v>63306</v>
      </c>
      <c r="W346" s="19">
        <v>86320</v>
      </c>
      <c r="X346" s="2">
        <v>97369</v>
      </c>
      <c r="Y346" s="12">
        <v>56191</v>
      </c>
      <c r="Z346" s="12">
        <v>75753</v>
      </c>
      <c r="AA346" s="2">
        <v>85834</v>
      </c>
    </row>
    <row r="347" spans="1:27">
      <c r="A347" s="4" t="s">
        <v>347</v>
      </c>
      <c r="B347" s="4" t="s">
        <v>766</v>
      </c>
      <c r="C347" s="4" t="s">
        <v>734</v>
      </c>
      <c r="D347" s="1">
        <v>0</v>
      </c>
      <c r="E347" s="1">
        <v>1</v>
      </c>
      <c r="F347" s="2">
        <v>1</v>
      </c>
      <c r="G347" s="2">
        <v>1</v>
      </c>
      <c r="H347" s="2">
        <v>5</v>
      </c>
      <c r="I347" s="2">
        <v>0</v>
      </c>
      <c r="J347" s="2">
        <v>0</v>
      </c>
      <c r="K347" s="2">
        <v>0</v>
      </c>
      <c r="L347" s="2">
        <v>0</v>
      </c>
      <c r="M347" s="2">
        <v>1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9">
        <v>217881</v>
      </c>
      <c r="W347" s="19">
        <v>262300</v>
      </c>
      <c r="X347" s="2">
        <v>280599</v>
      </c>
      <c r="Y347" s="12">
        <v>167062</v>
      </c>
      <c r="Z347" s="12">
        <v>178000</v>
      </c>
      <c r="AA347" s="2">
        <v>178291</v>
      </c>
    </row>
    <row r="348" spans="1:27">
      <c r="A348" s="4" t="s">
        <v>348</v>
      </c>
      <c r="B348" s="4" t="s">
        <v>548</v>
      </c>
      <c r="C348" s="4" t="s">
        <v>734</v>
      </c>
      <c r="D348" s="1">
        <v>0</v>
      </c>
      <c r="E348" s="1">
        <v>2</v>
      </c>
      <c r="F348" s="2">
        <v>0</v>
      </c>
      <c r="G348" s="2">
        <v>5</v>
      </c>
      <c r="H348" s="2">
        <v>3</v>
      </c>
      <c r="I348" s="2">
        <v>0</v>
      </c>
      <c r="J348" s="2">
        <v>0</v>
      </c>
      <c r="K348" s="2">
        <v>1</v>
      </c>
      <c r="L348" s="2">
        <v>0</v>
      </c>
      <c r="M348" s="2">
        <v>0</v>
      </c>
      <c r="N348" s="2">
        <v>0</v>
      </c>
      <c r="O348" s="2">
        <v>0</v>
      </c>
      <c r="P348" s="2">
        <v>1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9">
        <v>56942</v>
      </c>
      <c r="W348" s="19">
        <v>57930</v>
      </c>
      <c r="X348" s="2">
        <v>56367</v>
      </c>
      <c r="Y348" s="12">
        <v>43396</v>
      </c>
      <c r="Z348" s="12">
        <v>42087</v>
      </c>
      <c r="AA348" s="2">
        <v>39505</v>
      </c>
    </row>
    <row r="349" spans="1:27">
      <c r="A349" s="4" t="s">
        <v>349</v>
      </c>
      <c r="B349" s="4" t="s">
        <v>641</v>
      </c>
      <c r="C349" s="4" t="s">
        <v>734</v>
      </c>
      <c r="D349" s="1">
        <v>0</v>
      </c>
      <c r="E349" s="1">
        <v>3</v>
      </c>
      <c r="F349" s="2">
        <v>0</v>
      </c>
      <c r="G349" s="2">
        <v>10</v>
      </c>
      <c r="H349" s="2">
        <v>3</v>
      </c>
      <c r="I349" s="2">
        <v>0</v>
      </c>
      <c r="J349" s="2">
        <v>0</v>
      </c>
      <c r="K349" s="2">
        <v>1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v>1</v>
      </c>
      <c r="T349" s="2">
        <v>1</v>
      </c>
      <c r="U349" s="2">
        <v>0</v>
      </c>
      <c r="V349" s="9">
        <v>2635</v>
      </c>
      <c r="W349" s="19">
        <v>2536</v>
      </c>
      <c r="X349" s="2">
        <v>2481</v>
      </c>
      <c r="Y349" s="12">
        <v>2625</v>
      </c>
      <c r="Z349" s="12">
        <v>2507</v>
      </c>
      <c r="AA349" s="2">
        <v>2475</v>
      </c>
    </row>
    <row r="350" spans="1:27">
      <c r="A350" s="4" t="s">
        <v>350</v>
      </c>
      <c r="B350" s="4" t="s">
        <v>767</v>
      </c>
      <c r="C350" s="4" t="s">
        <v>734</v>
      </c>
      <c r="D350" s="1">
        <v>0</v>
      </c>
      <c r="E350" s="1">
        <v>1</v>
      </c>
      <c r="F350" s="2">
        <v>1</v>
      </c>
      <c r="G350" s="2">
        <v>1</v>
      </c>
      <c r="H350" s="2">
        <v>3</v>
      </c>
      <c r="I350" s="2">
        <v>0</v>
      </c>
      <c r="J350" s="2">
        <v>0</v>
      </c>
      <c r="K350" s="2">
        <v>1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9">
        <v>25053</v>
      </c>
      <c r="W350" s="19">
        <v>29728</v>
      </c>
      <c r="X350" s="2">
        <v>33398</v>
      </c>
      <c r="Y350" s="12">
        <v>16883</v>
      </c>
      <c r="Z350" s="12">
        <v>20992</v>
      </c>
      <c r="AA350" s="2">
        <v>24980</v>
      </c>
    </row>
    <row r="351" spans="1:27">
      <c r="A351" s="4" t="s">
        <v>351</v>
      </c>
      <c r="B351" s="4" t="s">
        <v>768</v>
      </c>
      <c r="C351" s="4" t="s">
        <v>734</v>
      </c>
      <c r="D351" s="1">
        <v>0</v>
      </c>
      <c r="E351" s="1">
        <v>1</v>
      </c>
      <c r="F351" s="2">
        <v>1</v>
      </c>
      <c r="G351" s="2">
        <v>1</v>
      </c>
      <c r="H351" s="2">
        <v>4</v>
      </c>
      <c r="I351" s="2">
        <v>0</v>
      </c>
      <c r="J351" s="2">
        <v>0</v>
      </c>
      <c r="K351" s="2">
        <v>0</v>
      </c>
      <c r="L351" s="2">
        <v>1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1</v>
      </c>
      <c r="V351" s="9">
        <v>34859</v>
      </c>
      <c r="W351" s="19">
        <v>48102</v>
      </c>
      <c r="X351" s="2">
        <v>57394</v>
      </c>
      <c r="Y351" s="12">
        <v>27526</v>
      </c>
      <c r="Z351" s="12">
        <v>38954</v>
      </c>
      <c r="AA351" s="2">
        <v>48700</v>
      </c>
    </row>
    <row r="352" spans="1:27">
      <c r="A352" s="4" t="s">
        <v>352</v>
      </c>
      <c r="B352" s="4" t="s">
        <v>769</v>
      </c>
      <c r="C352" s="4" t="s">
        <v>734</v>
      </c>
      <c r="D352" s="1">
        <v>0</v>
      </c>
      <c r="E352" s="1">
        <v>1</v>
      </c>
      <c r="F352" s="2">
        <v>1</v>
      </c>
      <c r="G352" s="2">
        <v>1</v>
      </c>
      <c r="H352" s="2">
        <v>4</v>
      </c>
      <c r="I352" s="2">
        <v>0</v>
      </c>
      <c r="J352" s="2">
        <v>0</v>
      </c>
      <c r="K352" s="2">
        <v>0</v>
      </c>
      <c r="L352" s="2">
        <v>1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9">
        <v>6289</v>
      </c>
      <c r="W352" s="19">
        <v>6630</v>
      </c>
      <c r="X352" s="2">
        <v>6795</v>
      </c>
      <c r="Y352" s="12">
        <v>3552</v>
      </c>
      <c r="Z352" s="12">
        <v>4036</v>
      </c>
      <c r="AA352" s="2">
        <v>4451</v>
      </c>
    </row>
    <row r="353" spans="1:27">
      <c r="A353" s="4" t="s">
        <v>353</v>
      </c>
      <c r="B353" s="4" t="s">
        <v>770</v>
      </c>
      <c r="C353" s="4" t="s">
        <v>734</v>
      </c>
      <c r="D353" s="1">
        <v>0</v>
      </c>
      <c r="E353" s="1">
        <v>3</v>
      </c>
      <c r="F353" s="2">
        <v>0</v>
      </c>
      <c r="G353" s="2">
        <v>4</v>
      </c>
      <c r="H353" s="2">
        <v>4</v>
      </c>
      <c r="I353" s="2">
        <v>0</v>
      </c>
      <c r="J353" s="2">
        <v>0</v>
      </c>
      <c r="K353" s="2">
        <v>0</v>
      </c>
      <c r="L353" s="2">
        <v>1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9">
        <v>13527</v>
      </c>
      <c r="W353" s="19">
        <v>16803</v>
      </c>
      <c r="X353" s="2">
        <v>20659</v>
      </c>
      <c r="Y353" s="12">
        <v>10490</v>
      </c>
      <c r="Z353" s="12">
        <v>12856</v>
      </c>
      <c r="AA353" s="2">
        <v>16604</v>
      </c>
    </row>
    <row r="354" spans="1:27">
      <c r="A354" s="4" t="s">
        <v>354</v>
      </c>
      <c r="B354" s="4" t="s">
        <v>771</v>
      </c>
      <c r="C354" s="4" t="s">
        <v>734</v>
      </c>
      <c r="D354" s="1">
        <v>0</v>
      </c>
      <c r="E354" s="1">
        <v>1</v>
      </c>
      <c r="F354" s="2">
        <v>1</v>
      </c>
      <c r="G354" s="2">
        <v>1</v>
      </c>
      <c r="H354" s="2">
        <v>3</v>
      </c>
      <c r="I354" s="2">
        <v>0</v>
      </c>
      <c r="J354" s="2">
        <v>0</v>
      </c>
      <c r="K354" s="2">
        <v>1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9">
        <v>10913</v>
      </c>
      <c r="W354" s="19">
        <v>13146</v>
      </c>
      <c r="X354" s="2">
        <v>14712</v>
      </c>
      <c r="Y354" s="12">
        <v>7307</v>
      </c>
      <c r="Z354" s="12">
        <v>9654</v>
      </c>
      <c r="AA354" s="2">
        <v>11773</v>
      </c>
    </row>
    <row r="355" spans="1:27">
      <c r="A355" s="4" t="s">
        <v>355</v>
      </c>
      <c r="B355" s="4" t="s">
        <v>772</v>
      </c>
      <c r="C355" s="4" t="s">
        <v>734</v>
      </c>
      <c r="D355" s="1">
        <v>0</v>
      </c>
      <c r="E355" s="1">
        <v>3</v>
      </c>
      <c r="F355" s="2">
        <v>0</v>
      </c>
      <c r="G355" s="2">
        <v>12</v>
      </c>
      <c r="H355" s="2">
        <v>5</v>
      </c>
      <c r="I355" s="2">
        <v>0</v>
      </c>
      <c r="J355" s="2">
        <v>0</v>
      </c>
      <c r="K355" s="2">
        <v>0</v>
      </c>
      <c r="L355" s="2">
        <v>0</v>
      </c>
      <c r="M355" s="2">
        <v>1</v>
      </c>
      <c r="N355" s="2">
        <v>0</v>
      </c>
      <c r="O355" s="2">
        <v>0</v>
      </c>
      <c r="P355" s="2">
        <v>0</v>
      </c>
      <c r="Q355" s="2">
        <v>1</v>
      </c>
      <c r="R355" s="2">
        <v>0</v>
      </c>
      <c r="S355" s="2">
        <v>0</v>
      </c>
      <c r="T355" s="2">
        <v>1</v>
      </c>
      <c r="U355" s="2">
        <v>1</v>
      </c>
      <c r="V355" s="9">
        <v>10896</v>
      </c>
      <c r="W355" s="19">
        <v>11567</v>
      </c>
      <c r="X355" s="2">
        <v>11490</v>
      </c>
      <c r="Y355" s="12">
        <v>7554</v>
      </c>
      <c r="Z355" s="12">
        <v>8055</v>
      </c>
      <c r="AA355" s="2">
        <v>8182</v>
      </c>
    </row>
    <row r="356" spans="1:27">
      <c r="A356" s="4" t="s">
        <v>356</v>
      </c>
      <c r="B356" s="4" t="s">
        <v>561</v>
      </c>
      <c r="C356" s="4" t="s">
        <v>734</v>
      </c>
      <c r="D356" s="1">
        <v>1</v>
      </c>
      <c r="E356" s="1">
        <v>3</v>
      </c>
      <c r="F356" s="2">
        <v>0</v>
      </c>
      <c r="G356" s="2">
        <v>7</v>
      </c>
      <c r="H356" s="2">
        <v>6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>
        <v>1</v>
      </c>
      <c r="O356" s="2">
        <v>0</v>
      </c>
      <c r="P356" s="2">
        <v>1</v>
      </c>
      <c r="Q356" s="2">
        <v>1</v>
      </c>
      <c r="R356" s="2">
        <v>1</v>
      </c>
      <c r="S356" s="2">
        <v>1</v>
      </c>
      <c r="T356" s="2">
        <v>0</v>
      </c>
      <c r="U356" s="2">
        <v>0</v>
      </c>
      <c r="V356" s="9">
        <v>24496</v>
      </c>
      <c r="W356" s="19">
        <v>23589</v>
      </c>
      <c r="X356" s="2">
        <v>23696</v>
      </c>
      <c r="Y356" s="12">
        <v>24240</v>
      </c>
      <c r="Z356" s="12">
        <v>23132</v>
      </c>
      <c r="AA356" s="2">
        <v>23221</v>
      </c>
    </row>
    <row r="357" spans="1:27">
      <c r="A357" s="4" t="s">
        <v>357</v>
      </c>
      <c r="B357" s="4" t="s">
        <v>773</v>
      </c>
      <c r="C357" s="4" t="s">
        <v>734</v>
      </c>
      <c r="D357" s="1">
        <v>0</v>
      </c>
      <c r="E357" s="1">
        <v>1</v>
      </c>
      <c r="F357" s="2">
        <v>1</v>
      </c>
      <c r="G357" s="2">
        <v>1</v>
      </c>
      <c r="H357" s="2">
        <v>5</v>
      </c>
      <c r="I357" s="2">
        <v>0</v>
      </c>
      <c r="J357" s="2">
        <v>0</v>
      </c>
      <c r="K357" s="2">
        <v>0</v>
      </c>
      <c r="L357" s="2">
        <v>0</v>
      </c>
      <c r="M357" s="2">
        <v>1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1</v>
      </c>
      <c r="V357" s="9">
        <v>86129</v>
      </c>
      <c r="W357" s="19">
        <v>169599</v>
      </c>
      <c r="X357" s="2">
        <v>256417</v>
      </c>
      <c r="Y357" s="12">
        <v>75557</v>
      </c>
      <c r="Z357" s="12">
        <v>134972</v>
      </c>
      <c r="AA357" s="2">
        <v>182631</v>
      </c>
    </row>
    <row r="358" spans="1:27">
      <c r="A358" s="4" t="s">
        <v>358</v>
      </c>
      <c r="B358" s="4" t="s">
        <v>774</v>
      </c>
      <c r="C358" s="4" t="s">
        <v>734</v>
      </c>
      <c r="D358" s="1">
        <v>0</v>
      </c>
      <c r="E358" s="1">
        <v>1</v>
      </c>
      <c r="F358" s="2">
        <v>1</v>
      </c>
      <c r="G358" s="2">
        <v>1</v>
      </c>
      <c r="H358" s="2">
        <v>6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>
        <v>1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9">
        <v>20325</v>
      </c>
      <c r="W358" s="19">
        <v>25627</v>
      </c>
      <c r="X358" s="2">
        <v>30034</v>
      </c>
      <c r="Y358" s="12">
        <v>14899</v>
      </c>
      <c r="Z358" s="12">
        <v>19517</v>
      </c>
      <c r="AA358" s="2">
        <v>24434</v>
      </c>
    </row>
    <row r="359" spans="1:27">
      <c r="A359" s="4" t="s">
        <v>359</v>
      </c>
      <c r="B359" s="4" t="s">
        <v>775</v>
      </c>
      <c r="C359" s="4" t="s">
        <v>734</v>
      </c>
      <c r="D359" s="1">
        <v>0</v>
      </c>
      <c r="E359" s="1">
        <v>3</v>
      </c>
      <c r="F359" s="2">
        <v>0</v>
      </c>
      <c r="G359" s="2">
        <v>12</v>
      </c>
      <c r="H359" s="2">
        <v>4</v>
      </c>
      <c r="I359" s="2">
        <v>0</v>
      </c>
      <c r="J359" s="2">
        <v>0</v>
      </c>
      <c r="K359" s="2">
        <v>0</v>
      </c>
      <c r="L359" s="2">
        <v>1</v>
      </c>
      <c r="M359" s="2">
        <v>0</v>
      </c>
      <c r="N359" s="2">
        <v>0</v>
      </c>
      <c r="O359" s="2">
        <v>0</v>
      </c>
      <c r="P359" s="2">
        <v>1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9">
        <v>11419</v>
      </c>
      <c r="W359" s="19">
        <v>13146</v>
      </c>
      <c r="X359" s="2">
        <v>13130</v>
      </c>
      <c r="Y359" s="12">
        <v>7040</v>
      </c>
      <c r="Z359" s="12">
        <v>7695</v>
      </c>
      <c r="AA359" s="2">
        <v>7723</v>
      </c>
    </row>
    <row r="360" spans="1:27">
      <c r="A360" s="4" t="s">
        <v>360</v>
      </c>
      <c r="B360" s="4" t="s">
        <v>572</v>
      </c>
      <c r="C360" s="4" t="s">
        <v>734</v>
      </c>
      <c r="D360" s="1">
        <v>0</v>
      </c>
      <c r="E360" s="1">
        <v>3</v>
      </c>
      <c r="F360" s="2">
        <v>0</v>
      </c>
      <c r="G360" s="2">
        <v>7</v>
      </c>
      <c r="H360" s="2">
        <v>6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1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9">
        <v>11949</v>
      </c>
      <c r="W360" s="19">
        <v>12520</v>
      </c>
      <c r="X360" s="2">
        <v>13358</v>
      </c>
      <c r="Y360" s="12">
        <v>10156</v>
      </c>
      <c r="Z360" s="12">
        <v>10800</v>
      </c>
      <c r="AA360" s="2">
        <v>11686</v>
      </c>
    </row>
    <row r="361" spans="1:27">
      <c r="A361" s="4" t="s">
        <v>361</v>
      </c>
      <c r="B361" s="4" t="s">
        <v>776</v>
      </c>
      <c r="C361" s="4" t="s">
        <v>734</v>
      </c>
      <c r="D361" s="1">
        <v>0</v>
      </c>
      <c r="E361" s="1">
        <v>1</v>
      </c>
      <c r="F361" s="2">
        <v>1</v>
      </c>
      <c r="G361" s="2">
        <v>1</v>
      </c>
      <c r="H361" s="2">
        <v>6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>
        <v>1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1</v>
      </c>
      <c r="V361" s="9">
        <v>8348</v>
      </c>
      <c r="W361" s="19">
        <v>9207</v>
      </c>
      <c r="X361" s="2">
        <v>9131</v>
      </c>
      <c r="Y361" s="12">
        <v>7112</v>
      </c>
      <c r="Z361" s="12">
        <v>7995</v>
      </c>
      <c r="AA361" s="2">
        <v>7997</v>
      </c>
    </row>
    <row r="362" spans="1:27">
      <c r="A362" s="4" t="s">
        <v>362</v>
      </c>
      <c r="B362" s="4" t="s">
        <v>777</v>
      </c>
      <c r="C362" s="4" t="s">
        <v>734</v>
      </c>
      <c r="D362" s="1">
        <v>0</v>
      </c>
      <c r="E362" s="1">
        <v>3</v>
      </c>
      <c r="F362" s="2">
        <v>0</v>
      </c>
      <c r="G362" s="2">
        <v>11</v>
      </c>
      <c r="H362" s="2">
        <v>3</v>
      </c>
      <c r="I362" s="2">
        <v>0</v>
      </c>
      <c r="J362" s="2">
        <v>0</v>
      </c>
      <c r="K362" s="2">
        <v>1</v>
      </c>
      <c r="L362" s="2">
        <v>0</v>
      </c>
      <c r="M362" s="2">
        <v>0</v>
      </c>
      <c r="N362" s="2">
        <v>0</v>
      </c>
      <c r="O362" s="2">
        <v>0</v>
      </c>
      <c r="P362" s="2">
        <v>1</v>
      </c>
      <c r="Q362" s="2">
        <v>0</v>
      </c>
      <c r="R362" s="2">
        <v>0</v>
      </c>
      <c r="S362" s="2">
        <v>0</v>
      </c>
      <c r="T362" s="2">
        <v>0</v>
      </c>
      <c r="U362" s="2">
        <v>1</v>
      </c>
      <c r="V362" s="9">
        <v>29241</v>
      </c>
      <c r="W362" s="19">
        <v>32380</v>
      </c>
      <c r="X362" s="2">
        <v>32366</v>
      </c>
      <c r="Y362" s="12">
        <v>17873</v>
      </c>
      <c r="Z362" s="12">
        <v>19017</v>
      </c>
      <c r="AA362" s="2">
        <v>19311</v>
      </c>
    </row>
    <row r="363" spans="1:27">
      <c r="A363" s="4" t="s">
        <v>363</v>
      </c>
      <c r="B363" s="4" t="s">
        <v>778</v>
      </c>
      <c r="C363" s="4" t="s">
        <v>734</v>
      </c>
      <c r="D363" s="1">
        <v>0</v>
      </c>
      <c r="E363" s="1">
        <v>3</v>
      </c>
      <c r="F363" s="2">
        <v>0</v>
      </c>
      <c r="G363" s="2">
        <v>4</v>
      </c>
      <c r="H363" s="2">
        <v>6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>
        <v>1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1</v>
      </c>
      <c r="U363" s="2">
        <v>1</v>
      </c>
      <c r="V363" s="9">
        <v>8653</v>
      </c>
      <c r="W363" s="19">
        <v>9932</v>
      </c>
      <c r="X363" s="2">
        <v>10493</v>
      </c>
      <c r="Y363" s="12">
        <v>6475</v>
      </c>
      <c r="Z363" s="12">
        <v>7772</v>
      </c>
      <c r="AA363" s="2">
        <v>8456</v>
      </c>
    </row>
    <row r="364" spans="1:27">
      <c r="A364" s="4" t="s">
        <v>364</v>
      </c>
      <c r="B364" s="4" t="s">
        <v>583</v>
      </c>
      <c r="C364" s="4" t="s">
        <v>734</v>
      </c>
      <c r="D364" s="1">
        <v>0</v>
      </c>
      <c r="E364" s="1">
        <v>1</v>
      </c>
      <c r="F364" s="2">
        <v>1</v>
      </c>
      <c r="G364" s="2">
        <v>2</v>
      </c>
      <c r="H364" s="2">
        <v>4</v>
      </c>
      <c r="I364" s="2">
        <v>0</v>
      </c>
      <c r="J364" s="2">
        <v>0</v>
      </c>
      <c r="K364" s="2">
        <v>0</v>
      </c>
      <c r="L364" s="2">
        <v>1</v>
      </c>
      <c r="M364" s="2">
        <v>0</v>
      </c>
      <c r="N364" s="2">
        <v>0</v>
      </c>
      <c r="O364" s="2">
        <v>1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9">
        <v>73913</v>
      </c>
      <c r="W364" s="19">
        <v>83629</v>
      </c>
      <c r="X364" s="2">
        <v>84263</v>
      </c>
      <c r="Y364" s="12">
        <v>67431</v>
      </c>
      <c r="Z364" s="12">
        <v>74519</v>
      </c>
      <c r="AA364" s="2">
        <v>74235</v>
      </c>
    </row>
    <row r="365" spans="1:27">
      <c r="A365" s="4" t="s">
        <v>365</v>
      </c>
      <c r="B365" s="4" t="s">
        <v>586</v>
      </c>
      <c r="C365" s="4" t="s">
        <v>734</v>
      </c>
      <c r="D365" s="1">
        <v>0</v>
      </c>
      <c r="E365" s="1">
        <v>1</v>
      </c>
      <c r="F365" s="2">
        <v>1</v>
      </c>
      <c r="G365" s="2">
        <v>2</v>
      </c>
      <c r="H365" s="2">
        <v>6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>
        <v>1</v>
      </c>
      <c r="O365" s="2">
        <v>0</v>
      </c>
      <c r="P365" s="2">
        <v>1</v>
      </c>
      <c r="Q365" s="2">
        <v>0</v>
      </c>
      <c r="R365" s="2">
        <v>0</v>
      </c>
      <c r="S365" s="2">
        <v>0</v>
      </c>
      <c r="T365" s="2">
        <v>1</v>
      </c>
      <c r="U365" s="2">
        <v>1</v>
      </c>
      <c r="V365" s="9">
        <v>12778</v>
      </c>
      <c r="W365" s="19">
        <v>14445</v>
      </c>
      <c r="X365" s="2">
        <v>15094</v>
      </c>
      <c r="Y365" s="12">
        <v>10219</v>
      </c>
      <c r="Z365" s="12">
        <v>11765</v>
      </c>
      <c r="AA365" s="2">
        <v>12412</v>
      </c>
    </row>
    <row r="366" spans="1:27">
      <c r="A366" s="4" t="s">
        <v>366</v>
      </c>
      <c r="B366" s="4" t="s">
        <v>779</v>
      </c>
      <c r="C366" s="4" t="s">
        <v>734</v>
      </c>
      <c r="D366" s="1">
        <v>0</v>
      </c>
      <c r="E366" s="1">
        <v>1</v>
      </c>
      <c r="F366" s="2">
        <v>1</v>
      </c>
      <c r="G366" s="2">
        <v>1</v>
      </c>
      <c r="H366" s="2">
        <v>5</v>
      </c>
      <c r="I366" s="2">
        <v>0</v>
      </c>
      <c r="J366" s="2">
        <v>0</v>
      </c>
      <c r="K366" s="2">
        <v>0</v>
      </c>
      <c r="L366" s="2">
        <v>0</v>
      </c>
      <c r="M366" s="2">
        <v>1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9">
        <v>10445</v>
      </c>
      <c r="W366" s="19">
        <v>13462</v>
      </c>
      <c r="X366" s="2">
        <v>16126</v>
      </c>
      <c r="Y366" s="12">
        <v>8039</v>
      </c>
      <c r="Z366" s="12">
        <v>10727</v>
      </c>
      <c r="AA366" s="2">
        <v>13849</v>
      </c>
    </row>
    <row r="367" spans="1:27">
      <c r="A367" s="4" t="s">
        <v>367</v>
      </c>
      <c r="B367" s="4" t="s">
        <v>780</v>
      </c>
      <c r="C367" s="4" t="s">
        <v>734</v>
      </c>
      <c r="D367" s="1">
        <v>0</v>
      </c>
      <c r="E367" s="1">
        <v>3</v>
      </c>
      <c r="F367" s="2">
        <v>0</v>
      </c>
      <c r="G367" s="2">
        <v>12</v>
      </c>
      <c r="H367" s="2">
        <v>6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>
        <v>1</v>
      </c>
      <c r="O367" s="2">
        <v>1</v>
      </c>
      <c r="P367" s="2">
        <v>1</v>
      </c>
      <c r="Q367" s="2">
        <v>0</v>
      </c>
      <c r="R367" s="2">
        <v>1</v>
      </c>
      <c r="S367" s="2">
        <v>0</v>
      </c>
      <c r="T367" s="2">
        <v>0</v>
      </c>
      <c r="U367" s="2">
        <v>0</v>
      </c>
      <c r="V367" s="9">
        <v>13061</v>
      </c>
      <c r="W367" s="19">
        <v>13093</v>
      </c>
      <c r="X367" s="2">
        <v>13458</v>
      </c>
      <c r="Y367" s="12">
        <v>6747</v>
      </c>
      <c r="Z367" s="12">
        <v>6878</v>
      </c>
      <c r="AA367" s="2">
        <v>7382</v>
      </c>
    </row>
    <row r="368" spans="1:27">
      <c r="A368" s="4" t="s">
        <v>368</v>
      </c>
      <c r="B368" s="4" t="s">
        <v>781</v>
      </c>
      <c r="C368" s="4" t="s">
        <v>734</v>
      </c>
      <c r="D368" s="1">
        <v>0</v>
      </c>
      <c r="E368" s="1">
        <v>3</v>
      </c>
      <c r="F368" s="2">
        <v>0</v>
      </c>
      <c r="G368" s="2">
        <v>12</v>
      </c>
      <c r="H368" s="2">
        <v>3</v>
      </c>
      <c r="I368" s="2">
        <v>0</v>
      </c>
      <c r="J368" s="2">
        <v>0</v>
      </c>
      <c r="K368" s="2">
        <v>1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1</v>
      </c>
      <c r="V368" s="9">
        <v>10524</v>
      </c>
      <c r="W368" s="19">
        <v>12259</v>
      </c>
      <c r="X368" s="2">
        <v>12829</v>
      </c>
      <c r="Y368" s="12">
        <v>7361</v>
      </c>
      <c r="Z368" s="12">
        <v>8804</v>
      </c>
      <c r="AA368" s="2">
        <v>9390</v>
      </c>
    </row>
    <row r="369" spans="1:27">
      <c r="A369" s="4" t="s">
        <v>369</v>
      </c>
      <c r="B369" s="4" t="s">
        <v>782</v>
      </c>
      <c r="C369" s="4" t="s">
        <v>734</v>
      </c>
      <c r="D369" s="1">
        <v>0</v>
      </c>
      <c r="E369" s="1">
        <v>3</v>
      </c>
      <c r="F369" s="2">
        <v>0</v>
      </c>
      <c r="G369" s="2">
        <v>4</v>
      </c>
      <c r="H369" s="2">
        <v>4</v>
      </c>
      <c r="I369" s="2">
        <v>0</v>
      </c>
      <c r="J369" s="2">
        <v>0</v>
      </c>
      <c r="K369" s="2">
        <v>0</v>
      </c>
      <c r="L369" s="2">
        <v>1</v>
      </c>
      <c r="M369" s="2">
        <v>0</v>
      </c>
      <c r="N369" s="2">
        <v>0</v>
      </c>
      <c r="O369" s="2">
        <v>0</v>
      </c>
      <c r="P369" s="2">
        <v>1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9">
        <v>14993</v>
      </c>
      <c r="W369" s="19">
        <v>15725</v>
      </c>
      <c r="X369" s="2">
        <v>15561</v>
      </c>
      <c r="Y369" s="12">
        <v>8709</v>
      </c>
      <c r="Z369" s="12">
        <v>8923</v>
      </c>
      <c r="AA369" s="2">
        <v>8802</v>
      </c>
    </row>
    <row r="370" spans="1:27">
      <c r="A370" s="4" t="s">
        <v>370</v>
      </c>
      <c r="B370" s="4" t="s">
        <v>783</v>
      </c>
      <c r="C370" s="4" t="s">
        <v>734</v>
      </c>
      <c r="D370" s="1">
        <v>0</v>
      </c>
      <c r="E370" s="1">
        <v>3</v>
      </c>
      <c r="F370" s="2">
        <v>0</v>
      </c>
      <c r="G370" s="2">
        <v>4</v>
      </c>
      <c r="H370" s="2">
        <v>6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1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1</v>
      </c>
      <c r="V370" s="9">
        <v>21421</v>
      </c>
      <c r="W370" s="19">
        <v>25881</v>
      </c>
      <c r="X370" s="2">
        <v>30249</v>
      </c>
      <c r="Y370" s="12">
        <v>18138</v>
      </c>
      <c r="Z370" s="12">
        <v>21629</v>
      </c>
      <c r="AA370" s="2">
        <v>26344</v>
      </c>
    </row>
    <row r="371" spans="1:27">
      <c r="A371" s="4" t="s">
        <v>371</v>
      </c>
      <c r="B371" s="4" t="s">
        <v>784</v>
      </c>
      <c r="C371" s="4" t="s">
        <v>734</v>
      </c>
      <c r="D371" s="1">
        <v>0</v>
      </c>
      <c r="E371" s="1">
        <v>3</v>
      </c>
      <c r="F371" s="2">
        <v>0</v>
      </c>
      <c r="G371" s="2">
        <v>6</v>
      </c>
      <c r="H371" s="2">
        <v>3</v>
      </c>
      <c r="I371" s="2">
        <v>0</v>
      </c>
      <c r="J371" s="2">
        <v>0</v>
      </c>
      <c r="K371" s="2">
        <v>1</v>
      </c>
      <c r="L371" s="2">
        <v>0</v>
      </c>
      <c r="M371" s="2">
        <v>0</v>
      </c>
      <c r="N371" s="2">
        <v>0</v>
      </c>
      <c r="O371" s="2">
        <v>0</v>
      </c>
      <c r="P371" s="2">
        <v>1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9">
        <v>21690</v>
      </c>
      <c r="W371" s="19">
        <v>23177</v>
      </c>
      <c r="X371" s="2">
        <v>23836</v>
      </c>
      <c r="Y371" s="12">
        <v>21055</v>
      </c>
      <c r="Z371" s="12">
        <v>22183</v>
      </c>
      <c r="AA371" s="2">
        <v>22900</v>
      </c>
    </row>
    <row r="372" spans="1:27">
      <c r="A372" s="4" t="s">
        <v>372</v>
      </c>
      <c r="B372" s="4" t="s">
        <v>785</v>
      </c>
      <c r="C372" s="4" t="s">
        <v>734</v>
      </c>
      <c r="D372" s="1">
        <v>0</v>
      </c>
      <c r="E372" s="1">
        <v>3</v>
      </c>
      <c r="F372" s="2">
        <v>0</v>
      </c>
      <c r="G372" s="2">
        <v>7</v>
      </c>
      <c r="H372" s="2">
        <v>3</v>
      </c>
      <c r="I372" s="2">
        <v>0</v>
      </c>
      <c r="J372" s="2">
        <v>0</v>
      </c>
      <c r="K372" s="2">
        <v>1</v>
      </c>
      <c r="L372" s="2">
        <v>0</v>
      </c>
      <c r="M372" s="2">
        <v>0</v>
      </c>
      <c r="N372" s="2">
        <v>0</v>
      </c>
      <c r="O372" s="2">
        <v>0</v>
      </c>
      <c r="P372" s="2">
        <v>1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9">
        <v>17473</v>
      </c>
      <c r="W372" s="19">
        <v>19407</v>
      </c>
      <c r="X372" s="2">
        <v>19216</v>
      </c>
      <c r="Y372" s="12">
        <v>16069</v>
      </c>
      <c r="Z372" s="12">
        <v>17667</v>
      </c>
      <c r="AA372" s="2">
        <v>17324</v>
      </c>
    </row>
    <row r="373" spans="1:27">
      <c r="A373" s="4" t="s">
        <v>373</v>
      </c>
      <c r="B373" s="4" t="s">
        <v>786</v>
      </c>
      <c r="C373" s="4" t="s">
        <v>734</v>
      </c>
      <c r="D373" s="1">
        <v>0</v>
      </c>
      <c r="E373" s="1">
        <v>1</v>
      </c>
      <c r="F373" s="2">
        <v>1</v>
      </c>
      <c r="G373" s="2">
        <v>2</v>
      </c>
      <c r="H373" s="2">
        <v>3</v>
      </c>
      <c r="I373" s="2">
        <v>0</v>
      </c>
      <c r="J373" s="2">
        <v>0</v>
      </c>
      <c r="K373" s="2">
        <v>1</v>
      </c>
      <c r="L373" s="2">
        <v>0</v>
      </c>
      <c r="M373" s="2">
        <v>0</v>
      </c>
      <c r="N373" s="2">
        <v>0</v>
      </c>
      <c r="O373" s="2">
        <v>0</v>
      </c>
      <c r="P373" s="2">
        <v>1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9">
        <v>55655</v>
      </c>
      <c r="W373" s="19">
        <v>61745</v>
      </c>
      <c r="X373" s="2">
        <v>61583</v>
      </c>
      <c r="Y373" s="12">
        <v>40443</v>
      </c>
      <c r="Z373" s="12">
        <v>45921</v>
      </c>
      <c r="AA373" s="2">
        <v>45532</v>
      </c>
    </row>
    <row r="374" spans="1:27">
      <c r="A374" s="4" t="s">
        <v>374</v>
      </c>
      <c r="B374" s="4" t="s">
        <v>787</v>
      </c>
      <c r="C374" s="4" t="s">
        <v>734</v>
      </c>
      <c r="D374" s="1">
        <v>0</v>
      </c>
      <c r="E374" s="1">
        <v>1</v>
      </c>
      <c r="F374" s="2">
        <v>1</v>
      </c>
      <c r="G374" s="2">
        <v>1</v>
      </c>
      <c r="H374" s="2">
        <v>4</v>
      </c>
      <c r="I374" s="2">
        <v>0</v>
      </c>
      <c r="J374" s="2">
        <v>0</v>
      </c>
      <c r="K374" s="2">
        <v>0</v>
      </c>
      <c r="L374" s="2">
        <v>1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1</v>
      </c>
      <c r="V374" s="9">
        <v>15328</v>
      </c>
      <c r="W374" s="19">
        <v>22377</v>
      </c>
      <c r="X374" s="2">
        <v>26627</v>
      </c>
      <c r="Y374" s="12">
        <v>11938</v>
      </c>
      <c r="Z374" s="12">
        <v>18117</v>
      </c>
      <c r="AA374" s="2">
        <v>22919</v>
      </c>
    </row>
    <row r="375" spans="1:27">
      <c r="A375" s="4" t="s">
        <v>375</v>
      </c>
      <c r="B375" s="4" t="s">
        <v>788</v>
      </c>
      <c r="C375" s="4" t="s">
        <v>734</v>
      </c>
      <c r="D375" s="1">
        <v>0</v>
      </c>
      <c r="E375" s="1">
        <v>3</v>
      </c>
      <c r="F375" s="2">
        <v>0</v>
      </c>
      <c r="G375" s="2">
        <v>4</v>
      </c>
      <c r="H375" s="2">
        <v>4</v>
      </c>
      <c r="I375" s="2">
        <v>0</v>
      </c>
      <c r="J375" s="2">
        <v>0</v>
      </c>
      <c r="K375" s="2">
        <v>0</v>
      </c>
      <c r="L375" s="2">
        <v>1</v>
      </c>
      <c r="M375" s="2">
        <v>0</v>
      </c>
      <c r="N375" s="2">
        <v>0</v>
      </c>
      <c r="O375" s="2">
        <v>1</v>
      </c>
      <c r="P375" s="2">
        <v>1</v>
      </c>
      <c r="Q375" s="2">
        <v>0</v>
      </c>
      <c r="R375" s="2">
        <v>0</v>
      </c>
      <c r="S375" s="2">
        <v>0</v>
      </c>
      <c r="T375" s="2">
        <v>0</v>
      </c>
      <c r="U375" s="2">
        <v>1</v>
      </c>
      <c r="V375" s="9">
        <v>17320</v>
      </c>
      <c r="W375" s="19">
        <v>19720</v>
      </c>
      <c r="X375" s="2">
        <v>20441</v>
      </c>
      <c r="Y375" s="12">
        <v>10856</v>
      </c>
      <c r="Z375" s="12">
        <v>12180</v>
      </c>
      <c r="AA375" s="2">
        <v>12615</v>
      </c>
    </row>
    <row r="376" spans="1:27">
      <c r="A376" s="4" t="s">
        <v>376</v>
      </c>
      <c r="B376" s="4" t="s">
        <v>789</v>
      </c>
      <c r="C376" s="4" t="s">
        <v>734</v>
      </c>
      <c r="D376" s="1">
        <v>0</v>
      </c>
      <c r="E376" s="1">
        <v>1</v>
      </c>
      <c r="F376" s="2">
        <v>1</v>
      </c>
      <c r="G376" s="2">
        <v>1</v>
      </c>
      <c r="H376" s="2">
        <v>4</v>
      </c>
      <c r="I376" s="2">
        <v>0</v>
      </c>
      <c r="J376" s="2">
        <v>0</v>
      </c>
      <c r="K376" s="2">
        <v>0</v>
      </c>
      <c r="L376" s="2">
        <v>1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9">
        <v>27394</v>
      </c>
      <c r="W376" s="19">
        <v>33047</v>
      </c>
      <c r="X376" s="2">
        <v>36497</v>
      </c>
      <c r="Y376" s="12">
        <v>17808</v>
      </c>
      <c r="Z376" s="12">
        <v>19532</v>
      </c>
      <c r="AA376" s="2">
        <v>20043</v>
      </c>
    </row>
    <row r="377" spans="1:27">
      <c r="A377" s="4" t="s">
        <v>377</v>
      </c>
      <c r="B377" s="4" t="s">
        <v>790</v>
      </c>
      <c r="C377" s="4" t="s">
        <v>734</v>
      </c>
      <c r="D377" s="1">
        <v>0</v>
      </c>
      <c r="E377" s="1">
        <v>1</v>
      </c>
      <c r="F377" s="2">
        <v>1</v>
      </c>
      <c r="G377" s="2">
        <v>1</v>
      </c>
      <c r="H377" s="2">
        <v>6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>
        <v>1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9">
        <v>215686</v>
      </c>
      <c r="W377" s="19">
        <v>280813</v>
      </c>
      <c r="X377" s="2">
        <v>349155</v>
      </c>
      <c r="Y377" s="12">
        <v>174082</v>
      </c>
      <c r="Z377" s="12">
        <v>181756</v>
      </c>
      <c r="AA377" s="2">
        <v>187045</v>
      </c>
    </row>
    <row r="378" spans="1:27">
      <c r="A378" s="4" t="s">
        <v>378</v>
      </c>
      <c r="B378" s="4" t="s">
        <v>596</v>
      </c>
      <c r="C378" s="4" t="s">
        <v>734</v>
      </c>
      <c r="D378" s="1">
        <v>0</v>
      </c>
      <c r="E378" s="1">
        <v>1</v>
      </c>
      <c r="F378" s="2">
        <v>1</v>
      </c>
      <c r="G378" s="2">
        <v>2</v>
      </c>
      <c r="H378" s="2">
        <v>3</v>
      </c>
      <c r="I378" s="2">
        <v>0</v>
      </c>
      <c r="J378" s="2">
        <v>0</v>
      </c>
      <c r="K378" s="2">
        <v>1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9">
        <v>34496</v>
      </c>
      <c r="W378" s="19">
        <v>35127</v>
      </c>
      <c r="X378" s="2">
        <v>35006</v>
      </c>
      <c r="Y378" s="12">
        <v>32228</v>
      </c>
      <c r="Z378" s="12">
        <v>32351</v>
      </c>
      <c r="AA378" s="2">
        <v>31907</v>
      </c>
    </row>
    <row r="379" spans="1:27">
      <c r="A379" s="4" t="s">
        <v>379</v>
      </c>
      <c r="B379" s="4" t="s">
        <v>791</v>
      </c>
      <c r="C379" s="4" t="s">
        <v>734</v>
      </c>
      <c r="D379" s="1">
        <v>0</v>
      </c>
      <c r="E379" s="1">
        <v>3</v>
      </c>
      <c r="F379" s="2">
        <v>0</v>
      </c>
      <c r="G379" s="2">
        <v>4</v>
      </c>
      <c r="H379" s="2">
        <v>5</v>
      </c>
      <c r="I379" s="2">
        <v>0</v>
      </c>
      <c r="J379" s="2">
        <v>0</v>
      </c>
      <c r="K379" s="2">
        <v>0</v>
      </c>
      <c r="L379" s="2">
        <v>0</v>
      </c>
      <c r="M379" s="2">
        <v>1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1</v>
      </c>
      <c r="U379" s="2">
        <v>0</v>
      </c>
      <c r="V379" s="9">
        <v>6622</v>
      </c>
      <c r="W379" s="19">
        <v>6983</v>
      </c>
      <c r="X379" s="2">
        <v>7275</v>
      </c>
      <c r="Y379" s="12">
        <v>6041</v>
      </c>
      <c r="Z379" s="12">
        <v>6411</v>
      </c>
      <c r="AA379" s="2">
        <v>6500</v>
      </c>
    </row>
    <row r="380" spans="1:27">
      <c r="A380" s="4" t="s">
        <v>380</v>
      </c>
      <c r="B380" s="4" t="s">
        <v>792</v>
      </c>
      <c r="C380" s="4" t="s">
        <v>734</v>
      </c>
      <c r="D380" s="1">
        <v>0</v>
      </c>
      <c r="E380" s="1">
        <v>3</v>
      </c>
      <c r="F380" s="2">
        <v>0</v>
      </c>
      <c r="G380" s="2">
        <v>12</v>
      </c>
      <c r="H380" s="2">
        <v>4</v>
      </c>
      <c r="I380" s="2">
        <v>0</v>
      </c>
      <c r="J380" s="2">
        <v>0</v>
      </c>
      <c r="K380" s="2">
        <v>0</v>
      </c>
      <c r="L380" s="2">
        <v>1</v>
      </c>
      <c r="M380" s="2">
        <v>0</v>
      </c>
      <c r="N380" s="2">
        <v>0</v>
      </c>
      <c r="O380" s="2">
        <v>0</v>
      </c>
      <c r="P380" s="2">
        <v>1</v>
      </c>
      <c r="Q380" s="2">
        <v>0</v>
      </c>
      <c r="R380" s="2">
        <v>0</v>
      </c>
      <c r="S380" s="2">
        <v>0</v>
      </c>
      <c r="T380" s="2">
        <v>0</v>
      </c>
      <c r="U380" s="2">
        <v>1</v>
      </c>
      <c r="V380" s="9">
        <v>7273</v>
      </c>
      <c r="W380" s="19">
        <v>8809</v>
      </c>
      <c r="X380" s="2">
        <v>9049</v>
      </c>
      <c r="Y380" s="12">
        <v>5004</v>
      </c>
      <c r="Z380" s="12">
        <v>5616</v>
      </c>
      <c r="AA380" s="2">
        <v>5705</v>
      </c>
    </row>
    <row r="381" spans="1:27">
      <c r="A381" s="4" t="s">
        <v>381</v>
      </c>
      <c r="B381" s="4" t="s">
        <v>793</v>
      </c>
      <c r="C381" s="4" t="s">
        <v>734</v>
      </c>
      <c r="D381" s="1">
        <v>0</v>
      </c>
      <c r="E381" s="1">
        <v>1</v>
      </c>
      <c r="F381" s="2">
        <v>1</v>
      </c>
      <c r="G381" s="2">
        <v>2</v>
      </c>
      <c r="H381" s="2">
        <v>6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1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9">
        <v>79332</v>
      </c>
      <c r="W381" s="19">
        <v>85778</v>
      </c>
      <c r="X381" s="2">
        <v>88875</v>
      </c>
      <c r="Y381" s="12">
        <v>76181</v>
      </c>
      <c r="Z381" s="12">
        <v>79809</v>
      </c>
      <c r="AA381" s="2">
        <v>81641</v>
      </c>
    </row>
    <row r="382" spans="1:27">
      <c r="A382" s="4" t="s">
        <v>382</v>
      </c>
      <c r="B382" s="4" t="s">
        <v>794</v>
      </c>
      <c r="C382" s="4" t="s">
        <v>734</v>
      </c>
      <c r="D382" s="1">
        <v>0</v>
      </c>
      <c r="E382" s="1">
        <v>3</v>
      </c>
      <c r="F382" s="2">
        <v>0</v>
      </c>
      <c r="G382" s="2">
        <v>6</v>
      </c>
      <c r="H382" s="2">
        <v>3</v>
      </c>
      <c r="I382" s="2">
        <v>0</v>
      </c>
      <c r="J382" s="2">
        <v>0</v>
      </c>
      <c r="K382" s="2">
        <v>1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9">
        <v>18350</v>
      </c>
      <c r="W382" s="19">
        <v>20808</v>
      </c>
      <c r="X382" s="2">
        <v>21271</v>
      </c>
      <c r="Y382" s="12">
        <v>17639</v>
      </c>
      <c r="Z382" s="12">
        <v>19775</v>
      </c>
      <c r="AA382" s="2">
        <v>20140</v>
      </c>
    </row>
    <row r="383" spans="1:27">
      <c r="A383" s="4" t="s">
        <v>383</v>
      </c>
      <c r="B383" s="4" t="s">
        <v>795</v>
      </c>
      <c r="C383" s="4" t="s">
        <v>734</v>
      </c>
      <c r="D383" s="1">
        <v>0</v>
      </c>
      <c r="E383" s="1">
        <v>1</v>
      </c>
      <c r="F383" s="2">
        <v>1</v>
      </c>
      <c r="G383" s="2">
        <v>2</v>
      </c>
      <c r="H383" s="2">
        <v>3</v>
      </c>
      <c r="I383" s="2">
        <v>0</v>
      </c>
      <c r="J383" s="2">
        <v>0</v>
      </c>
      <c r="K383" s="2">
        <v>1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9">
        <v>57482</v>
      </c>
      <c r="W383" s="19">
        <v>67725</v>
      </c>
      <c r="X383" s="2">
        <v>71639</v>
      </c>
      <c r="Y383" s="12">
        <v>55881</v>
      </c>
      <c r="Z383" s="12">
        <v>63938</v>
      </c>
      <c r="AA383" s="2">
        <v>67334</v>
      </c>
    </row>
    <row r="384" spans="1:27">
      <c r="A384" s="4" t="s">
        <v>384</v>
      </c>
      <c r="B384" s="4" t="s">
        <v>600</v>
      </c>
      <c r="C384" s="4" t="s">
        <v>734</v>
      </c>
      <c r="D384" s="1">
        <v>1</v>
      </c>
      <c r="E384" s="1">
        <v>3</v>
      </c>
      <c r="F384" s="2">
        <v>0</v>
      </c>
      <c r="G384" s="2">
        <v>6</v>
      </c>
      <c r="H384" s="2">
        <v>6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1</v>
      </c>
      <c r="O384" s="2">
        <v>0</v>
      </c>
      <c r="P384" s="2">
        <v>1</v>
      </c>
      <c r="Q384" s="2">
        <v>1</v>
      </c>
      <c r="R384" s="2">
        <v>0</v>
      </c>
      <c r="S384" s="2">
        <v>0</v>
      </c>
      <c r="T384" s="2">
        <v>0</v>
      </c>
      <c r="U384" s="2">
        <v>0</v>
      </c>
      <c r="V384" s="9">
        <v>28667</v>
      </c>
      <c r="W384" s="19">
        <v>30308</v>
      </c>
      <c r="X384" s="2">
        <v>28830</v>
      </c>
      <c r="Y384" s="12">
        <v>28248</v>
      </c>
      <c r="Z384" s="12">
        <v>28981</v>
      </c>
      <c r="AA384" s="2">
        <v>28146</v>
      </c>
    </row>
    <row r="385" spans="1:27">
      <c r="A385" s="4" t="s">
        <v>385</v>
      </c>
      <c r="B385" s="4" t="s">
        <v>601</v>
      </c>
      <c r="C385" s="4" t="s">
        <v>734</v>
      </c>
      <c r="D385" s="1">
        <v>1</v>
      </c>
      <c r="E385" s="1">
        <v>1</v>
      </c>
      <c r="F385" s="2">
        <v>1</v>
      </c>
      <c r="G385" s="2">
        <v>2</v>
      </c>
      <c r="H385" s="2">
        <v>6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>
        <v>1</v>
      </c>
      <c r="O385" s="2">
        <v>0</v>
      </c>
      <c r="P385" s="2">
        <v>1</v>
      </c>
      <c r="Q385" s="2">
        <v>1</v>
      </c>
      <c r="R385" s="2">
        <v>0</v>
      </c>
      <c r="S385" s="2">
        <v>0</v>
      </c>
      <c r="T385" s="2">
        <v>0</v>
      </c>
      <c r="U385" s="2">
        <v>0</v>
      </c>
      <c r="V385" s="9">
        <v>23204</v>
      </c>
      <c r="W385" s="19">
        <v>23403</v>
      </c>
      <c r="X385" s="2">
        <v>22899</v>
      </c>
      <c r="Y385" s="12">
        <v>22962</v>
      </c>
      <c r="Z385" s="12">
        <v>22992</v>
      </c>
      <c r="AA385" s="2">
        <v>22384</v>
      </c>
    </row>
    <row r="386" spans="1:27">
      <c r="A386" s="4" t="s">
        <v>386</v>
      </c>
      <c r="B386" s="4" t="s">
        <v>796</v>
      </c>
      <c r="C386" s="4" t="s">
        <v>734</v>
      </c>
      <c r="D386" s="1">
        <v>0</v>
      </c>
      <c r="E386" s="1">
        <v>3</v>
      </c>
      <c r="F386" s="2">
        <v>0</v>
      </c>
      <c r="G386" s="2">
        <v>6</v>
      </c>
      <c r="H386" s="2">
        <v>3</v>
      </c>
      <c r="I386" s="2">
        <v>0</v>
      </c>
      <c r="J386" s="2">
        <v>0</v>
      </c>
      <c r="K386" s="2">
        <v>1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9">
        <v>31636</v>
      </c>
      <c r="W386" s="19">
        <v>35075</v>
      </c>
      <c r="X386" s="2">
        <v>39045</v>
      </c>
      <c r="Y386" s="12">
        <v>30860</v>
      </c>
      <c r="Z386" s="12">
        <v>33046</v>
      </c>
      <c r="AA386" s="2">
        <v>36963</v>
      </c>
    </row>
    <row r="387" spans="1:27">
      <c r="A387" s="4" t="s">
        <v>387</v>
      </c>
      <c r="B387" s="4" t="s">
        <v>797</v>
      </c>
      <c r="C387" s="4" t="s">
        <v>734</v>
      </c>
      <c r="D387" s="1">
        <v>0</v>
      </c>
      <c r="E387" s="1">
        <v>3</v>
      </c>
      <c r="F387" s="2">
        <v>0</v>
      </c>
      <c r="G387" s="2">
        <v>6</v>
      </c>
      <c r="H387" s="2">
        <v>3</v>
      </c>
      <c r="I387" s="2">
        <v>0</v>
      </c>
      <c r="J387" s="2">
        <v>0</v>
      </c>
      <c r="K387" s="2">
        <v>1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9">
        <v>32370</v>
      </c>
      <c r="W387" s="19">
        <v>33081</v>
      </c>
      <c r="X387" s="2">
        <v>32440</v>
      </c>
      <c r="Y387" s="12">
        <v>31508</v>
      </c>
      <c r="Z387" s="12">
        <v>31880</v>
      </c>
      <c r="AA387" s="2">
        <v>31139</v>
      </c>
    </row>
    <row r="388" spans="1:27">
      <c r="A388" s="4" t="s">
        <v>388</v>
      </c>
      <c r="B388" s="4" t="s">
        <v>798</v>
      </c>
      <c r="C388" s="4" t="s">
        <v>734</v>
      </c>
      <c r="D388" s="1">
        <v>0</v>
      </c>
      <c r="E388" s="1">
        <v>3</v>
      </c>
      <c r="F388" s="2">
        <v>0</v>
      </c>
      <c r="G388" s="2">
        <v>4</v>
      </c>
      <c r="H388" s="2">
        <v>4</v>
      </c>
      <c r="I388" s="2">
        <v>0</v>
      </c>
      <c r="J388" s="2">
        <v>0</v>
      </c>
      <c r="K388" s="2">
        <v>0</v>
      </c>
      <c r="L388" s="2">
        <v>1</v>
      </c>
      <c r="M388" s="2">
        <v>0</v>
      </c>
      <c r="N388" s="2">
        <v>0</v>
      </c>
      <c r="O388" s="2">
        <v>0</v>
      </c>
      <c r="P388" s="2">
        <v>1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9">
        <v>17550</v>
      </c>
      <c r="W388" s="19">
        <v>17482</v>
      </c>
      <c r="X388" s="2">
        <v>17507</v>
      </c>
      <c r="Y388" s="12">
        <v>9605</v>
      </c>
      <c r="Z388" s="12">
        <v>9754</v>
      </c>
      <c r="AA388" s="2">
        <v>10570</v>
      </c>
    </row>
    <row r="389" spans="1:27">
      <c r="A389" s="4" t="s">
        <v>389</v>
      </c>
      <c r="B389" s="4" t="s">
        <v>799</v>
      </c>
      <c r="C389" s="4" t="s">
        <v>734</v>
      </c>
      <c r="D389" s="1">
        <v>0</v>
      </c>
      <c r="E389" s="1">
        <v>1</v>
      </c>
      <c r="F389" s="2">
        <v>1</v>
      </c>
      <c r="G389" s="2">
        <v>1</v>
      </c>
      <c r="H389" s="2">
        <v>5</v>
      </c>
      <c r="I389" s="2">
        <v>0</v>
      </c>
      <c r="J389" s="2">
        <v>0</v>
      </c>
      <c r="K389" s="2">
        <v>0</v>
      </c>
      <c r="L389" s="2">
        <v>0</v>
      </c>
      <c r="M389" s="2">
        <v>1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1</v>
      </c>
      <c r="V389" s="9">
        <v>57403</v>
      </c>
      <c r="W389" s="19">
        <v>90395</v>
      </c>
      <c r="X389" s="2">
        <v>116312</v>
      </c>
      <c r="Y389" s="12">
        <v>49606</v>
      </c>
      <c r="Z389" s="12">
        <v>73546</v>
      </c>
      <c r="AA389" s="2">
        <v>90200</v>
      </c>
    </row>
    <row r="390" spans="1:27">
      <c r="A390" s="4" t="s">
        <v>390</v>
      </c>
      <c r="B390" s="4" t="s">
        <v>800</v>
      </c>
      <c r="C390" s="4" t="s">
        <v>734</v>
      </c>
      <c r="D390" s="1">
        <v>0</v>
      </c>
      <c r="E390" s="1">
        <v>1</v>
      </c>
      <c r="F390" s="2">
        <v>1</v>
      </c>
      <c r="G390" s="2">
        <v>1</v>
      </c>
      <c r="H390" s="2">
        <v>4</v>
      </c>
      <c r="I390" s="2">
        <v>0</v>
      </c>
      <c r="J390" s="2">
        <v>0</v>
      </c>
      <c r="K390" s="2">
        <v>0</v>
      </c>
      <c r="L390" s="2">
        <v>1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9">
        <v>61236</v>
      </c>
      <c r="W390" s="19">
        <v>92446</v>
      </c>
      <c r="X390" s="2">
        <v>117968</v>
      </c>
      <c r="Y390" s="12">
        <v>54761</v>
      </c>
      <c r="Z390" s="12">
        <v>74027</v>
      </c>
      <c r="AA390" s="2">
        <v>85385</v>
      </c>
    </row>
    <row r="391" spans="1:27">
      <c r="A391" s="4" t="s">
        <v>391</v>
      </c>
      <c r="B391" s="4" t="s">
        <v>801</v>
      </c>
      <c r="C391" s="4" t="s">
        <v>734</v>
      </c>
      <c r="D391" s="1">
        <v>0</v>
      </c>
      <c r="E391" s="1">
        <v>1</v>
      </c>
      <c r="F391" s="2">
        <v>1</v>
      </c>
      <c r="G391" s="2">
        <v>1</v>
      </c>
      <c r="H391" s="2">
        <v>6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1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9">
        <v>6145</v>
      </c>
      <c r="W391" s="19">
        <v>6829</v>
      </c>
      <c r="X391" s="2">
        <v>6987</v>
      </c>
      <c r="Y391" s="12">
        <v>2704</v>
      </c>
      <c r="Z391" s="12">
        <v>3170</v>
      </c>
      <c r="AA391" s="2">
        <v>3522</v>
      </c>
    </row>
    <row r="392" spans="1:27">
      <c r="A392" s="4" t="s">
        <v>392</v>
      </c>
      <c r="B392" s="4" t="s">
        <v>802</v>
      </c>
      <c r="C392" s="4" t="s">
        <v>734</v>
      </c>
      <c r="D392" s="1">
        <v>0</v>
      </c>
      <c r="E392" s="1">
        <v>1</v>
      </c>
      <c r="F392" s="2">
        <v>1</v>
      </c>
      <c r="G392" s="2">
        <v>1</v>
      </c>
      <c r="H392" s="2">
        <v>4</v>
      </c>
      <c r="I392" s="2">
        <v>0</v>
      </c>
      <c r="J392" s="2">
        <v>0</v>
      </c>
      <c r="K392" s="2">
        <v>0</v>
      </c>
      <c r="L392" s="2">
        <v>1</v>
      </c>
      <c r="M392" s="2">
        <v>0</v>
      </c>
      <c r="N392" s="2">
        <v>0</v>
      </c>
      <c r="O392" s="2">
        <v>0</v>
      </c>
      <c r="P392" s="2">
        <v>1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9">
        <v>10248</v>
      </c>
      <c r="W392" s="19">
        <v>12504</v>
      </c>
      <c r="X392" s="2">
        <v>12016</v>
      </c>
      <c r="Y392" s="12">
        <v>4244</v>
      </c>
      <c r="Z392" s="12">
        <v>4537</v>
      </c>
      <c r="AA392" s="2">
        <v>4555</v>
      </c>
    </row>
    <row r="393" spans="1:27">
      <c r="A393" s="4" t="s">
        <v>393</v>
      </c>
      <c r="B393" s="4" t="s">
        <v>803</v>
      </c>
      <c r="C393" s="4" t="s">
        <v>734</v>
      </c>
      <c r="D393" s="1">
        <v>1</v>
      </c>
      <c r="E393" s="1">
        <v>2</v>
      </c>
      <c r="F393" s="2">
        <v>0</v>
      </c>
      <c r="G393" s="2">
        <v>8</v>
      </c>
      <c r="H393" s="2">
        <v>6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1</v>
      </c>
      <c r="O393" s="2">
        <v>0</v>
      </c>
      <c r="P393" s="2">
        <v>0</v>
      </c>
      <c r="Q393" s="2">
        <v>1</v>
      </c>
      <c r="R393" s="2">
        <v>0</v>
      </c>
      <c r="S393" s="2">
        <v>1</v>
      </c>
      <c r="T393" s="2">
        <v>0</v>
      </c>
      <c r="U393" s="2">
        <v>0</v>
      </c>
      <c r="V393" s="9">
        <v>45960</v>
      </c>
      <c r="W393" s="19">
        <v>44598</v>
      </c>
      <c r="X393" s="2">
        <v>44532</v>
      </c>
      <c r="Y393" s="12">
        <v>44349</v>
      </c>
      <c r="Z393" s="12">
        <v>42736</v>
      </c>
      <c r="AA393" s="2">
        <v>42429</v>
      </c>
    </row>
    <row r="394" spans="1:27">
      <c r="A394" s="4" t="s">
        <v>394</v>
      </c>
      <c r="B394" s="4" t="s">
        <v>610</v>
      </c>
      <c r="C394" s="4" t="s">
        <v>734</v>
      </c>
      <c r="D394" s="1">
        <v>0</v>
      </c>
      <c r="E394" s="1">
        <v>1</v>
      </c>
      <c r="F394" s="2">
        <v>1</v>
      </c>
      <c r="G394" s="2">
        <v>1</v>
      </c>
      <c r="H394" s="2">
        <v>6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1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9">
        <v>26142</v>
      </c>
      <c r="W394" s="19">
        <v>31584</v>
      </c>
      <c r="X394" s="2">
        <v>35407</v>
      </c>
      <c r="Y394" s="12">
        <v>24492</v>
      </c>
      <c r="Z394" s="12">
        <v>28947</v>
      </c>
      <c r="AA394" s="2">
        <v>32278</v>
      </c>
    </row>
    <row r="395" spans="1:27">
      <c r="A395" s="4" t="s">
        <v>395</v>
      </c>
      <c r="B395" s="4" t="s">
        <v>611</v>
      </c>
      <c r="C395" s="4" t="s">
        <v>734</v>
      </c>
      <c r="D395" s="1">
        <v>1</v>
      </c>
      <c r="E395" s="1">
        <v>1</v>
      </c>
      <c r="F395" s="2">
        <v>1</v>
      </c>
      <c r="G395" s="2">
        <v>2</v>
      </c>
      <c r="H395" s="2">
        <v>3</v>
      </c>
      <c r="I395" s="2">
        <v>0</v>
      </c>
      <c r="J395" s="2">
        <v>0</v>
      </c>
      <c r="K395" s="2">
        <v>1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9">
        <v>45887</v>
      </c>
      <c r="W395" s="19">
        <v>51103</v>
      </c>
      <c r="X395" s="2">
        <v>51918</v>
      </c>
      <c r="Y395" s="12">
        <v>44967</v>
      </c>
      <c r="Z395" s="12">
        <v>49594</v>
      </c>
      <c r="AA395" s="2">
        <v>50174</v>
      </c>
    </row>
    <row r="396" spans="1:27">
      <c r="A396" s="4" t="s">
        <v>396</v>
      </c>
      <c r="B396" s="4" t="s">
        <v>804</v>
      </c>
      <c r="C396" s="4" t="s">
        <v>734</v>
      </c>
      <c r="D396" s="1">
        <v>0</v>
      </c>
      <c r="E396" s="1">
        <v>3</v>
      </c>
      <c r="F396" s="2">
        <v>0</v>
      </c>
      <c r="G396" s="2">
        <v>11</v>
      </c>
      <c r="H396" s="2">
        <v>6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1</v>
      </c>
      <c r="O396" s="2">
        <v>0</v>
      </c>
      <c r="P396" s="2">
        <v>1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9">
        <v>15480</v>
      </c>
      <c r="W396" s="19">
        <v>16718</v>
      </c>
      <c r="X396" s="2">
        <v>17139</v>
      </c>
      <c r="Y396" s="12">
        <v>10187</v>
      </c>
      <c r="Z396" s="12">
        <v>10720</v>
      </c>
      <c r="AA396" s="2">
        <v>11119</v>
      </c>
    </row>
    <row r="397" spans="1:27">
      <c r="A397" s="4" t="s">
        <v>397</v>
      </c>
      <c r="B397" s="4" t="s">
        <v>805</v>
      </c>
      <c r="C397" s="4" t="s">
        <v>734</v>
      </c>
      <c r="D397" s="1">
        <v>1</v>
      </c>
      <c r="E397" s="1">
        <v>3</v>
      </c>
      <c r="F397" s="2">
        <v>0</v>
      </c>
      <c r="G397" s="2">
        <v>11</v>
      </c>
      <c r="H397" s="2">
        <v>2</v>
      </c>
      <c r="I397" s="2">
        <v>0</v>
      </c>
      <c r="J397" s="2">
        <v>1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>
        <v>1</v>
      </c>
      <c r="Q397" s="2">
        <v>1</v>
      </c>
      <c r="R397" s="2">
        <v>0</v>
      </c>
      <c r="S397" s="2">
        <v>0</v>
      </c>
      <c r="T397" s="2">
        <v>0</v>
      </c>
      <c r="U397" s="2">
        <v>0</v>
      </c>
      <c r="V397" s="9">
        <v>39573</v>
      </c>
      <c r="W397" s="19">
        <v>40123</v>
      </c>
      <c r="X397" s="2">
        <v>41958</v>
      </c>
      <c r="Y397" s="12">
        <v>38596</v>
      </c>
      <c r="Z397" s="12">
        <v>38681</v>
      </c>
      <c r="AA397" s="2">
        <v>38745</v>
      </c>
    </row>
    <row r="398" spans="1:27">
      <c r="A398" s="4" t="s">
        <v>398</v>
      </c>
      <c r="B398" s="4" t="s">
        <v>806</v>
      </c>
      <c r="C398" s="4" t="s">
        <v>734</v>
      </c>
      <c r="D398" s="1">
        <v>0</v>
      </c>
      <c r="E398" s="1">
        <v>3</v>
      </c>
      <c r="F398" s="2">
        <v>0</v>
      </c>
      <c r="G398" s="2">
        <v>6</v>
      </c>
      <c r="H398" s="2">
        <v>6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1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9">
        <v>25466</v>
      </c>
      <c r="W398" s="19">
        <v>27599</v>
      </c>
      <c r="X398" s="2">
        <v>28363</v>
      </c>
      <c r="Y398" s="12">
        <v>24430</v>
      </c>
      <c r="Z398" s="12">
        <v>26332</v>
      </c>
      <c r="AA398" s="2">
        <v>27146</v>
      </c>
    </row>
    <row r="399" spans="1:27">
      <c r="A399" s="4" t="s">
        <v>399</v>
      </c>
      <c r="B399" s="4" t="s">
        <v>807</v>
      </c>
      <c r="C399" s="4" t="s">
        <v>734</v>
      </c>
      <c r="D399" s="1">
        <v>0</v>
      </c>
      <c r="E399" s="1">
        <v>1</v>
      </c>
      <c r="F399" s="2">
        <v>1</v>
      </c>
      <c r="G399" s="2">
        <v>1</v>
      </c>
      <c r="H399" s="2">
        <v>4</v>
      </c>
      <c r="I399" s="2">
        <v>0</v>
      </c>
      <c r="J399" s="2">
        <v>0</v>
      </c>
      <c r="K399" s="2">
        <v>0</v>
      </c>
      <c r="L399" s="2">
        <v>1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9">
        <v>42422</v>
      </c>
      <c r="W399" s="19">
        <v>56297</v>
      </c>
      <c r="X399" s="2">
        <v>61684</v>
      </c>
      <c r="Y399" s="12">
        <v>34061</v>
      </c>
      <c r="Z399" s="12">
        <v>44218</v>
      </c>
      <c r="AA399" s="2">
        <v>47348</v>
      </c>
    </row>
    <row r="400" spans="1:27">
      <c r="A400" s="4" t="s">
        <v>400</v>
      </c>
      <c r="B400" s="4" t="s">
        <v>808</v>
      </c>
      <c r="C400" s="4" t="s">
        <v>734</v>
      </c>
      <c r="D400" s="1">
        <v>0</v>
      </c>
      <c r="E400" s="1">
        <v>1</v>
      </c>
      <c r="F400" s="2">
        <v>1</v>
      </c>
      <c r="G400" s="2">
        <v>1</v>
      </c>
      <c r="H400" s="2">
        <v>4</v>
      </c>
      <c r="I400" s="2">
        <v>0</v>
      </c>
      <c r="J400" s="2">
        <v>0</v>
      </c>
      <c r="K400" s="2">
        <v>0</v>
      </c>
      <c r="L400" s="2">
        <v>1</v>
      </c>
      <c r="M400" s="2">
        <v>0</v>
      </c>
      <c r="N400" s="2">
        <v>0</v>
      </c>
      <c r="O400" s="2">
        <v>1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9">
        <v>111183</v>
      </c>
      <c r="W400" s="19">
        <v>128283</v>
      </c>
      <c r="X400" s="2">
        <v>137602</v>
      </c>
      <c r="Y400" s="12">
        <v>71486</v>
      </c>
      <c r="Z400" s="12">
        <v>68889</v>
      </c>
      <c r="AA400" s="2">
        <v>80945</v>
      </c>
    </row>
    <row r="401" spans="1:27">
      <c r="A401" s="4" t="s">
        <v>401</v>
      </c>
      <c r="B401" s="4" t="s">
        <v>809</v>
      </c>
      <c r="C401" s="4" t="s">
        <v>734</v>
      </c>
      <c r="D401" s="1">
        <v>0</v>
      </c>
      <c r="E401" s="1">
        <v>1</v>
      </c>
      <c r="F401" s="2">
        <v>1</v>
      </c>
      <c r="G401" s="2">
        <v>2</v>
      </c>
      <c r="H401" s="2">
        <v>3</v>
      </c>
      <c r="I401" s="2">
        <v>0</v>
      </c>
      <c r="J401" s="2">
        <v>0</v>
      </c>
      <c r="K401" s="2">
        <v>1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1</v>
      </c>
      <c r="V401" s="9">
        <v>6073</v>
      </c>
      <c r="W401" s="19">
        <v>6299</v>
      </c>
      <c r="X401" s="2">
        <v>6270</v>
      </c>
      <c r="Y401" s="12">
        <v>4653</v>
      </c>
      <c r="Z401" s="12">
        <v>4703</v>
      </c>
      <c r="AA401" s="2">
        <v>4701</v>
      </c>
    </row>
    <row r="402" spans="1:27">
      <c r="A402" s="4" t="s">
        <v>402</v>
      </c>
      <c r="B402" s="4" t="s">
        <v>810</v>
      </c>
      <c r="C402" s="4" t="s">
        <v>734</v>
      </c>
      <c r="D402" s="1">
        <v>0</v>
      </c>
      <c r="E402" s="1">
        <v>1</v>
      </c>
      <c r="F402" s="2">
        <v>1</v>
      </c>
      <c r="G402" s="2">
        <v>2</v>
      </c>
      <c r="H402" s="2">
        <v>3</v>
      </c>
      <c r="I402" s="2">
        <v>0</v>
      </c>
      <c r="J402" s="2">
        <v>0</v>
      </c>
      <c r="K402" s="2">
        <v>1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9">
        <v>18426</v>
      </c>
      <c r="W402" s="19">
        <v>17367</v>
      </c>
      <c r="X402" s="2">
        <v>17391</v>
      </c>
      <c r="Y402" s="12">
        <v>17194</v>
      </c>
      <c r="Z402" s="12">
        <v>15964</v>
      </c>
      <c r="AA402" s="2">
        <v>15834</v>
      </c>
    </row>
    <row r="403" spans="1:27">
      <c r="A403" s="4" t="s">
        <v>403</v>
      </c>
      <c r="B403" s="4" t="s">
        <v>811</v>
      </c>
      <c r="C403" s="4" t="s">
        <v>734</v>
      </c>
      <c r="D403" s="1">
        <v>0</v>
      </c>
      <c r="E403" s="1">
        <v>3</v>
      </c>
      <c r="F403" s="2">
        <v>0</v>
      </c>
      <c r="G403" s="2">
        <v>6</v>
      </c>
      <c r="H403" s="2">
        <v>3</v>
      </c>
      <c r="I403" s="2">
        <v>0</v>
      </c>
      <c r="J403" s="2">
        <v>0</v>
      </c>
      <c r="K403" s="2">
        <v>1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9">
        <v>6406</v>
      </c>
      <c r="W403" s="19">
        <v>6349</v>
      </c>
      <c r="X403" s="2">
        <v>6412</v>
      </c>
      <c r="Y403" s="12">
        <v>6086</v>
      </c>
      <c r="Z403" s="12">
        <v>5889</v>
      </c>
      <c r="AA403" s="2">
        <v>5884</v>
      </c>
    </row>
    <row r="404" spans="1:27">
      <c r="A404" s="4" t="s">
        <v>404</v>
      </c>
      <c r="B404" s="4" t="s">
        <v>812</v>
      </c>
      <c r="C404" s="4" t="s">
        <v>734</v>
      </c>
      <c r="D404" s="1">
        <v>0</v>
      </c>
      <c r="E404" s="1">
        <v>1</v>
      </c>
      <c r="F404" s="2">
        <v>1</v>
      </c>
      <c r="G404" s="2">
        <v>2</v>
      </c>
      <c r="H404" s="2">
        <v>4</v>
      </c>
      <c r="I404" s="2">
        <v>0</v>
      </c>
      <c r="J404" s="2">
        <v>0</v>
      </c>
      <c r="K404" s="2">
        <v>0</v>
      </c>
      <c r="L404" s="2">
        <v>1</v>
      </c>
      <c r="M404" s="2">
        <v>0</v>
      </c>
      <c r="N404" s="2">
        <v>0</v>
      </c>
      <c r="O404" s="2">
        <v>1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9">
        <v>40341</v>
      </c>
      <c r="W404" s="19">
        <v>45049</v>
      </c>
      <c r="X404" s="2">
        <v>40358</v>
      </c>
      <c r="Y404" s="12">
        <v>30345</v>
      </c>
      <c r="Z404" s="12">
        <v>30825</v>
      </c>
      <c r="AA404" s="2">
        <v>27649</v>
      </c>
    </row>
    <row r="405" spans="1:27">
      <c r="A405" s="4" t="s">
        <v>405</v>
      </c>
      <c r="B405" s="4" t="s">
        <v>813</v>
      </c>
      <c r="C405" s="4" t="s">
        <v>734</v>
      </c>
      <c r="D405" s="1">
        <v>0</v>
      </c>
      <c r="E405" s="1">
        <v>1</v>
      </c>
      <c r="F405" s="2">
        <v>1</v>
      </c>
      <c r="G405" s="2">
        <v>1</v>
      </c>
      <c r="H405" s="2">
        <v>6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1</v>
      </c>
      <c r="O405" s="2">
        <v>1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9">
        <v>151976</v>
      </c>
      <c r="W405" s="19">
        <v>199184</v>
      </c>
      <c r="X405" s="2">
        <v>218219</v>
      </c>
      <c r="Y405" s="12">
        <v>106310</v>
      </c>
      <c r="Z405" s="12">
        <v>131200</v>
      </c>
      <c r="AA405" s="2">
        <v>140131</v>
      </c>
    </row>
    <row r="406" spans="1:27">
      <c r="A406" s="4" t="s">
        <v>406</v>
      </c>
      <c r="B406" s="4" t="s">
        <v>814</v>
      </c>
      <c r="C406" s="4" t="s">
        <v>734</v>
      </c>
      <c r="D406" s="1">
        <v>0</v>
      </c>
      <c r="E406" s="1">
        <v>3</v>
      </c>
      <c r="F406" s="2">
        <v>0</v>
      </c>
      <c r="G406" s="2">
        <v>6</v>
      </c>
      <c r="H406" s="2">
        <v>3</v>
      </c>
      <c r="I406" s="2">
        <v>0</v>
      </c>
      <c r="J406" s="2">
        <v>0</v>
      </c>
      <c r="K406" s="2">
        <v>1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1</v>
      </c>
      <c r="T406" s="2">
        <v>0</v>
      </c>
      <c r="U406" s="2">
        <v>0</v>
      </c>
      <c r="V406" s="9">
        <v>4679</v>
      </c>
      <c r="W406" s="19">
        <v>4289</v>
      </c>
      <c r="Y406" s="12">
        <v>3950</v>
      </c>
      <c r="Z406" s="12">
        <v>3543</v>
      </c>
      <c r="AA406" s="2"/>
    </row>
    <row r="407" spans="1:27">
      <c r="A407" s="4" t="s">
        <v>407</v>
      </c>
      <c r="B407" s="4" t="s">
        <v>815</v>
      </c>
      <c r="C407" s="4" t="s">
        <v>734</v>
      </c>
      <c r="D407" s="1">
        <v>0</v>
      </c>
      <c r="E407" s="1">
        <v>1</v>
      </c>
      <c r="F407" s="2">
        <v>1</v>
      </c>
      <c r="G407" s="2">
        <v>1</v>
      </c>
      <c r="H407" s="2">
        <v>4</v>
      </c>
      <c r="I407" s="2">
        <v>0</v>
      </c>
      <c r="J407" s="2">
        <v>0</v>
      </c>
      <c r="K407" s="2">
        <v>0</v>
      </c>
      <c r="L407" s="2">
        <v>1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9">
        <v>16064</v>
      </c>
      <c r="W407" s="19">
        <v>16897</v>
      </c>
      <c r="X407" s="2">
        <v>17502</v>
      </c>
      <c r="Y407" s="12">
        <v>15398</v>
      </c>
      <c r="Z407" s="12">
        <v>14920</v>
      </c>
      <c r="AA407" s="2">
        <v>14500</v>
      </c>
    </row>
    <row r="408" spans="1:27">
      <c r="A408" s="4" t="s">
        <v>408</v>
      </c>
      <c r="B408" s="4" t="s">
        <v>816</v>
      </c>
      <c r="C408" s="4" t="s">
        <v>734</v>
      </c>
      <c r="D408" s="1">
        <v>0</v>
      </c>
      <c r="E408" s="1">
        <v>3</v>
      </c>
      <c r="F408" s="2">
        <v>0</v>
      </c>
      <c r="G408" s="2">
        <v>6</v>
      </c>
      <c r="H408" s="2">
        <v>3</v>
      </c>
      <c r="I408" s="2">
        <v>0</v>
      </c>
      <c r="J408" s="2">
        <v>0</v>
      </c>
      <c r="K408" s="2">
        <v>1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1</v>
      </c>
      <c r="T408" s="2">
        <v>0</v>
      </c>
      <c r="U408" s="2">
        <v>0</v>
      </c>
      <c r="V408" s="9">
        <v>6991</v>
      </c>
      <c r="W408" s="19">
        <v>6303</v>
      </c>
      <c r="X408" s="2">
        <v>6145</v>
      </c>
      <c r="Y408" s="12">
        <v>5936</v>
      </c>
      <c r="Z408" s="12">
        <v>5271</v>
      </c>
      <c r="AA408" s="2">
        <v>4943</v>
      </c>
    </row>
    <row r="409" spans="1:27">
      <c r="A409" s="4" t="s">
        <v>409</v>
      </c>
      <c r="B409" s="4" t="s">
        <v>817</v>
      </c>
      <c r="C409" s="4" t="s">
        <v>734</v>
      </c>
      <c r="D409" s="1">
        <v>0</v>
      </c>
      <c r="E409" s="1">
        <v>1</v>
      </c>
      <c r="F409" s="2">
        <v>1</v>
      </c>
      <c r="G409" s="2">
        <v>2</v>
      </c>
      <c r="H409" s="2">
        <v>3</v>
      </c>
      <c r="I409" s="2">
        <v>0</v>
      </c>
      <c r="J409" s="2">
        <v>0</v>
      </c>
      <c r="K409" s="2">
        <v>1</v>
      </c>
      <c r="L409" s="2">
        <v>0</v>
      </c>
      <c r="M409" s="2">
        <v>0</v>
      </c>
      <c r="N409" s="2">
        <v>0</v>
      </c>
      <c r="O409" s="2">
        <v>0</v>
      </c>
      <c r="P409" s="2">
        <v>1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9">
        <v>53056</v>
      </c>
      <c r="W409" s="19">
        <v>48411</v>
      </c>
      <c r="X409" s="2">
        <v>45869</v>
      </c>
      <c r="Y409" s="12">
        <v>33106</v>
      </c>
      <c r="Z409" s="12">
        <v>25813</v>
      </c>
      <c r="AA409" s="2">
        <v>23208</v>
      </c>
    </row>
    <row r="410" spans="1:27">
      <c r="A410" s="4" t="s">
        <v>410</v>
      </c>
      <c r="B410" s="4" t="s">
        <v>818</v>
      </c>
      <c r="C410" s="4" t="s">
        <v>734</v>
      </c>
      <c r="D410" s="1">
        <v>0</v>
      </c>
      <c r="E410" s="1">
        <v>3</v>
      </c>
      <c r="F410" s="2">
        <v>0</v>
      </c>
      <c r="G410" s="2">
        <v>4</v>
      </c>
      <c r="H410" s="2">
        <v>3</v>
      </c>
      <c r="I410" s="2">
        <v>0</v>
      </c>
      <c r="J410" s="2">
        <v>0</v>
      </c>
      <c r="K410" s="2">
        <v>1</v>
      </c>
      <c r="L410" s="2">
        <v>0</v>
      </c>
      <c r="M410" s="2">
        <v>0</v>
      </c>
      <c r="N410" s="2">
        <v>0</v>
      </c>
      <c r="O410" s="2">
        <v>0</v>
      </c>
      <c r="P410" s="2">
        <v>1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9">
        <v>5306</v>
      </c>
      <c r="W410" s="19">
        <v>5665</v>
      </c>
      <c r="X410" s="2">
        <v>5546</v>
      </c>
      <c r="Y410" s="12">
        <v>2825</v>
      </c>
      <c r="Z410" s="12">
        <v>2342</v>
      </c>
      <c r="AA410" s="2">
        <v>2158</v>
      </c>
    </row>
    <row r="411" spans="1:27">
      <c r="A411" s="4" t="s">
        <v>411</v>
      </c>
      <c r="B411" s="4" t="s">
        <v>819</v>
      </c>
      <c r="C411" s="4" t="s">
        <v>734</v>
      </c>
      <c r="D411" s="1">
        <v>0</v>
      </c>
      <c r="E411" s="1">
        <v>1</v>
      </c>
      <c r="F411" s="2">
        <v>1</v>
      </c>
      <c r="G411" s="2">
        <v>1</v>
      </c>
      <c r="H411" s="2">
        <v>5</v>
      </c>
      <c r="I411" s="2">
        <v>0</v>
      </c>
      <c r="J411" s="2">
        <v>0</v>
      </c>
      <c r="K411" s="2">
        <v>0</v>
      </c>
      <c r="L411" s="2">
        <v>0</v>
      </c>
      <c r="M411" s="2">
        <v>1</v>
      </c>
      <c r="N411" s="2">
        <v>0</v>
      </c>
      <c r="O411" s="2">
        <v>0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9">
        <v>19622</v>
      </c>
      <c r="W411" s="19">
        <v>21498</v>
      </c>
      <c r="X411" s="2">
        <v>21822</v>
      </c>
      <c r="Y411" s="12">
        <v>16100</v>
      </c>
      <c r="Z411" s="12">
        <v>14333</v>
      </c>
      <c r="AA411" s="2">
        <v>14407</v>
      </c>
    </row>
    <row r="412" spans="1:27">
      <c r="A412" s="4" t="s">
        <v>412</v>
      </c>
      <c r="B412" s="4" t="s">
        <v>820</v>
      </c>
      <c r="C412" s="4" t="s">
        <v>734</v>
      </c>
      <c r="D412" s="1">
        <v>0</v>
      </c>
      <c r="E412" s="1">
        <v>1</v>
      </c>
      <c r="F412" s="2">
        <v>1</v>
      </c>
      <c r="G412" s="2">
        <v>1</v>
      </c>
      <c r="H412" s="2">
        <v>5</v>
      </c>
      <c r="I412" s="2">
        <v>0</v>
      </c>
      <c r="J412" s="2">
        <v>0</v>
      </c>
      <c r="K412" s="2">
        <v>0</v>
      </c>
      <c r="L412" s="2">
        <v>0</v>
      </c>
      <c r="M412" s="2">
        <v>1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9">
        <v>9578</v>
      </c>
      <c r="W412" s="19">
        <v>10377</v>
      </c>
      <c r="X412" s="2">
        <v>10764</v>
      </c>
      <c r="Y412" s="12">
        <v>8189</v>
      </c>
      <c r="Z412" s="12">
        <v>8255</v>
      </c>
      <c r="AA412" s="2">
        <v>8347</v>
      </c>
    </row>
    <row r="413" spans="1:27">
      <c r="A413" s="4" t="s">
        <v>413</v>
      </c>
      <c r="B413" s="4" t="s">
        <v>821</v>
      </c>
      <c r="C413" s="4" t="s">
        <v>734</v>
      </c>
      <c r="D413" s="1">
        <v>0</v>
      </c>
      <c r="E413" s="1">
        <v>3</v>
      </c>
      <c r="F413" s="2">
        <v>0</v>
      </c>
      <c r="G413" s="2">
        <v>4</v>
      </c>
      <c r="H413" s="2">
        <v>4</v>
      </c>
      <c r="I413" s="2">
        <v>0</v>
      </c>
      <c r="J413" s="2">
        <v>0</v>
      </c>
      <c r="K413" s="2">
        <v>0</v>
      </c>
      <c r="L413" s="2">
        <v>1</v>
      </c>
      <c r="M413" s="2">
        <v>0</v>
      </c>
      <c r="N413" s="2">
        <v>0</v>
      </c>
      <c r="O413" s="2">
        <v>0</v>
      </c>
      <c r="P413" s="2">
        <v>1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9">
        <v>7864</v>
      </c>
      <c r="W413" s="19">
        <v>8346</v>
      </c>
      <c r="X413" s="2">
        <v>8572</v>
      </c>
      <c r="Y413" s="12">
        <v>3630</v>
      </c>
      <c r="Z413" s="12">
        <v>3800</v>
      </c>
      <c r="AA413" s="2">
        <v>3782</v>
      </c>
    </row>
    <row r="414" spans="1:27">
      <c r="A414" s="4" t="s">
        <v>414</v>
      </c>
      <c r="B414" s="4" t="s">
        <v>822</v>
      </c>
      <c r="C414" s="4" t="s">
        <v>734</v>
      </c>
      <c r="D414" s="1">
        <v>0</v>
      </c>
      <c r="E414" s="1">
        <v>1</v>
      </c>
      <c r="F414" s="2">
        <v>1</v>
      </c>
      <c r="G414" s="2">
        <v>1</v>
      </c>
      <c r="H414" s="2">
        <v>5</v>
      </c>
      <c r="I414" s="2">
        <v>0</v>
      </c>
      <c r="J414" s="2">
        <v>0</v>
      </c>
      <c r="K414" s="2">
        <v>0</v>
      </c>
      <c r="L414" s="2">
        <v>0</v>
      </c>
      <c r="M414" s="2">
        <v>1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1</v>
      </c>
      <c r="V414" s="9">
        <v>19027</v>
      </c>
      <c r="W414" s="19">
        <v>19279</v>
      </c>
      <c r="X414" s="2">
        <v>20672</v>
      </c>
      <c r="Y414" s="12">
        <v>14245</v>
      </c>
      <c r="Z414" s="12">
        <v>13759</v>
      </c>
      <c r="AA414" s="2">
        <v>14575</v>
      </c>
    </row>
    <row r="415" spans="1:27">
      <c r="A415" s="4" t="s">
        <v>415</v>
      </c>
      <c r="B415" s="4" t="s">
        <v>823</v>
      </c>
      <c r="C415" s="4" t="s">
        <v>734</v>
      </c>
      <c r="D415" s="1">
        <v>0</v>
      </c>
      <c r="E415" s="1">
        <v>3</v>
      </c>
      <c r="F415" s="2">
        <v>0</v>
      </c>
      <c r="G415" s="2">
        <v>6</v>
      </c>
      <c r="H415" s="2">
        <v>3</v>
      </c>
      <c r="I415" s="2">
        <v>0</v>
      </c>
      <c r="J415" s="2">
        <v>0</v>
      </c>
      <c r="K415" s="2">
        <v>1</v>
      </c>
      <c r="L415" s="2">
        <v>0</v>
      </c>
      <c r="M415" s="2">
        <v>0</v>
      </c>
      <c r="N415" s="2">
        <v>0</v>
      </c>
      <c r="O415" s="2">
        <v>0</v>
      </c>
      <c r="P415" s="2">
        <v>1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9">
        <v>6670</v>
      </c>
      <c r="W415" s="19">
        <v>6837</v>
      </c>
      <c r="X415" s="2">
        <v>6657</v>
      </c>
      <c r="Y415" s="12">
        <v>6192</v>
      </c>
      <c r="Z415" s="12">
        <v>5549</v>
      </c>
      <c r="AA415" s="2">
        <v>5169</v>
      </c>
    </row>
    <row r="416" spans="1:27">
      <c r="A416" s="4" t="s">
        <v>416</v>
      </c>
      <c r="B416" s="4" t="s">
        <v>824</v>
      </c>
      <c r="C416" s="4" t="s">
        <v>734</v>
      </c>
      <c r="D416" s="1">
        <v>0</v>
      </c>
      <c r="E416" s="1">
        <v>1</v>
      </c>
      <c r="F416" s="2">
        <v>1</v>
      </c>
      <c r="G416" s="2">
        <v>1</v>
      </c>
      <c r="H416" s="2">
        <v>4</v>
      </c>
      <c r="I416" s="2">
        <v>0</v>
      </c>
      <c r="J416" s="2">
        <v>0</v>
      </c>
      <c r="K416" s="2">
        <v>0</v>
      </c>
      <c r="L416" s="2">
        <v>1</v>
      </c>
      <c r="M416" s="2">
        <v>0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9">
        <v>133793</v>
      </c>
      <c r="W416" s="19">
        <v>146437</v>
      </c>
      <c r="X416" s="2">
        <v>145154</v>
      </c>
      <c r="Y416" s="12">
        <v>76909</v>
      </c>
      <c r="Z416" s="12">
        <v>70963</v>
      </c>
      <c r="AA416" s="2">
        <v>65786</v>
      </c>
    </row>
    <row r="417" spans="1:27">
      <c r="A417" s="4" t="s">
        <v>417</v>
      </c>
      <c r="B417" s="4" t="s">
        <v>825</v>
      </c>
      <c r="C417" s="4" t="s">
        <v>734</v>
      </c>
      <c r="D417" s="1">
        <v>0</v>
      </c>
      <c r="E417" s="1">
        <v>1</v>
      </c>
      <c r="F417" s="2">
        <v>1</v>
      </c>
      <c r="G417" s="2">
        <v>2</v>
      </c>
      <c r="H417" s="2">
        <v>3</v>
      </c>
      <c r="I417" s="2">
        <v>0</v>
      </c>
      <c r="J417" s="2">
        <v>0</v>
      </c>
      <c r="K417" s="2">
        <v>1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9">
        <v>30707</v>
      </c>
      <c r="W417" s="19">
        <v>40468</v>
      </c>
      <c r="X417" s="2">
        <v>40419</v>
      </c>
      <c r="Y417" s="12">
        <v>27691</v>
      </c>
      <c r="Z417" s="12">
        <v>32416</v>
      </c>
      <c r="AA417" s="2">
        <v>30553</v>
      </c>
    </row>
    <row r="418" spans="1:27">
      <c r="A418" s="4" t="s">
        <v>418</v>
      </c>
      <c r="B418" s="4" t="s">
        <v>826</v>
      </c>
      <c r="C418" s="4" t="s">
        <v>734</v>
      </c>
      <c r="D418" s="1">
        <v>0</v>
      </c>
      <c r="E418" s="1">
        <v>1</v>
      </c>
      <c r="F418" s="2">
        <v>1</v>
      </c>
      <c r="G418" s="2">
        <v>1</v>
      </c>
      <c r="H418" s="2">
        <v>4</v>
      </c>
      <c r="I418" s="2">
        <v>0</v>
      </c>
      <c r="J418" s="2">
        <v>0</v>
      </c>
      <c r="K418" s="2">
        <v>0</v>
      </c>
      <c r="L418" s="2">
        <v>1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9">
        <v>23101</v>
      </c>
      <c r="W418" s="19">
        <v>22354</v>
      </c>
      <c r="X418" s="2">
        <v>22513</v>
      </c>
      <c r="Y418" s="12">
        <v>16456</v>
      </c>
      <c r="Z418" s="12">
        <v>13655</v>
      </c>
      <c r="AA418" s="2">
        <v>12733</v>
      </c>
    </row>
    <row r="419" spans="1:27">
      <c r="A419" s="4" t="s">
        <v>419</v>
      </c>
      <c r="B419" s="4" t="s">
        <v>827</v>
      </c>
      <c r="C419" s="4" t="s">
        <v>734</v>
      </c>
      <c r="D419" s="1">
        <v>0</v>
      </c>
      <c r="E419" s="1">
        <v>3</v>
      </c>
      <c r="F419" s="2">
        <v>0</v>
      </c>
      <c r="G419" s="2">
        <v>6</v>
      </c>
      <c r="H419" s="2">
        <v>3</v>
      </c>
      <c r="I419" s="2">
        <v>0</v>
      </c>
      <c r="J419" s="2">
        <v>0</v>
      </c>
      <c r="K419" s="2">
        <v>1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9">
        <v>6959</v>
      </c>
      <c r="W419" s="19">
        <v>6867</v>
      </c>
      <c r="X419" s="2">
        <v>6762</v>
      </c>
      <c r="Y419" s="12">
        <v>5982</v>
      </c>
      <c r="Z419" s="12">
        <v>5837</v>
      </c>
      <c r="AA419" s="2">
        <v>5672</v>
      </c>
    </row>
    <row r="420" spans="1:27">
      <c r="A420" s="4" t="s">
        <v>420</v>
      </c>
      <c r="B420" s="4" t="s">
        <v>828</v>
      </c>
      <c r="C420" s="4" t="s">
        <v>734</v>
      </c>
      <c r="D420" s="1">
        <v>0</v>
      </c>
      <c r="E420" s="1">
        <v>1</v>
      </c>
      <c r="F420" s="2">
        <v>1</v>
      </c>
      <c r="G420" s="2">
        <v>2</v>
      </c>
      <c r="H420" s="2">
        <v>3</v>
      </c>
      <c r="I420" s="2">
        <v>0</v>
      </c>
      <c r="J420" s="2">
        <v>0</v>
      </c>
      <c r="K420" s="2">
        <v>1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9">
        <v>66049</v>
      </c>
      <c r="W420" s="19">
        <v>65269</v>
      </c>
      <c r="X420" s="2">
        <v>66684</v>
      </c>
      <c r="Y420" s="12">
        <v>47591</v>
      </c>
      <c r="Z420" s="12">
        <v>43108</v>
      </c>
      <c r="AA420" s="2">
        <v>44485</v>
      </c>
    </row>
    <row r="421" spans="1:27">
      <c r="A421" s="4" t="s">
        <v>421</v>
      </c>
      <c r="B421" s="4" t="s">
        <v>829</v>
      </c>
      <c r="C421" s="4" t="s">
        <v>734</v>
      </c>
      <c r="D421" s="1">
        <v>0</v>
      </c>
      <c r="E421" s="1">
        <v>1</v>
      </c>
      <c r="F421" s="2">
        <v>1</v>
      </c>
      <c r="G421" s="2">
        <v>1</v>
      </c>
      <c r="H421" s="2">
        <v>6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>
        <v>1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9">
        <v>27957</v>
      </c>
      <c r="W421" s="19">
        <v>35135</v>
      </c>
      <c r="X421" s="2">
        <v>37499</v>
      </c>
      <c r="Y421" s="12">
        <v>22545</v>
      </c>
      <c r="Z421" s="12">
        <v>23304</v>
      </c>
      <c r="AA421" s="2">
        <v>19871</v>
      </c>
    </row>
    <row r="422" spans="1:27">
      <c r="A422" s="4" t="s">
        <v>422</v>
      </c>
      <c r="B422" s="4" t="s">
        <v>830</v>
      </c>
      <c r="C422" s="4" t="s">
        <v>734</v>
      </c>
      <c r="D422" s="1">
        <v>0</v>
      </c>
      <c r="E422" s="1">
        <v>1</v>
      </c>
      <c r="F422" s="2">
        <v>1</v>
      </c>
      <c r="G422" s="2">
        <v>1</v>
      </c>
      <c r="H422" s="2">
        <v>6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>
        <v>1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9">
        <v>6734</v>
      </c>
      <c r="W422" s="19">
        <v>10290</v>
      </c>
      <c r="X422" s="2">
        <v>11732</v>
      </c>
      <c r="Y422" s="12">
        <v>5760</v>
      </c>
      <c r="Z422" s="12">
        <v>6919</v>
      </c>
      <c r="AA422" s="2">
        <v>5788</v>
      </c>
    </row>
    <row r="423" spans="1:27">
      <c r="A423" s="4" t="s">
        <v>423</v>
      </c>
      <c r="B423" s="4" t="s">
        <v>831</v>
      </c>
      <c r="C423" s="4" t="s">
        <v>734</v>
      </c>
      <c r="D423" s="1">
        <v>0</v>
      </c>
      <c r="E423" s="1">
        <v>2</v>
      </c>
      <c r="F423" s="2">
        <v>0</v>
      </c>
      <c r="G423" s="2">
        <v>5</v>
      </c>
      <c r="H423" s="2">
        <v>3</v>
      </c>
      <c r="I423" s="2">
        <v>0</v>
      </c>
      <c r="J423" s="2">
        <v>0</v>
      </c>
      <c r="K423" s="2">
        <v>1</v>
      </c>
      <c r="L423" s="2">
        <v>0</v>
      </c>
      <c r="M423" s="2">
        <v>0</v>
      </c>
      <c r="N423" s="2">
        <v>0</v>
      </c>
      <c r="O423" s="2">
        <v>0</v>
      </c>
      <c r="P423" s="2">
        <v>1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9">
        <v>16162</v>
      </c>
      <c r="W423" s="19">
        <v>15416</v>
      </c>
      <c r="X423" s="2">
        <v>14900</v>
      </c>
      <c r="Y423" s="12">
        <v>10119</v>
      </c>
      <c r="Z423" s="12">
        <v>8336</v>
      </c>
      <c r="AA423" s="2">
        <v>7923</v>
      </c>
    </row>
    <row r="424" spans="1:27">
      <c r="A424" s="4" t="s">
        <v>424</v>
      </c>
      <c r="B424" s="4" t="s">
        <v>832</v>
      </c>
      <c r="C424" s="4" t="s">
        <v>734</v>
      </c>
      <c r="D424" s="1">
        <v>0</v>
      </c>
      <c r="E424" s="1">
        <v>1</v>
      </c>
      <c r="F424" s="2">
        <v>1</v>
      </c>
      <c r="G424" s="2">
        <v>1</v>
      </c>
      <c r="H424" s="2">
        <v>3</v>
      </c>
      <c r="I424" s="2">
        <v>0</v>
      </c>
      <c r="J424" s="2">
        <v>0</v>
      </c>
      <c r="K424" s="2">
        <v>1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9">
        <v>170045</v>
      </c>
      <c r="W424" s="19">
        <v>180150</v>
      </c>
      <c r="X424" s="2">
        <v>178869</v>
      </c>
      <c r="Y424" s="12">
        <v>104424</v>
      </c>
      <c r="Z424" s="12">
        <v>93624</v>
      </c>
      <c r="AA424" s="2">
        <v>86140</v>
      </c>
    </row>
    <row r="425" spans="1:27">
      <c r="A425" s="4" t="s">
        <v>425</v>
      </c>
      <c r="B425" s="4" t="s">
        <v>833</v>
      </c>
      <c r="C425" s="4" t="s">
        <v>734</v>
      </c>
      <c r="D425" s="1">
        <v>0</v>
      </c>
      <c r="E425" s="1">
        <v>1</v>
      </c>
      <c r="F425" s="2">
        <v>1</v>
      </c>
      <c r="G425" s="2">
        <v>1</v>
      </c>
      <c r="H425" s="2">
        <v>4</v>
      </c>
      <c r="I425" s="2">
        <v>0</v>
      </c>
      <c r="J425" s="2">
        <v>0</v>
      </c>
      <c r="K425" s="2">
        <v>0</v>
      </c>
      <c r="L425" s="2">
        <v>1</v>
      </c>
      <c r="M425" s="2">
        <v>0</v>
      </c>
      <c r="N425" s="2">
        <v>0</v>
      </c>
      <c r="O425" s="2">
        <v>1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9">
        <v>261229</v>
      </c>
      <c r="W425" s="19">
        <v>234403</v>
      </c>
      <c r="X425" s="2">
        <v>230775</v>
      </c>
      <c r="Y425" s="12">
        <v>145136</v>
      </c>
      <c r="Z425" s="12">
        <v>110221</v>
      </c>
      <c r="AA425" s="2">
        <v>105075</v>
      </c>
    </row>
    <row r="426" spans="1:27">
      <c r="A426" s="4" t="s">
        <v>426</v>
      </c>
      <c r="B426" s="4" t="s">
        <v>834</v>
      </c>
      <c r="C426" s="4" t="s">
        <v>734</v>
      </c>
      <c r="D426" s="1">
        <v>0</v>
      </c>
      <c r="E426" s="1">
        <v>3</v>
      </c>
      <c r="F426" s="2">
        <v>0</v>
      </c>
      <c r="G426" s="2">
        <v>11</v>
      </c>
      <c r="H426" s="2">
        <v>2</v>
      </c>
      <c r="I426" s="2">
        <v>0</v>
      </c>
      <c r="J426" s="2">
        <v>1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1</v>
      </c>
      <c r="Q426" s="2">
        <v>1</v>
      </c>
      <c r="R426" s="2">
        <v>0</v>
      </c>
      <c r="S426" s="2">
        <v>0</v>
      </c>
      <c r="T426" s="2">
        <v>0</v>
      </c>
      <c r="U426" s="2">
        <v>0</v>
      </c>
      <c r="V426" s="9">
        <v>4247</v>
      </c>
      <c r="W426" s="19">
        <v>3904</v>
      </c>
      <c r="X426" s="2">
        <v>3646</v>
      </c>
      <c r="Y426" s="12">
        <v>3900</v>
      </c>
      <c r="Z426" s="12">
        <v>3548</v>
      </c>
      <c r="AA426" s="2">
        <v>3237</v>
      </c>
    </row>
    <row r="427" spans="1:27">
      <c r="A427" s="4" t="s">
        <v>427</v>
      </c>
      <c r="B427" s="4" t="s">
        <v>835</v>
      </c>
      <c r="C427" s="4" t="s">
        <v>734</v>
      </c>
      <c r="D427" s="1">
        <v>0</v>
      </c>
      <c r="E427" s="1">
        <v>1</v>
      </c>
      <c r="F427" s="2">
        <v>1</v>
      </c>
      <c r="G427" s="2">
        <v>1</v>
      </c>
      <c r="H427" s="2">
        <v>4</v>
      </c>
      <c r="I427" s="2">
        <v>0</v>
      </c>
      <c r="J427" s="2">
        <v>0</v>
      </c>
      <c r="K427" s="2">
        <v>0</v>
      </c>
      <c r="L427" s="2">
        <v>1</v>
      </c>
      <c r="M427" s="2">
        <v>0</v>
      </c>
      <c r="N427" s="2">
        <v>0</v>
      </c>
      <c r="O427" s="2">
        <v>0</v>
      </c>
      <c r="P427" s="2">
        <v>1</v>
      </c>
      <c r="Q427" s="2">
        <v>0</v>
      </c>
      <c r="R427" s="2">
        <v>0</v>
      </c>
      <c r="S427" s="2">
        <v>1</v>
      </c>
      <c r="T427" s="2">
        <v>0</v>
      </c>
      <c r="U427" s="2">
        <v>0</v>
      </c>
      <c r="V427" s="9">
        <v>38386</v>
      </c>
      <c r="W427" s="19">
        <v>33740</v>
      </c>
      <c r="X427" s="2">
        <v>32282</v>
      </c>
      <c r="Y427" s="12">
        <v>10051</v>
      </c>
      <c r="Z427" s="12">
        <v>6131</v>
      </c>
      <c r="AA427" s="2">
        <v>5858</v>
      </c>
    </row>
    <row r="428" spans="1:27">
      <c r="A428" s="4" t="s">
        <v>428</v>
      </c>
      <c r="B428" s="4" t="s">
        <v>836</v>
      </c>
      <c r="C428" s="4" t="s">
        <v>734</v>
      </c>
      <c r="D428" s="1">
        <v>0</v>
      </c>
      <c r="E428" s="1">
        <v>1</v>
      </c>
      <c r="F428" s="2">
        <v>1</v>
      </c>
      <c r="G428" s="2">
        <v>1</v>
      </c>
      <c r="H428" s="2">
        <v>4</v>
      </c>
      <c r="I428" s="2">
        <v>0</v>
      </c>
      <c r="J428" s="2">
        <v>0</v>
      </c>
      <c r="K428" s="2">
        <v>0</v>
      </c>
      <c r="L428" s="2">
        <v>1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9">
        <v>11005</v>
      </c>
      <c r="W428" s="19">
        <v>11566</v>
      </c>
      <c r="X428" s="2">
        <v>11790</v>
      </c>
      <c r="Y428" s="12">
        <v>10643</v>
      </c>
      <c r="Z428" s="12">
        <v>11048</v>
      </c>
      <c r="AA428" s="2">
        <v>11168</v>
      </c>
    </row>
    <row r="429" spans="1:27">
      <c r="A429" s="4" t="s">
        <v>429</v>
      </c>
      <c r="B429" s="4" t="s">
        <v>837</v>
      </c>
      <c r="C429" s="4" t="s">
        <v>734</v>
      </c>
      <c r="D429" s="1">
        <v>0</v>
      </c>
      <c r="E429" s="1">
        <v>1</v>
      </c>
      <c r="F429" s="2">
        <v>1</v>
      </c>
      <c r="G429" s="2">
        <v>1</v>
      </c>
      <c r="H429" s="2">
        <v>4</v>
      </c>
      <c r="I429" s="2">
        <v>0</v>
      </c>
      <c r="J429" s="2">
        <v>0</v>
      </c>
      <c r="K429" s="2">
        <v>0</v>
      </c>
      <c r="L429" s="2">
        <v>1</v>
      </c>
      <c r="M429" s="2">
        <v>0</v>
      </c>
      <c r="N429" s="2">
        <v>0</v>
      </c>
      <c r="O429" s="2">
        <v>1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9">
        <v>103907</v>
      </c>
      <c r="W429" s="19">
        <v>100565</v>
      </c>
      <c r="X429" s="2">
        <v>99772</v>
      </c>
      <c r="Y429" s="12">
        <v>52579</v>
      </c>
      <c r="Z429" s="12">
        <v>45403</v>
      </c>
      <c r="AA429" s="2">
        <v>42891</v>
      </c>
    </row>
    <row r="430" spans="1:27">
      <c r="A430" s="4" t="s">
        <v>430</v>
      </c>
      <c r="B430" s="4" t="s">
        <v>838</v>
      </c>
      <c r="C430" s="4" t="s">
        <v>734</v>
      </c>
      <c r="D430" s="1">
        <v>0</v>
      </c>
      <c r="E430" s="1">
        <v>1</v>
      </c>
      <c r="F430" s="2">
        <v>1</v>
      </c>
      <c r="G430" s="2">
        <v>2</v>
      </c>
      <c r="H430" s="2">
        <v>4</v>
      </c>
      <c r="I430" s="2">
        <v>0</v>
      </c>
      <c r="J430" s="2">
        <v>0</v>
      </c>
      <c r="K430" s="2">
        <v>0</v>
      </c>
      <c r="L430" s="2">
        <v>1</v>
      </c>
      <c r="M430" s="2">
        <v>0</v>
      </c>
      <c r="N430" s="2">
        <v>0</v>
      </c>
      <c r="O430" s="2">
        <v>1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9">
        <v>15940</v>
      </c>
      <c r="W430" s="19">
        <v>15859</v>
      </c>
      <c r="X430" s="2">
        <v>14504</v>
      </c>
      <c r="Y430" s="12">
        <v>14521</v>
      </c>
      <c r="Z430" s="12">
        <v>13900</v>
      </c>
      <c r="AA430" s="2">
        <v>12455</v>
      </c>
    </row>
    <row r="431" spans="1:27">
      <c r="A431" s="4" t="s">
        <v>431</v>
      </c>
      <c r="B431" s="4" t="s">
        <v>839</v>
      </c>
      <c r="C431" s="4" t="s">
        <v>734</v>
      </c>
      <c r="D431" s="1">
        <v>0</v>
      </c>
      <c r="E431" s="1">
        <v>1</v>
      </c>
      <c r="F431" s="2">
        <v>1</v>
      </c>
      <c r="G431" s="2">
        <v>1</v>
      </c>
      <c r="H431" s="2">
        <v>4</v>
      </c>
      <c r="I431" s="2">
        <v>0</v>
      </c>
      <c r="J431" s="2">
        <v>0</v>
      </c>
      <c r="K431" s="2">
        <v>0</v>
      </c>
      <c r="L431" s="2">
        <v>1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9">
        <v>203056</v>
      </c>
      <c r="W431" s="19">
        <v>197790</v>
      </c>
      <c r="X431" s="2">
        <v>193186</v>
      </c>
      <c r="Y431" s="12">
        <v>87222</v>
      </c>
      <c r="Z431" s="12">
        <v>74506</v>
      </c>
      <c r="AA431" s="2">
        <v>74116</v>
      </c>
    </row>
    <row r="432" spans="1:27">
      <c r="A432" s="4" t="s">
        <v>432</v>
      </c>
      <c r="B432" s="4" t="s">
        <v>840</v>
      </c>
      <c r="C432" s="4" t="s">
        <v>734</v>
      </c>
      <c r="D432" s="1">
        <v>0</v>
      </c>
      <c r="E432" s="1">
        <v>1</v>
      </c>
      <c r="F432" s="2">
        <v>1</v>
      </c>
      <c r="G432" s="2">
        <v>2</v>
      </c>
      <c r="H432" s="2">
        <v>5</v>
      </c>
      <c r="I432" s="2">
        <v>0</v>
      </c>
      <c r="J432" s="2">
        <v>0</v>
      </c>
      <c r="K432" s="2">
        <v>0</v>
      </c>
      <c r="L432" s="2">
        <v>0</v>
      </c>
      <c r="M432" s="2">
        <v>1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9">
        <v>96397</v>
      </c>
      <c r="W432" s="19">
        <v>94911</v>
      </c>
      <c r="X432" s="2">
        <v>91842</v>
      </c>
      <c r="Y432" s="12">
        <v>71524</v>
      </c>
      <c r="Z432" s="12">
        <v>65256</v>
      </c>
      <c r="AA432" s="2">
        <v>61924</v>
      </c>
    </row>
    <row r="433" spans="1:27">
      <c r="A433" s="4" t="s">
        <v>433</v>
      </c>
      <c r="B433" s="4" t="s">
        <v>841</v>
      </c>
      <c r="C433" s="4" t="s">
        <v>734</v>
      </c>
      <c r="D433" s="1">
        <v>0</v>
      </c>
      <c r="E433" s="1">
        <v>1</v>
      </c>
      <c r="F433" s="2">
        <v>1</v>
      </c>
      <c r="G433" s="2">
        <v>2</v>
      </c>
      <c r="H433" s="2">
        <v>6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>
        <v>1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9">
        <v>23756</v>
      </c>
      <c r="W433" s="19">
        <v>24747</v>
      </c>
      <c r="X433" s="2">
        <v>24560</v>
      </c>
      <c r="Y433" s="12">
        <v>22396</v>
      </c>
      <c r="Z433" s="12">
        <v>22594</v>
      </c>
      <c r="AA433" s="2">
        <v>22231</v>
      </c>
    </row>
    <row r="434" spans="1:27">
      <c r="A434" s="4" t="s">
        <v>434</v>
      </c>
      <c r="B434" s="4" t="s">
        <v>842</v>
      </c>
      <c r="C434" s="4" t="s">
        <v>734</v>
      </c>
      <c r="D434" s="1">
        <v>0</v>
      </c>
      <c r="E434" s="1">
        <v>2</v>
      </c>
      <c r="F434" s="2">
        <v>0</v>
      </c>
      <c r="G434" s="2">
        <v>5</v>
      </c>
      <c r="H434" s="2">
        <v>3</v>
      </c>
      <c r="I434" s="2">
        <v>0</v>
      </c>
      <c r="J434" s="2">
        <v>0</v>
      </c>
      <c r="K434" s="2">
        <v>1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9">
        <v>24461</v>
      </c>
      <c r="W434" s="19">
        <v>23853</v>
      </c>
      <c r="X434" s="2">
        <v>23205</v>
      </c>
      <c r="Y434" s="12">
        <v>21077</v>
      </c>
      <c r="Z434" s="12">
        <v>19728</v>
      </c>
      <c r="AA434" s="2">
        <v>19652</v>
      </c>
    </row>
    <row r="435" spans="1:27">
      <c r="A435" s="4" t="s">
        <v>435</v>
      </c>
      <c r="B435" s="4" t="s">
        <v>843</v>
      </c>
      <c r="C435" s="4" t="s">
        <v>734</v>
      </c>
      <c r="D435" s="1">
        <v>0</v>
      </c>
      <c r="E435" s="1">
        <v>1</v>
      </c>
      <c r="F435" s="2">
        <v>1</v>
      </c>
      <c r="G435" s="2">
        <v>1</v>
      </c>
      <c r="H435" s="2">
        <v>6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1</v>
      </c>
      <c r="O435" s="2">
        <v>1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9">
        <v>52141</v>
      </c>
      <c r="W435" s="19">
        <v>63677</v>
      </c>
      <c r="X435" s="2">
        <v>78787</v>
      </c>
      <c r="Y435" s="12">
        <v>28367</v>
      </c>
      <c r="Z435" s="12">
        <v>33940</v>
      </c>
      <c r="AA435" s="2">
        <v>43902</v>
      </c>
    </row>
    <row r="436" spans="1:27">
      <c r="A436" s="4" t="s">
        <v>436</v>
      </c>
      <c r="B436" s="4" t="s">
        <v>844</v>
      </c>
      <c r="C436" s="4" t="s">
        <v>734</v>
      </c>
      <c r="D436" s="1">
        <v>0</v>
      </c>
      <c r="E436" s="1">
        <v>1</v>
      </c>
      <c r="F436" s="2">
        <v>1</v>
      </c>
      <c r="G436" s="2">
        <v>1</v>
      </c>
      <c r="H436" s="2">
        <v>4</v>
      </c>
      <c r="I436" s="2">
        <v>0</v>
      </c>
      <c r="J436" s="2">
        <v>0</v>
      </c>
      <c r="K436" s="2">
        <v>0</v>
      </c>
      <c r="L436" s="2">
        <v>1</v>
      </c>
      <c r="M436" s="2">
        <v>0</v>
      </c>
      <c r="N436" s="2">
        <v>0</v>
      </c>
      <c r="O436" s="2">
        <v>1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9">
        <v>393069</v>
      </c>
      <c r="W436" s="19">
        <v>425257</v>
      </c>
      <c r="X436" s="2">
        <v>437021</v>
      </c>
      <c r="Y436" s="12">
        <v>309712</v>
      </c>
      <c r="Z436" s="12">
        <v>295402</v>
      </c>
      <c r="AA436" s="2">
        <v>292698</v>
      </c>
    </row>
    <row r="437" spans="1:27">
      <c r="A437" s="4" t="s">
        <v>437</v>
      </c>
      <c r="B437" s="4" t="s">
        <v>845</v>
      </c>
      <c r="C437" s="4" t="s">
        <v>734</v>
      </c>
      <c r="D437" s="1">
        <v>0</v>
      </c>
      <c r="E437" s="1">
        <v>2</v>
      </c>
      <c r="F437" s="2">
        <v>0</v>
      </c>
      <c r="G437" s="2">
        <v>5</v>
      </c>
      <c r="H437" s="2">
        <v>3</v>
      </c>
      <c r="I437" s="2">
        <v>0</v>
      </c>
      <c r="J437" s="2">
        <v>0</v>
      </c>
      <c r="K437" s="2">
        <v>1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9">
        <v>18549</v>
      </c>
      <c r="W437" s="19">
        <v>19520</v>
      </c>
      <c r="X437" s="2">
        <v>21140</v>
      </c>
      <c r="Y437" s="12">
        <v>16586</v>
      </c>
      <c r="Z437" s="12">
        <v>16492</v>
      </c>
      <c r="AA437" s="2">
        <v>17571</v>
      </c>
    </row>
    <row r="438" spans="1:27">
      <c r="A438" s="4" t="s">
        <v>438</v>
      </c>
      <c r="B438" s="4" t="s">
        <v>846</v>
      </c>
      <c r="C438" s="4" t="s">
        <v>734</v>
      </c>
      <c r="D438" s="1">
        <v>0</v>
      </c>
      <c r="E438" s="1">
        <v>1</v>
      </c>
      <c r="F438" s="2">
        <v>1</v>
      </c>
      <c r="G438" s="2">
        <v>1</v>
      </c>
      <c r="H438" s="2">
        <v>4</v>
      </c>
      <c r="I438" s="2">
        <v>0</v>
      </c>
      <c r="J438" s="2">
        <v>0</v>
      </c>
      <c r="K438" s="2">
        <v>0</v>
      </c>
      <c r="L438" s="2">
        <v>1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1</v>
      </c>
      <c r="V438" s="9">
        <v>11530</v>
      </c>
      <c r="W438" s="19">
        <v>11998</v>
      </c>
      <c r="X438" s="2">
        <v>11696</v>
      </c>
      <c r="Y438" s="12">
        <v>9272</v>
      </c>
      <c r="Z438" s="12">
        <v>9352</v>
      </c>
      <c r="AA438" s="2">
        <v>9107</v>
      </c>
    </row>
    <row r="439" spans="1:27">
      <c r="A439" s="4" t="s">
        <v>439</v>
      </c>
      <c r="B439" s="4" t="s">
        <v>847</v>
      </c>
      <c r="C439" s="4" t="s">
        <v>734</v>
      </c>
      <c r="D439" s="1">
        <v>0</v>
      </c>
      <c r="E439" s="1">
        <v>1</v>
      </c>
      <c r="F439" s="2">
        <v>1</v>
      </c>
      <c r="G439" s="2">
        <v>2</v>
      </c>
      <c r="H439" s="2">
        <v>3</v>
      </c>
      <c r="I439" s="2">
        <v>0</v>
      </c>
      <c r="J439" s="2">
        <v>0</v>
      </c>
      <c r="K439" s="2">
        <v>1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9">
        <v>21947</v>
      </c>
      <c r="W439" s="19">
        <v>23585</v>
      </c>
      <c r="X439" s="2">
        <v>25086</v>
      </c>
      <c r="Y439" s="12">
        <v>19297</v>
      </c>
      <c r="Z439" s="12">
        <v>18724</v>
      </c>
      <c r="AA439" s="2">
        <v>18792</v>
      </c>
    </row>
    <row r="440" spans="1:27">
      <c r="A440" s="4" t="s">
        <v>440</v>
      </c>
      <c r="B440" s="4" t="s">
        <v>848</v>
      </c>
      <c r="C440" s="4" t="s">
        <v>849</v>
      </c>
      <c r="D440" s="1">
        <v>1</v>
      </c>
      <c r="E440" s="1">
        <v>3</v>
      </c>
      <c r="F440" s="2">
        <v>0</v>
      </c>
      <c r="G440" s="2">
        <v>9</v>
      </c>
      <c r="H440" s="2">
        <v>6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1</v>
      </c>
      <c r="O440" s="2">
        <v>0</v>
      </c>
      <c r="P440" s="2">
        <v>0</v>
      </c>
      <c r="Q440" s="2">
        <v>1</v>
      </c>
      <c r="R440" s="2">
        <v>0</v>
      </c>
      <c r="S440" s="2">
        <v>1</v>
      </c>
      <c r="T440" s="2">
        <v>0</v>
      </c>
      <c r="U440" s="2">
        <v>0</v>
      </c>
      <c r="V440" s="9">
        <v>15699</v>
      </c>
      <c r="W440" s="19">
        <v>15557</v>
      </c>
      <c r="X440" s="2">
        <v>15656</v>
      </c>
      <c r="Y440" s="12">
        <v>15257</v>
      </c>
      <c r="Z440" s="12">
        <v>15095</v>
      </c>
      <c r="AA440" s="2">
        <v>15281</v>
      </c>
    </row>
    <row r="441" spans="1:27">
      <c r="A441" s="4" t="s">
        <v>441</v>
      </c>
      <c r="B441" s="4" t="s">
        <v>850</v>
      </c>
      <c r="C441" s="4" t="s">
        <v>849</v>
      </c>
      <c r="D441" s="1">
        <v>1</v>
      </c>
      <c r="E441" s="1">
        <v>1</v>
      </c>
      <c r="F441" s="2">
        <v>1</v>
      </c>
      <c r="G441" s="2">
        <v>2</v>
      </c>
      <c r="H441" s="2">
        <v>4</v>
      </c>
      <c r="I441" s="2">
        <v>0</v>
      </c>
      <c r="J441" s="2">
        <v>0</v>
      </c>
      <c r="K441" s="2">
        <v>0</v>
      </c>
      <c r="L441" s="2">
        <v>1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9">
        <v>59253</v>
      </c>
      <c r="W441" s="19">
        <v>75905</v>
      </c>
      <c r="X441" s="2">
        <v>93286</v>
      </c>
      <c r="Y441" s="12">
        <v>56274</v>
      </c>
      <c r="Z441" s="12">
        <v>69733</v>
      </c>
      <c r="AA441" s="2">
        <v>87186</v>
      </c>
    </row>
    <row r="442" spans="1:27">
      <c r="A442" s="4" t="s">
        <v>442</v>
      </c>
      <c r="B442" s="4" t="s">
        <v>504</v>
      </c>
      <c r="C442" s="4" t="s">
        <v>849</v>
      </c>
      <c r="D442" s="1">
        <v>1</v>
      </c>
      <c r="E442" s="1">
        <v>1</v>
      </c>
      <c r="F442" s="2">
        <v>1</v>
      </c>
      <c r="G442" s="2">
        <v>2</v>
      </c>
      <c r="H442" s="2">
        <v>2</v>
      </c>
      <c r="I442" s="2">
        <v>0</v>
      </c>
      <c r="J442" s="2">
        <v>1</v>
      </c>
      <c r="K442" s="2">
        <v>0</v>
      </c>
      <c r="L442" s="2">
        <v>0</v>
      </c>
      <c r="M442" s="2">
        <v>0</v>
      </c>
      <c r="N442" s="2">
        <v>0</v>
      </c>
      <c r="O442" s="2">
        <v>0</v>
      </c>
      <c r="P442" s="2">
        <v>1</v>
      </c>
      <c r="Q442" s="2">
        <v>1</v>
      </c>
      <c r="R442" s="2">
        <v>0</v>
      </c>
      <c r="S442" s="2">
        <v>1</v>
      </c>
      <c r="T442" s="2">
        <v>0</v>
      </c>
      <c r="U442" s="2">
        <v>0</v>
      </c>
      <c r="V442" s="9">
        <v>25870</v>
      </c>
      <c r="W442" s="19">
        <v>25535</v>
      </c>
      <c r="X442" s="2">
        <v>25613</v>
      </c>
      <c r="Y442" s="12">
        <v>25552</v>
      </c>
      <c r="Z442" s="12">
        <v>25064</v>
      </c>
      <c r="AA442" s="2">
        <v>24998</v>
      </c>
    </row>
    <row r="443" spans="1:27">
      <c r="A443" s="4" t="s">
        <v>443</v>
      </c>
      <c r="B443" s="4" t="s">
        <v>851</v>
      </c>
      <c r="C443" s="4" t="s">
        <v>849</v>
      </c>
      <c r="D443" s="1">
        <v>1</v>
      </c>
      <c r="E443" s="1">
        <v>3</v>
      </c>
      <c r="F443" s="2">
        <v>0</v>
      </c>
      <c r="G443" s="2">
        <v>7</v>
      </c>
      <c r="H443" s="2">
        <v>6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1</v>
      </c>
      <c r="O443" s="2">
        <v>0</v>
      </c>
      <c r="P443" s="2">
        <v>1</v>
      </c>
      <c r="Q443" s="2">
        <v>1</v>
      </c>
      <c r="R443" s="2">
        <v>1</v>
      </c>
      <c r="S443" s="2">
        <v>0</v>
      </c>
      <c r="T443" s="2">
        <v>0</v>
      </c>
      <c r="U443" s="2">
        <v>0</v>
      </c>
      <c r="V443" s="9">
        <v>12998</v>
      </c>
      <c r="W443" s="19">
        <v>14702</v>
      </c>
      <c r="X443" s="2">
        <v>14856</v>
      </c>
      <c r="Y443" s="12">
        <v>12872</v>
      </c>
      <c r="Z443" s="12">
        <v>14353</v>
      </c>
      <c r="AA443" s="2">
        <v>14464</v>
      </c>
    </row>
    <row r="444" spans="1:27">
      <c r="A444" s="4" t="s">
        <v>444</v>
      </c>
      <c r="B444" s="4" t="s">
        <v>852</v>
      </c>
      <c r="C444" s="4" t="s">
        <v>849</v>
      </c>
      <c r="D444" s="1">
        <v>1</v>
      </c>
      <c r="E444" s="1">
        <v>1</v>
      </c>
      <c r="F444" s="2">
        <v>1</v>
      </c>
      <c r="G444" s="2">
        <v>2</v>
      </c>
      <c r="H444" s="2">
        <v>3</v>
      </c>
      <c r="I444" s="2">
        <v>0</v>
      </c>
      <c r="J444" s="2">
        <v>0</v>
      </c>
      <c r="K444" s="2">
        <v>1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1</v>
      </c>
      <c r="T444" s="2">
        <v>0</v>
      </c>
      <c r="U444" s="2">
        <v>0</v>
      </c>
      <c r="V444" s="9">
        <v>26992</v>
      </c>
      <c r="W444" s="19">
        <v>25447</v>
      </c>
      <c r="X444" s="2">
        <v>24474</v>
      </c>
      <c r="Y444" s="12">
        <v>26605</v>
      </c>
      <c r="Z444" s="12">
        <v>24841</v>
      </c>
      <c r="AA444" s="2">
        <v>23477</v>
      </c>
    </row>
    <row r="445" spans="1:27">
      <c r="A445" s="4" t="s">
        <v>445</v>
      </c>
      <c r="B445" s="4" t="s">
        <v>853</v>
      </c>
      <c r="C445" s="4" t="s">
        <v>849</v>
      </c>
      <c r="D445" s="1">
        <v>1</v>
      </c>
      <c r="E445" s="1">
        <v>1</v>
      </c>
      <c r="F445" s="2">
        <v>1</v>
      </c>
      <c r="G445" s="2">
        <v>2</v>
      </c>
      <c r="H445" s="2">
        <v>5</v>
      </c>
      <c r="I445" s="2">
        <v>0</v>
      </c>
      <c r="J445" s="2">
        <v>0</v>
      </c>
      <c r="K445" s="2">
        <v>0</v>
      </c>
      <c r="L445" s="2">
        <v>0</v>
      </c>
      <c r="M445" s="2">
        <v>1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1</v>
      </c>
      <c r="T445" s="2">
        <v>0</v>
      </c>
      <c r="U445" s="2">
        <v>0</v>
      </c>
      <c r="V445" s="9">
        <v>96827</v>
      </c>
      <c r="W445" s="19">
        <v>96784</v>
      </c>
      <c r="X445" s="2">
        <v>93988</v>
      </c>
      <c r="Y445" s="12">
        <v>91760</v>
      </c>
      <c r="Z445" s="12">
        <v>89944</v>
      </c>
      <c r="AA445" s="2">
        <v>87016</v>
      </c>
    </row>
    <row r="446" spans="1:27">
      <c r="A446" s="4" t="s">
        <v>446</v>
      </c>
      <c r="B446" s="4" t="s">
        <v>854</v>
      </c>
      <c r="C446" s="4" t="s">
        <v>849</v>
      </c>
      <c r="D446" s="1">
        <v>1</v>
      </c>
      <c r="E446" s="1">
        <v>3</v>
      </c>
      <c r="F446" s="2">
        <v>0</v>
      </c>
      <c r="G446" s="2">
        <v>7</v>
      </c>
      <c r="H446" s="2">
        <v>2</v>
      </c>
      <c r="I446" s="2">
        <v>0</v>
      </c>
      <c r="J446" s="2">
        <v>1</v>
      </c>
      <c r="K446" s="2">
        <v>0</v>
      </c>
      <c r="L446" s="2">
        <v>0</v>
      </c>
      <c r="M446" s="2">
        <v>0</v>
      </c>
      <c r="N446" s="2">
        <v>0</v>
      </c>
      <c r="O446" s="2">
        <v>0</v>
      </c>
      <c r="P446" s="2">
        <v>1</v>
      </c>
      <c r="Q446" s="2">
        <v>1</v>
      </c>
      <c r="R446" s="2">
        <v>1</v>
      </c>
      <c r="S446" s="2">
        <v>1</v>
      </c>
      <c r="T446" s="2">
        <v>0</v>
      </c>
      <c r="U446" s="2">
        <v>0</v>
      </c>
      <c r="V446" s="9">
        <v>7885</v>
      </c>
      <c r="W446" s="19">
        <v>7582</v>
      </c>
      <c r="X446" s="2">
        <v>7367</v>
      </c>
      <c r="Y446" s="12">
        <v>7818</v>
      </c>
      <c r="Z446" s="12">
        <v>7473</v>
      </c>
      <c r="AA446" s="2">
        <v>7245</v>
      </c>
    </row>
    <row r="447" spans="1:27">
      <c r="A447" s="4" t="s">
        <v>447</v>
      </c>
      <c r="B447" s="4" t="s">
        <v>522</v>
      </c>
      <c r="C447" s="4" t="s">
        <v>849</v>
      </c>
      <c r="D447" s="1">
        <v>1</v>
      </c>
      <c r="E447" s="1">
        <v>1</v>
      </c>
      <c r="F447" s="2">
        <v>1</v>
      </c>
      <c r="G447" s="2">
        <v>2</v>
      </c>
      <c r="H447" s="2">
        <v>2</v>
      </c>
      <c r="I447" s="2">
        <v>0</v>
      </c>
      <c r="J447" s="2">
        <v>1</v>
      </c>
      <c r="K447" s="2">
        <v>0</v>
      </c>
      <c r="L447" s="2">
        <v>0</v>
      </c>
      <c r="M447" s="2">
        <v>0</v>
      </c>
      <c r="N447" s="2">
        <v>0</v>
      </c>
      <c r="O447" s="2">
        <v>0</v>
      </c>
      <c r="P447" s="2">
        <v>1</v>
      </c>
      <c r="Q447" s="2">
        <v>1</v>
      </c>
      <c r="R447" s="2">
        <v>1</v>
      </c>
      <c r="S447" s="2">
        <v>0</v>
      </c>
      <c r="T447" s="2">
        <v>0</v>
      </c>
      <c r="U447" s="2">
        <v>0</v>
      </c>
      <c r="V447" s="9">
        <v>9983</v>
      </c>
      <c r="W447" s="19">
        <v>10330</v>
      </c>
      <c r="X447" s="2">
        <v>10318</v>
      </c>
      <c r="Y447" s="12">
        <v>9955</v>
      </c>
      <c r="Z447" s="12">
        <v>10108</v>
      </c>
      <c r="AA447" s="2">
        <v>10026</v>
      </c>
    </row>
    <row r="448" spans="1:27">
      <c r="A448" s="4" t="s">
        <v>448</v>
      </c>
      <c r="B448" s="4" t="s">
        <v>855</v>
      </c>
      <c r="C448" s="4" t="s">
        <v>849</v>
      </c>
      <c r="D448" s="1">
        <v>1</v>
      </c>
      <c r="E448" s="1">
        <v>2</v>
      </c>
      <c r="F448" s="2">
        <v>0</v>
      </c>
      <c r="G448" s="2">
        <v>8</v>
      </c>
      <c r="H448" s="2">
        <v>6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>
        <v>1</v>
      </c>
      <c r="O448" s="2">
        <v>0</v>
      </c>
      <c r="P448" s="2">
        <v>1</v>
      </c>
      <c r="Q448" s="2">
        <v>1</v>
      </c>
      <c r="R448" s="2">
        <v>0</v>
      </c>
      <c r="S448" s="2">
        <v>0</v>
      </c>
      <c r="T448" s="2">
        <v>0</v>
      </c>
      <c r="U448" s="2">
        <v>0</v>
      </c>
      <c r="V448" s="9">
        <v>6994</v>
      </c>
      <c r="W448" s="19">
        <v>7403</v>
      </c>
      <c r="X448" s="2">
        <v>7474</v>
      </c>
      <c r="Y448" s="12">
        <v>6941</v>
      </c>
      <c r="Z448" s="12">
        <v>7252</v>
      </c>
      <c r="AA448" s="2">
        <v>7312</v>
      </c>
    </row>
    <row r="449" spans="1:27">
      <c r="A449" s="4" t="s">
        <v>449</v>
      </c>
      <c r="B449" s="4" t="s">
        <v>530</v>
      </c>
      <c r="C449" s="4" t="s">
        <v>849</v>
      </c>
      <c r="D449" s="1">
        <v>1</v>
      </c>
      <c r="E449" s="1">
        <v>2</v>
      </c>
      <c r="F449" s="2">
        <v>0</v>
      </c>
      <c r="G449" s="2">
        <v>5</v>
      </c>
      <c r="H449" s="2">
        <v>6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2">
        <v>1</v>
      </c>
      <c r="O449" s="2">
        <v>0</v>
      </c>
      <c r="P449" s="2">
        <v>0</v>
      </c>
      <c r="Q449" s="2">
        <v>1</v>
      </c>
      <c r="R449" s="2">
        <v>0</v>
      </c>
      <c r="S449" s="2">
        <v>1</v>
      </c>
      <c r="T449" s="2">
        <v>0</v>
      </c>
      <c r="U449" s="2">
        <v>0</v>
      </c>
      <c r="V449" s="9">
        <v>47952</v>
      </c>
      <c r="W449" s="19">
        <v>47579</v>
      </c>
      <c r="X449" s="2">
        <v>46558</v>
      </c>
      <c r="Y449" s="12">
        <v>44491</v>
      </c>
      <c r="Z449" s="12">
        <v>43874</v>
      </c>
      <c r="AA449" s="2">
        <v>43150</v>
      </c>
    </row>
    <row r="450" spans="1:27">
      <c r="A450" s="4" t="s">
        <v>450</v>
      </c>
      <c r="B450" s="4" t="s">
        <v>856</v>
      </c>
      <c r="C450" s="4" t="s">
        <v>849</v>
      </c>
      <c r="D450" s="1">
        <v>1</v>
      </c>
      <c r="E450" s="1">
        <v>3</v>
      </c>
      <c r="F450" s="2">
        <v>0</v>
      </c>
      <c r="G450" s="2">
        <v>12</v>
      </c>
      <c r="H450" s="2">
        <v>2</v>
      </c>
      <c r="I450" s="2">
        <v>0</v>
      </c>
      <c r="J450" s="2">
        <v>1</v>
      </c>
      <c r="K450" s="2">
        <v>0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1</v>
      </c>
      <c r="R450" s="2">
        <v>1</v>
      </c>
      <c r="S450" s="2">
        <v>1</v>
      </c>
      <c r="T450" s="2">
        <v>0</v>
      </c>
      <c r="U450" s="2">
        <v>0</v>
      </c>
      <c r="V450" s="9">
        <v>7669</v>
      </c>
      <c r="W450" s="19">
        <v>7160</v>
      </c>
      <c r="X450" s="2">
        <v>6962</v>
      </c>
      <c r="Y450" s="12">
        <v>7573</v>
      </c>
      <c r="Z450" s="12">
        <v>6936</v>
      </c>
      <c r="AA450" s="2">
        <v>6645</v>
      </c>
    </row>
    <row r="451" spans="1:27">
      <c r="A451" s="4" t="s">
        <v>451</v>
      </c>
      <c r="B451" s="4" t="s">
        <v>537</v>
      </c>
      <c r="C451" s="4" t="s">
        <v>849</v>
      </c>
      <c r="D451" s="1">
        <v>1</v>
      </c>
      <c r="E451" s="1">
        <v>3</v>
      </c>
      <c r="F451" s="2">
        <v>0</v>
      </c>
      <c r="G451" s="2">
        <v>7</v>
      </c>
      <c r="H451" s="2">
        <v>6</v>
      </c>
      <c r="I451" s="2">
        <v>0</v>
      </c>
      <c r="J451" s="2">
        <v>0</v>
      </c>
      <c r="K451" s="2">
        <v>0</v>
      </c>
      <c r="L451" s="2">
        <v>0</v>
      </c>
      <c r="M451" s="2">
        <v>0</v>
      </c>
      <c r="N451" s="2">
        <v>1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9">
        <v>10428</v>
      </c>
      <c r="W451" s="19">
        <v>11299</v>
      </c>
      <c r="X451" s="2">
        <v>11688</v>
      </c>
      <c r="Y451" s="12">
        <v>10240</v>
      </c>
      <c r="Z451" s="12">
        <v>11058</v>
      </c>
      <c r="AA451" s="2">
        <v>11625</v>
      </c>
    </row>
    <row r="452" spans="1:27">
      <c r="A452" s="4" t="s">
        <v>452</v>
      </c>
      <c r="B452" s="4" t="s">
        <v>857</v>
      </c>
      <c r="C452" s="4" t="s">
        <v>849</v>
      </c>
      <c r="D452" s="1">
        <v>1</v>
      </c>
      <c r="E452" s="1">
        <v>3</v>
      </c>
      <c r="F452" s="2">
        <v>0</v>
      </c>
      <c r="G452" s="2">
        <v>11</v>
      </c>
      <c r="H452" s="2">
        <v>5</v>
      </c>
      <c r="I452" s="2">
        <v>0</v>
      </c>
      <c r="J452" s="2">
        <v>0</v>
      </c>
      <c r="K452" s="2">
        <v>0</v>
      </c>
      <c r="L452" s="2">
        <v>0</v>
      </c>
      <c r="M452" s="2">
        <v>1</v>
      </c>
      <c r="N452" s="2">
        <v>0</v>
      </c>
      <c r="O452" s="2">
        <v>0</v>
      </c>
      <c r="P452" s="2">
        <v>0</v>
      </c>
      <c r="Q452" s="2">
        <v>1</v>
      </c>
      <c r="R452" s="2">
        <v>0</v>
      </c>
      <c r="S452" s="2">
        <v>1</v>
      </c>
      <c r="T452" s="2">
        <v>1</v>
      </c>
      <c r="U452" s="2">
        <v>0</v>
      </c>
      <c r="V452" s="9">
        <v>34693</v>
      </c>
      <c r="W452" s="19">
        <v>34453</v>
      </c>
      <c r="X452" s="2">
        <v>34830</v>
      </c>
      <c r="Y452" s="12">
        <v>33187</v>
      </c>
      <c r="Z452" s="12">
        <v>32632</v>
      </c>
      <c r="AA452" s="2">
        <v>32998</v>
      </c>
    </row>
    <row r="453" spans="1:27">
      <c r="A453" s="4" t="s">
        <v>453</v>
      </c>
      <c r="B453" s="4" t="s">
        <v>858</v>
      </c>
      <c r="C453" s="4" t="s">
        <v>849</v>
      </c>
      <c r="D453" s="1">
        <v>1</v>
      </c>
      <c r="E453" s="1">
        <v>1</v>
      </c>
      <c r="F453" s="2">
        <v>1</v>
      </c>
      <c r="G453" s="2">
        <v>2</v>
      </c>
      <c r="H453" s="2">
        <v>6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2">
        <v>1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1</v>
      </c>
      <c r="U453" s="2">
        <v>1</v>
      </c>
      <c r="V453" s="9">
        <v>16498</v>
      </c>
      <c r="W453" s="19">
        <v>20203</v>
      </c>
      <c r="X453" s="2">
        <v>22011</v>
      </c>
      <c r="Y453" s="12">
        <v>16249</v>
      </c>
      <c r="Z453" s="12">
        <v>19733</v>
      </c>
      <c r="AA453" s="2">
        <v>21845</v>
      </c>
    </row>
    <row r="454" spans="1:27">
      <c r="A454" s="4" t="s">
        <v>454</v>
      </c>
      <c r="B454" s="4" t="s">
        <v>542</v>
      </c>
      <c r="C454" s="4" t="s">
        <v>849</v>
      </c>
      <c r="D454" s="1">
        <v>1</v>
      </c>
      <c r="E454" s="1">
        <v>1</v>
      </c>
      <c r="F454" s="2">
        <v>1</v>
      </c>
      <c r="G454" s="2">
        <v>2</v>
      </c>
      <c r="H454" s="2">
        <v>3</v>
      </c>
      <c r="I454" s="2">
        <v>0</v>
      </c>
      <c r="J454" s="2">
        <v>0</v>
      </c>
      <c r="K454" s="2">
        <v>1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1</v>
      </c>
      <c r="T454" s="2">
        <v>0</v>
      </c>
      <c r="U454" s="2">
        <v>0</v>
      </c>
      <c r="V454" s="9">
        <v>35233</v>
      </c>
      <c r="W454" s="19">
        <v>32667</v>
      </c>
      <c r="X454" s="2">
        <v>31191</v>
      </c>
      <c r="Y454" s="12">
        <v>33975</v>
      </c>
      <c r="Z454" s="12">
        <v>31307</v>
      </c>
      <c r="AA454" s="2">
        <v>29531</v>
      </c>
    </row>
    <row r="455" spans="1:27">
      <c r="A455" s="4" t="s">
        <v>455</v>
      </c>
      <c r="B455" s="4" t="s">
        <v>859</v>
      </c>
      <c r="C455" s="4" t="s">
        <v>849</v>
      </c>
      <c r="D455" s="1">
        <v>1</v>
      </c>
      <c r="E455" s="1">
        <v>3</v>
      </c>
      <c r="F455" s="2">
        <v>0</v>
      </c>
      <c r="G455" s="2">
        <v>7</v>
      </c>
      <c r="H455" s="2">
        <v>3</v>
      </c>
      <c r="I455" s="2">
        <v>0</v>
      </c>
      <c r="J455" s="2">
        <v>0</v>
      </c>
      <c r="K455" s="2">
        <v>1</v>
      </c>
      <c r="L455" s="2">
        <v>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9">
        <v>10977</v>
      </c>
      <c r="W455" s="19">
        <v>12669</v>
      </c>
      <c r="X455" s="2">
        <v>13303</v>
      </c>
      <c r="Y455" s="12">
        <v>10694</v>
      </c>
      <c r="Z455" s="12">
        <v>12225</v>
      </c>
      <c r="AA455" s="2">
        <v>12886</v>
      </c>
    </row>
    <row r="456" spans="1:27">
      <c r="A456" s="4" t="s">
        <v>456</v>
      </c>
      <c r="B456" s="4" t="s">
        <v>545</v>
      </c>
      <c r="C456" s="4" t="s">
        <v>849</v>
      </c>
      <c r="D456" s="1">
        <v>1</v>
      </c>
      <c r="E456" s="1">
        <v>2</v>
      </c>
      <c r="F456" s="2">
        <v>0</v>
      </c>
      <c r="G456" s="2">
        <v>8</v>
      </c>
      <c r="H456" s="2">
        <v>4</v>
      </c>
      <c r="I456" s="2">
        <v>0</v>
      </c>
      <c r="J456" s="2">
        <v>0</v>
      </c>
      <c r="K456" s="2">
        <v>0</v>
      </c>
      <c r="L456" s="2">
        <v>1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1</v>
      </c>
      <c r="T456" s="2">
        <v>0</v>
      </c>
      <c r="U456" s="2">
        <v>0</v>
      </c>
      <c r="V456" s="9">
        <v>69371</v>
      </c>
      <c r="W456" s="19">
        <v>68652</v>
      </c>
      <c r="X456" s="2">
        <v>68462</v>
      </c>
      <c r="Y456" s="12">
        <v>67318</v>
      </c>
      <c r="Z456" s="12">
        <v>65756</v>
      </c>
      <c r="AA456" s="2">
        <v>65517</v>
      </c>
    </row>
    <row r="457" spans="1:27">
      <c r="A457" s="4" t="s">
        <v>457</v>
      </c>
      <c r="B457" s="4" t="s">
        <v>551</v>
      </c>
      <c r="C457" s="4" t="s">
        <v>849</v>
      </c>
      <c r="D457" s="1">
        <v>1</v>
      </c>
      <c r="E457" s="1">
        <v>3</v>
      </c>
      <c r="F457" s="2">
        <v>0</v>
      </c>
      <c r="G457" s="2">
        <v>6</v>
      </c>
      <c r="H457" s="2">
        <v>3</v>
      </c>
      <c r="I457" s="2">
        <v>0</v>
      </c>
      <c r="J457" s="2">
        <v>0</v>
      </c>
      <c r="K457" s="2">
        <v>1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9">
        <v>25938</v>
      </c>
      <c r="W457" s="19">
        <v>28000</v>
      </c>
      <c r="X457" s="2">
        <v>28306</v>
      </c>
      <c r="Y457" s="12">
        <v>25765</v>
      </c>
      <c r="Z457" s="12">
        <v>27595</v>
      </c>
      <c r="AA457" s="2">
        <v>27916</v>
      </c>
    </row>
    <row r="458" spans="1:27">
      <c r="A458" s="4" t="s">
        <v>458</v>
      </c>
      <c r="B458" s="4" t="s">
        <v>552</v>
      </c>
      <c r="C458" s="4" t="s">
        <v>849</v>
      </c>
      <c r="D458" s="1">
        <v>1</v>
      </c>
      <c r="E458" s="1">
        <v>1</v>
      </c>
      <c r="F458" s="2">
        <v>1</v>
      </c>
      <c r="G458" s="2">
        <v>1</v>
      </c>
      <c r="H458" s="2">
        <v>4</v>
      </c>
      <c r="I458" s="2">
        <v>0</v>
      </c>
      <c r="J458" s="2">
        <v>0</v>
      </c>
      <c r="K458" s="2">
        <v>0</v>
      </c>
      <c r="L458" s="2">
        <v>1</v>
      </c>
      <c r="M458" s="2">
        <v>0</v>
      </c>
      <c r="N458" s="2">
        <v>0</v>
      </c>
      <c r="O458" s="2">
        <v>0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9">
        <v>35926</v>
      </c>
      <c r="W458" s="19">
        <v>42190</v>
      </c>
      <c r="X458" s="2">
        <v>49160</v>
      </c>
      <c r="Y458" s="12">
        <v>32656</v>
      </c>
      <c r="Z458" s="12">
        <v>37958</v>
      </c>
      <c r="AA458" s="2">
        <v>44444</v>
      </c>
    </row>
    <row r="459" spans="1:27">
      <c r="A459" s="4" t="s">
        <v>459</v>
      </c>
      <c r="B459" s="4" t="s">
        <v>860</v>
      </c>
      <c r="C459" s="4" t="s">
        <v>849</v>
      </c>
      <c r="D459" s="1">
        <v>1</v>
      </c>
      <c r="E459" s="1">
        <v>1</v>
      </c>
      <c r="F459" s="2">
        <v>1</v>
      </c>
      <c r="G459" s="2">
        <v>2</v>
      </c>
      <c r="H459" s="2">
        <v>5</v>
      </c>
      <c r="I459" s="2">
        <v>0</v>
      </c>
      <c r="J459" s="2">
        <v>0</v>
      </c>
      <c r="K459" s="2">
        <v>0</v>
      </c>
      <c r="L459" s="2">
        <v>0</v>
      </c>
      <c r="M459" s="2">
        <v>1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1</v>
      </c>
      <c r="T459" s="2">
        <v>0</v>
      </c>
      <c r="U459" s="2">
        <v>0</v>
      </c>
      <c r="V459" s="9">
        <v>207619</v>
      </c>
      <c r="W459" s="19">
        <v>200073</v>
      </c>
      <c r="X459" s="2">
        <v>193413</v>
      </c>
      <c r="Y459" s="12">
        <v>191383</v>
      </c>
      <c r="Z459" s="12">
        <v>180258</v>
      </c>
      <c r="AA459" s="2">
        <v>171178</v>
      </c>
    </row>
    <row r="460" spans="1:27">
      <c r="A460" s="4" t="s">
        <v>460</v>
      </c>
      <c r="B460" s="4" t="s">
        <v>564</v>
      </c>
      <c r="C460" s="4" t="s">
        <v>849</v>
      </c>
      <c r="D460" s="1">
        <v>1</v>
      </c>
      <c r="E460" s="1">
        <v>3</v>
      </c>
      <c r="F460" s="2">
        <v>0</v>
      </c>
      <c r="G460" s="2">
        <v>9</v>
      </c>
      <c r="H460" s="2">
        <v>4</v>
      </c>
      <c r="I460" s="2">
        <v>0</v>
      </c>
      <c r="J460" s="2">
        <v>0</v>
      </c>
      <c r="K460" s="2">
        <v>0</v>
      </c>
      <c r="L460" s="2">
        <v>1</v>
      </c>
      <c r="M460" s="2">
        <v>0</v>
      </c>
      <c r="N460" s="2">
        <v>0</v>
      </c>
      <c r="O460" s="2">
        <v>0</v>
      </c>
      <c r="P460" s="2">
        <v>0</v>
      </c>
      <c r="Q460" s="2">
        <v>1</v>
      </c>
      <c r="R460" s="2">
        <v>0</v>
      </c>
      <c r="S460" s="2">
        <v>1</v>
      </c>
      <c r="T460" s="2">
        <v>0</v>
      </c>
      <c r="U460" s="2">
        <v>0</v>
      </c>
      <c r="V460" s="9">
        <v>17223</v>
      </c>
      <c r="W460" s="19">
        <v>16919</v>
      </c>
      <c r="X460" s="2">
        <v>17127</v>
      </c>
      <c r="Y460" s="12">
        <v>17038</v>
      </c>
      <c r="Z460" s="12">
        <v>16604</v>
      </c>
      <c r="AA460" s="2">
        <v>16756</v>
      </c>
    </row>
    <row r="461" spans="1:27">
      <c r="A461" s="4" t="s">
        <v>461</v>
      </c>
      <c r="B461" s="4" t="s">
        <v>565</v>
      </c>
      <c r="C461" s="4" t="s">
        <v>849</v>
      </c>
      <c r="D461" s="1">
        <v>1</v>
      </c>
      <c r="E461" s="1">
        <v>1</v>
      </c>
      <c r="F461" s="2">
        <v>1</v>
      </c>
      <c r="G461" s="2">
        <v>2</v>
      </c>
      <c r="H461" s="2">
        <v>2</v>
      </c>
      <c r="I461" s="2">
        <v>0</v>
      </c>
      <c r="J461" s="2">
        <v>1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1</v>
      </c>
      <c r="Q461" s="2">
        <v>1</v>
      </c>
      <c r="R461" s="2">
        <v>1</v>
      </c>
      <c r="S461" s="2">
        <v>0</v>
      </c>
      <c r="T461" s="2">
        <v>0</v>
      </c>
      <c r="U461" s="2">
        <v>0</v>
      </c>
      <c r="V461" s="9">
        <v>21382</v>
      </c>
      <c r="W461" s="19">
        <v>22108</v>
      </c>
      <c r="X461" s="2">
        <v>22446</v>
      </c>
      <c r="Y461" s="12">
        <v>21296</v>
      </c>
      <c r="Z461" s="12">
        <v>21787</v>
      </c>
      <c r="AA461" s="2">
        <v>22039</v>
      </c>
    </row>
    <row r="462" spans="1:27">
      <c r="A462" s="4" t="s">
        <v>462</v>
      </c>
      <c r="B462" s="4" t="s">
        <v>567</v>
      </c>
      <c r="C462" s="4" t="s">
        <v>849</v>
      </c>
      <c r="D462" s="1">
        <v>1</v>
      </c>
      <c r="E462" s="1">
        <v>3</v>
      </c>
      <c r="F462" s="2">
        <v>0</v>
      </c>
      <c r="G462" s="2">
        <v>6</v>
      </c>
      <c r="H462" s="2">
        <v>2</v>
      </c>
      <c r="I462" s="2">
        <v>0</v>
      </c>
      <c r="J462" s="2">
        <v>1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1</v>
      </c>
      <c r="Q462" s="2">
        <v>1</v>
      </c>
      <c r="R462" s="2">
        <v>0</v>
      </c>
      <c r="S462" s="2">
        <v>1</v>
      </c>
      <c r="T462" s="2">
        <v>0</v>
      </c>
      <c r="U462" s="2">
        <v>0</v>
      </c>
      <c r="V462" s="9">
        <v>43032</v>
      </c>
      <c r="W462" s="19">
        <v>37710</v>
      </c>
      <c r="X462" s="2">
        <v>36216</v>
      </c>
      <c r="Y462" s="12">
        <v>41167</v>
      </c>
      <c r="Z462" s="12">
        <v>36157</v>
      </c>
      <c r="AA462" s="2">
        <v>34703</v>
      </c>
    </row>
    <row r="463" spans="1:27">
      <c r="A463" s="4" t="s">
        <v>463</v>
      </c>
      <c r="B463" s="4" t="s">
        <v>861</v>
      </c>
      <c r="C463" s="4" t="s">
        <v>849</v>
      </c>
      <c r="D463" s="1">
        <v>1</v>
      </c>
      <c r="E463" s="1">
        <v>3</v>
      </c>
      <c r="F463" s="2">
        <v>0</v>
      </c>
      <c r="G463" s="2">
        <v>9</v>
      </c>
      <c r="H463" s="2">
        <v>2</v>
      </c>
      <c r="I463" s="2">
        <v>0</v>
      </c>
      <c r="J463" s="2">
        <v>1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>
        <v>1</v>
      </c>
      <c r="Q463" s="2">
        <v>1</v>
      </c>
      <c r="R463" s="2">
        <v>1</v>
      </c>
      <c r="S463" s="2">
        <v>1</v>
      </c>
      <c r="T463" s="2">
        <v>0</v>
      </c>
      <c r="U463" s="2">
        <v>0</v>
      </c>
      <c r="V463" s="9">
        <v>35233</v>
      </c>
      <c r="W463" s="19">
        <v>27329</v>
      </c>
      <c r="X463" s="2">
        <v>24267</v>
      </c>
      <c r="Y463" s="12">
        <v>30258</v>
      </c>
      <c r="Z463" s="12">
        <v>23695</v>
      </c>
      <c r="AA463" s="2">
        <v>20978</v>
      </c>
    </row>
    <row r="464" spans="1:27">
      <c r="A464" s="4" t="s">
        <v>464</v>
      </c>
      <c r="B464" s="4" t="s">
        <v>574</v>
      </c>
      <c r="C464" s="4" t="s">
        <v>849</v>
      </c>
      <c r="D464" s="1">
        <v>1</v>
      </c>
      <c r="E464" s="1">
        <v>2</v>
      </c>
      <c r="F464" s="2">
        <v>0</v>
      </c>
      <c r="G464" s="2">
        <v>5</v>
      </c>
      <c r="H464" s="2">
        <v>6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1</v>
      </c>
      <c r="O464" s="2">
        <v>0</v>
      </c>
      <c r="P464" s="2">
        <v>0</v>
      </c>
      <c r="Q464" s="2">
        <v>0</v>
      </c>
      <c r="R464" s="2">
        <v>0</v>
      </c>
      <c r="S464" s="2">
        <v>1</v>
      </c>
      <c r="T464" s="2">
        <v>0</v>
      </c>
      <c r="U464" s="2">
        <v>0</v>
      </c>
      <c r="V464" s="9">
        <v>57249</v>
      </c>
      <c r="W464" s="19">
        <v>56598</v>
      </c>
      <c r="X464" s="2">
        <v>56662</v>
      </c>
      <c r="Y464" s="12">
        <v>54804</v>
      </c>
      <c r="Z464" s="12">
        <v>53508</v>
      </c>
      <c r="AA464" s="2">
        <v>53551</v>
      </c>
    </row>
    <row r="465" spans="1:27">
      <c r="A465" s="4" t="s">
        <v>465</v>
      </c>
      <c r="B465" s="4" t="s">
        <v>575</v>
      </c>
      <c r="C465" s="4" t="s">
        <v>849</v>
      </c>
      <c r="D465" s="1">
        <v>1</v>
      </c>
      <c r="E465" s="1">
        <v>1</v>
      </c>
      <c r="F465" s="2">
        <v>1</v>
      </c>
      <c r="G465" s="2">
        <v>2</v>
      </c>
      <c r="H465" s="2">
        <v>3</v>
      </c>
      <c r="I465" s="2">
        <v>0</v>
      </c>
      <c r="J465" s="2">
        <v>0</v>
      </c>
      <c r="K465" s="2">
        <v>1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1</v>
      </c>
      <c r="T465" s="2">
        <v>0</v>
      </c>
      <c r="U465" s="2">
        <v>0</v>
      </c>
      <c r="V465" s="9">
        <v>37356</v>
      </c>
      <c r="W465" s="19">
        <v>35519</v>
      </c>
      <c r="X465" s="2">
        <v>34250</v>
      </c>
      <c r="Y465" s="12">
        <v>36800</v>
      </c>
      <c r="Z465" s="12">
        <v>34762</v>
      </c>
      <c r="AA465" s="2">
        <v>33046</v>
      </c>
    </row>
    <row r="466" spans="1:27">
      <c r="A466" s="4" t="s">
        <v>466</v>
      </c>
      <c r="B466" s="4" t="s">
        <v>577</v>
      </c>
      <c r="C466" s="4" t="s">
        <v>849</v>
      </c>
      <c r="D466" s="1">
        <v>1</v>
      </c>
      <c r="E466" s="1">
        <v>2</v>
      </c>
      <c r="F466" s="2">
        <v>0</v>
      </c>
      <c r="G466" s="2">
        <v>5</v>
      </c>
      <c r="H466" s="2">
        <v>6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1</v>
      </c>
      <c r="O466" s="2">
        <v>0</v>
      </c>
      <c r="P466" s="2">
        <v>0</v>
      </c>
      <c r="Q466" s="2">
        <v>1</v>
      </c>
      <c r="R466" s="2">
        <v>0</v>
      </c>
      <c r="S466" s="2">
        <v>0</v>
      </c>
      <c r="T466" s="2">
        <v>0</v>
      </c>
      <c r="U466" s="2">
        <v>0</v>
      </c>
      <c r="V466" s="9">
        <v>25178</v>
      </c>
      <c r="W466" s="19">
        <v>25957</v>
      </c>
      <c r="X466" s="2">
        <v>25763</v>
      </c>
      <c r="Y466" s="12">
        <v>24901</v>
      </c>
      <c r="Z466" s="12">
        <v>25441</v>
      </c>
      <c r="AA466" s="2">
        <v>25124</v>
      </c>
    </row>
    <row r="467" spans="1:27">
      <c r="A467" s="4" t="s">
        <v>467</v>
      </c>
      <c r="B467" s="4" t="s">
        <v>580</v>
      </c>
      <c r="C467" s="4" t="s">
        <v>849</v>
      </c>
      <c r="D467" s="1">
        <v>1</v>
      </c>
      <c r="E467" s="1">
        <v>2</v>
      </c>
      <c r="F467" s="2">
        <v>0</v>
      </c>
      <c r="G467" s="2">
        <v>8</v>
      </c>
      <c r="H467" s="2">
        <v>5</v>
      </c>
      <c r="I467" s="2">
        <v>0</v>
      </c>
      <c r="J467" s="2">
        <v>0</v>
      </c>
      <c r="K467" s="2">
        <v>0</v>
      </c>
      <c r="L467" s="2">
        <v>0</v>
      </c>
      <c r="M467" s="2">
        <v>1</v>
      </c>
      <c r="N467" s="2">
        <v>0</v>
      </c>
      <c r="O467" s="2">
        <v>0</v>
      </c>
      <c r="P467" s="2">
        <v>0</v>
      </c>
      <c r="Q467" s="2">
        <v>1</v>
      </c>
      <c r="R467" s="2">
        <v>0</v>
      </c>
      <c r="S467" s="2">
        <v>1</v>
      </c>
      <c r="T467" s="2">
        <v>0</v>
      </c>
      <c r="U467" s="2">
        <v>0</v>
      </c>
      <c r="V467" s="9">
        <v>64980</v>
      </c>
      <c r="W467" s="19">
        <v>62980</v>
      </c>
      <c r="X467" s="2">
        <v>61374</v>
      </c>
      <c r="Y467" s="12">
        <v>60198</v>
      </c>
      <c r="Z467" s="12">
        <v>58073</v>
      </c>
      <c r="AA467" s="2">
        <v>56354</v>
      </c>
    </row>
    <row r="468" spans="1:27">
      <c r="A468" s="4" t="s">
        <v>468</v>
      </c>
      <c r="B468" s="4" t="s">
        <v>862</v>
      </c>
      <c r="C468" s="4" t="s">
        <v>849</v>
      </c>
      <c r="D468" s="1">
        <v>1</v>
      </c>
      <c r="E468" s="1">
        <v>1</v>
      </c>
      <c r="F468" s="2">
        <v>1</v>
      </c>
      <c r="G468" s="2">
        <v>2</v>
      </c>
      <c r="H468" s="2">
        <v>6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1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9">
        <v>26697</v>
      </c>
      <c r="W468" s="19">
        <v>27078</v>
      </c>
      <c r="X468" s="2">
        <v>26940</v>
      </c>
      <c r="Y468" s="12">
        <v>25795</v>
      </c>
      <c r="Z468" s="12">
        <v>25924</v>
      </c>
      <c r="AA468" s="2">
        <v>25635</v>
      </c>
    </row>
    <row r="469" spans="1:27">
      <c r="A469" s="4" t="s">
        <v>469</v>
      </c>
      <c r="B469" s="4" t="s">
        <v>863</v>
      </c>
      <c r="C469" s="4" t="s">
        <v>849</v>
      </c>
      <c r="D469" s="1">
        <v>1</v>
      </c>
      <c r="E469" s="1">
        <v>3</v>
      </c>
      <c r="F469" s="2">
        <v>0</v>
      </c>
      <c r="G469" s="2">
        <v>6</v>
      </c>
      <c r="H469" s="2">
        <v>2</v>
      </c>
      <c r="I469" s="2">
        <v>0</v>
      </c>
      <c r="J469" s="2">
        <v>1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1</v>
      </c>
      <c r="Q469" s="2">
        <v>1</v>
      </c>
      <c r="R469" s="2">
        <v>1</v>
      </c>
      <c r="S469" s="2">
        <v>1</v>
      </c>
      <c r="T469" s="2">
        <v>0</v>
      </c>
      <c r="U469" s="2">
        <v>0</v>
      </c>
      <c r="V469" s="9">
        <v>33739</v>
      </c>
      <c r="W469" s="19">
        <v>28253</v>
      </c>
      <c r="X469" s="2">
        <v>27165</v>
      </c>
      <c r="Y469" s="12">
        <v>32706</v>
      </c>
      <c r="Z469" s="12">
        <v>27134</v>
      </c>
      <c r="AA469" s="2">
        <v>25996</v>
      </c>
    </row>
    <row r="470" spans="1:27">
      <c r="A470" s="4" t="s">
        <v>470</v>
      </c>
      <c r="B470" s="4" t="s">
        <v>864</v>
      </c>
      <c r="C470" s="4" t="s">
        <v>849</v>
      </c>
      <c r="D470" s="1">
        <v>1</v>
      </c>
      <c r="E470" s="1">
        <v>1</v>
      </c>
      <c r="F470" s="2">
        <v>1</v>
      </c>
      <c r="G470" s="2">
        <v>2</v>
      </c>
      <c r="H470" s="2">
        <v>4</v>
      </c>
      <c r="I470" s="2">
        <v>0</v>
      </c>
      <c r="J470" s="2">
        <v>0</v>
      </c>
      <c r="K470" s="2">
        <v>0</v>
      </c>
      <c r="L470" s="2">
        <v>1</v>
      </c>
      <c r="M470" s="2">
        <v>0</v>
      </c>
      <c r="N470" s="2">
        <v>0</v>
      </c>
      <c r="O470" s="2">
        <v>1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9">
        <v>75509</v>
      </c>
      <c r="W470" s="19">
        <v>81866</v>
      </c>
      <c r="X470" s="2">
        <v>84592</v>
      </c>
      <c r="Y470" s="12">
        <v>71325</v>
      </c>
      <c r="Z470" s="12">
        <v>74965</v>
      </c>
      <c r="AA470" s="2">
        <v>77303</v>
      </c>
    </row>
    <row r="471" spans="1:27">
      <c r="A471" s="4" t="s">
        <v>471</v>
      </c>
      <c r="B471" s="4" t="s">
        <v>582</v>
      </c>
      <c r="C471" s="4" t="s">
        <v>849</v>
      </c>
      <c r="D471" s="1">
        <v>1</v>
      </c>
      <c r="E471" s="1">
        <v>3</v>
      </c>
      <c r="F471" s="2">
        <v>0</v>
      </c>
      <c r="G471" s="2">
        <v>7</v>
      </c>
      <c r="H471" s="2">
        <v>4</v>
      </c>
      <c r="I471" s="2">
        <v>0</v>
      </c>
      <c r="J471" s="2">
        <v>0</v>
      </c>
      <c r="K471" s="2">
        <v>0</v>
      </c>
      <c r="L471" s="2">
        <v>1</v>
      </c>
      <c r="M471" s="2">
        <v>0</v>
      </c>
      <c r="N471" s="2">
        <v>0</v>
      </c>
      <c r="O471" s="2">
        <v>0</v>
      </c>
      <c r="P471" s="2">
        <v>0</v>
      </c>
      <c r="Q471" s="2">
        <v>1</v>
      </c>
      <c r="R471" s="2">
        <v>0</v>
      </c>
      <c r="S471" s="2">
        <v>0</v>
      </c>
      <c r="T471" s="2">
        <v>0</v>
      </c>
      <c r="U471" s="2">
        <v>0</v>
      </c>
      <c r="V471" s="9">
        <v>12406</v>
      </c>
      <c r="W471" s="19">
        <v>14583</v>
      </c>
      <c r="X471" s="2">
        <v>13539</v>
      </c>
      <c r="Y471" s="12">
        <v>12173</v>
      </c>
      <c r="Z471" s="12">
        <v>13448</v>
      </c>
      <c r="AA471" s="2">
        <v>13165</v>
      </c>
    </row>
    <row r="472" spans="1:27">
      <c r="A472" s="4" t="s">
        <v>472</v>
      </c>
      <c r="B472" s="4" t="s">
        <v>584</v>
      </c>
      <c r="C472" s="4" t="s">
        <v>849</v>
      </c>
      <c r="D472" s="1">
        <v>1</v>
      </c>
      <c r="E472" s="1">
        <v>1</v>
      </c>
      <c r="F472" s="2">
        <v>1</v>
      </c>
      <c r="G472" s="2">
        <v>2</v>
      </c>
      <c r="H472" s="2">
        <v>6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1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1</v>
      </c>
      <c r="U472" s="2">
        <v>0</v>
      </c>
      <c r="V472" s="9">
        <v>12128</v>
      </c>
      <c r="W472" s="19">
        <v>14943</v>
      </c>
      <c r="X472" s="2">
        <v>15987</v>
      </c>
      <c r="Y472" s="12">
        <v>11944</v>
      </c>
      <c r="Z472" s="12">
        <v>14596</v>
      </c>
      <c r="AA472" s="2">
        <v>15930</v>
      </c>
    </row>
    <row r="473" spans="1:27">
      <c r="A473" s="4" t="s">
        <v>473</v>
      </c>
      <c r="B473" s="4" t="s">
        <v>587</v>
      </c>
      <c r="C473" s="4" t="s">
        <v>849</v>
      </c>
      <c r="D473" s="1">
        <v>1</v>
      </c>
      <c r="E473" s="1">
        <v>3</v>
      </c>
      <c r="F473" s="2">
        <v>0</v>
      </c>
      <c r="G473" s="2">
        <v>6</v>
      </c>
      <c r="H473" s="2">
        <v>2</v>
      </c>
      <c r="I473" s="2">
        <v>0</v>
      </c>
      <c r="J473" s="2">
        <v>1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1</v>
      </c>
      <c r="R473" s="2">
        <v>0</v>
      </c>
      <c r="S473" s="2">
        <v>1</v>
      </c>
      <c r="T473" s="2">
        <v>0</v>
      </c>
      <c r="U473" s="2">
        <v>0</v>
      </c>
      <c r="V473" s="9">
        <v>26775</v>
      </c>
      <c r="W473" s="19">
        <v>26562</v>
      </c>
      <c r="X473" s="2">
        <v>26369</v>
      </c>
      <c r="Y473" s="12">
        <v>26629</v>
      </c>
      <c r="Z473" s="12">
        <v>26170</v>
      </c>
      <c r="AA473" s="2">
        <v>26019</v>
      </c>
    </row>
    <row r="474" spans="1:27">
      <c r="A474" s="4" t="s">
        <v>474</v>
      </c>
      <c r="B474" s="4" t="s">
        <v>588</v>
      </c>
      <c r="C474" s="4" t="s">
        <v>849</v>
      </c>
      <c r="D474" s="1">
        <v>1</v>
      </c>
      <c r="E474" s="1">
        <v>1</v>
      </c>
      <c r="F474" s="2">
        <v>1</v>
      </c>
      <c r="G474" s="2">
        <v>2</v>
      </c>
      <c r="H474" s="2">
        <v>5</v>
      </c>
      <c r="I474" s="2">
        <v>0</v>
      </c>
      <c r="J474" s="2">
        <v>0</v>
      </c>
      <c r="K474" s="2">
        <v>0</v>
      </c>
      <c r="L474" s="2">
        <v>0</v>
      </c>
      <c r="M474" s="2">
        <v>1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1</v>
      </c>
      <c r="T474" s="2">
        <v>0</v>
      </c>
      <c r="U474" s="2">
        <v>0</v>
      </c>
      <c r="V474" s="9">
        <v>50871</v>
      </c>
      <c r="W474" s="19">
        <v>47427</v>
      </c>
      <c r="X474" s="2">
        <v>44958</v>
      </c>
      <c r="Y474" s="12">
        <v>48665</v>
      </c>
      <c r="Z474" s="12">
        <v>44633</v>
      </c>
      <c r="AA474" s="2">
        <v>41702</v>
      </c>
    </row>
    <row r="475" spans="1:27">
      <c r="A475" s="4" t="s">
        <v>475</v>
      </c>
      <c r="B475" s="4" t="s">
        <v>592</v>
      </c>
      <c r="C475" s="4" t="s">
        <v>849</v>
      </c>
      <c r="D475" s="1">
        <v>1</v>
      </c>
      <c r="E475" s="1">
        <v>3</v>
      </c>
      <c r="F475" s="2">
        <v>0</v>
      </c>
      <c r="G475" s="2">
        <v>7</v>
      </c>
      <c r="H475" s="2">
        <v>4</v>
      </c>
      <c r="I475" s="2">
        <v>0</v>
      </c>
      <c r="J475" s="2">
        <v>0</v>
      </c>
      <c r="K475" s="2">
        <v>0</v>
      </c>
      <c r="L475" s="2">
        <v>1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9">
        <v>8054</v>
      </c>
      <c r="W475" s="19">
        <v>8196</v>
      </c>
      <c r="X475" s="2">
        <v>7764</v>
      </c>
      <c r="Y475" s="12">
        <v>7849</v>
      </c>
      <c r="Z475" s="12">
        <v>7854</v>
      </c>
      <c r="AA475" s="2">
        <v>7298</v>
      </c>
    </row>
    <row r="476" spans="1:27">
      <c r="A476" s="4" t="s">
        <v>476</v>
      </c>
      <c r="B476" s="4" t="s">
        <v>865</v>
      </c>
      <c r="C476" s="4" t="s">
        <v>849</v>
      </c>
      <c r="D476" s="1">
        <v>1</v>
      </c>
      <c r="E476" s="1">
        <v>1</v>
      </c>
      <c r="F476" s="2">
        <v>1</v>
      </c>
      <c r="G476" s="2">
        <v>2</v>
      </c>
      <c r="H476" s="2">
        <v>3</v>
      </c>
      <c r="I476" s="2">
        <v>0</v>
      </c>
      <c r="J476" s="2">
        <v>0</v>
      </c>
      <c r="K476" s="2">
        <v>1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1</v>
      </c>
      <c r="T476" s="2">
        <v>0</v>
      </c>
      <c r="U476" s="2">
        <v>0</v>
      </c>
      <c r="V476" s="9">
        <v>7546</v>
      </c>
      <c r="W476" s="19">
        <v>7514</v>
      </c>
      <c r="X476" s="2">
        <v>7329</v>
      </c>
      <c r="Y476" s="12">
        <v>7505</v>
      </c>
      <c r="Z476" s="12">
        <v>7363</v>
      </c>
      <c r="AA476" s="2">
        <v>7112</v>
      </c>
    </row>
    <row r="477" spans="1:27">
      <c r="A477" s="4" t="s">
        <v>477</v>
      </c>
      <c r="B477" s="4" t="s">
        <v>866</v>
      </c>
      <c r="C477" s="4" t="s">
        <v>849</v>
      </c>
      <c r="D477" s="1">
        <v>1</v>
      </c>
      <c r="E477" s="1">
        <v>3</v>
      </c>
      <c r="F477" s="2">
        <v>0</v>
      </c>
      <c r="G477" s="2">
        <v>12</v>
      </c>
      <c r="H477" s="2">
        <v>6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1</v>
      </c>
      <c r="O477" s="2">
        <v>0</v>
      </c>
      <c r="P477" s="2">
        <v>0</v>
      </c>
      <c r="Q477" s="2">
        <v>1</v>
      </c>
      <c r="R477" s="2">
        <v>0</v>
      </c>
      <c r="S477" s="2">
        <v>0</v>
      </c>
      <c r="T477" s="2">
        <v>1</v>
      </c>
      <c r="U477" s="2">
        <v>0</v>
      </c>
      <c r="V477" s="9">
        <v>9008</v>
      </c>
      <c r="W477" s="19">
        <v>9131</v>
      </c>
      <c r="X477" s="2">
        <v>8829</v>
      </c>
      <c r="Y477" s="12">
        <v>8892</v>
      </c>
      <c r="Z477" s="12">
        <v>8948</v>
      </c>
      <c r="AA477" s="2">
        <v>8546</v>
      </c>
    </row>
    <row r="478" spans="1:27">
      <c r="A478" s="4" t="s">
        <v>478</v>
      </c>
      <c r="B478" s="4" t="s">
        <v>867</v>
      </c>
      <c r="C478" s="4" t="s">
        <v>849</v>
      </c>
      <c r="D478" s="1">
        <v>1</v>
      </c>
      <c r="E478" s="1">
        <v>1</v>
      </c>
      <c r="F478" s="2">
        <v>1</v>
      </c>
      <c r="G478" s="2">
        <v>2</v>
      </c>
      <c r="H478" s="2">
        <v>6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1</v>
      </c>
      <c r="O478" s="2">
        <v>0</v>
      </c>
      <c r="P478" s="2">
        <v>0</v>
      </c>
      <c r="Q478" s="2">
        <v>1</v>
      </c>
      <c r="R478" s="2">
        <v>0</v>
      </c>
      <c r="S478" s="2">
        <v>0</v>
      </c>
      <c r="T478" s="2">
        <v>0</v>
      </c>
      <c r="U478" s="2">
        <v>0</v>
      </c>
      <c r="V478" s="9">
        <v>29037</v>
      </c>
      <c r="W478" s="19">
        <v>29334</v>
      </c>
      <c r="X478" s="2">
        <v>30052</v>
      </c>
      <c r="Y478" s="12">
        <v>28829</v>
      </c>
      <c r="Z478" s="12">
        <v>28845</v>
      </c>
      <c r="AA478" s="2">
        <v>29871</v>
      </c>
    </row>
    <row r="479" spans="1:27">
      <c r="A479" s="4" t="s">
        <v>479</v>
      </c>
      <c r="B479" s="4" t="s">
        <v>661</v>
      </c>
      <c r="C479" s="4" t="s">
        <v>849</v>
      </c>
      <c r="D479" s="1">
        <v>1</v>
      </c>
      <c r="E479" s="1">
        <v>1</v>
      </c>
      <c r="F479" s="2">
        <v>1</v>
      </c>
      <c r="G479" s="2">
        <v>2</v>
      </c>
      <c r="H479" s="2">
        <v>6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1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9">
        <v>42835</v>
      </c>
      <c r="W479" s="19">
        <v>51589</v>
      </c>
      <c r="X479" s="2">
        <v>54389</v>
      </c>
      <c r="Y479" s="12">
        <v>42373</v>
      </c>
      <c r="Z479" s="12">
        <v>50361</v>
      </c>
      <c r="AA479" s="2">
        <v>53398</v>
      </c>
    </row>
    <row r="480" spans="1:27">
      <c r="A480" s="4" t="s">
        <v>480</v>
      </c>
      <c r="B480" s="4" t="s">
        <v>868</v>
      </c>
      <c r="C480" s="4" t="s">
        <v>849</v>
      </c>
      <c r="D480" s="1">
        <v>1</v>
      </c>
      <c r="E480" s="1">
        <v>2</v>
      </c>
      <c r="F480" s="2">
        <v>0</v>
      </c>
      <c r="G480" s="2">
        <v>5</v>
      </c>
      <c r="H480" s="2">
        <v>5</v>
      </c>
      <c r="I480" s="2">
        <v>0</v>
      </c>
      <c r="J480" s="2">
        <v>0</v>
      </c>
      <c r="K480" s="2">
        <v>0</v>
      </c>
      <c r="L480" s="2">
        <v>0</v>
      </c>
      <c r="M480" s="2">
        <v>1</v>
      </c>
      <c r="N480" s="2">
        <v>0</v>
      </c>
      <c r="O480" s="2">
        <v>0</v>
      </c>
      <c r="P480" s="2">
        <v>0</v>
      </c>
      <c r="Q480" s="2">
        <v>1</v>
      </c>
      <c r="R480" s="2">
        <v>0</v>
      </c>
      <c r="S480" s="2">
        <v>0</v>
      </c>
      <c r="T480" s="2">
        <v>0</v>
      </c>
      <c r="U480" s="2">
        <v>0</v>
      </c>
      <c r="V480" s="9">
        <v>76819</v>
      </c>
      <c r="W480" s="19">
        <v>79220</v>
      </c>
      <c r="X480" s="2">
        <v>79186</v>
      </c>
      <c r="Y480" s="12">
        <v>70117</v>
      </c>
      <c r="Z480" s="12">
        <v>70421</v>
      </c>
      <c r="AA480" s="2">
        <v>70632</v>
      </c>
    </row>
    <row r="481" spans="1:27">
      <c r="A481" s="4" t="s">
        <v>481</v>
      </c>
      <c r="B481" s="4" t="s">
        <v>869</v>
      </c>
      <c r="C481" s="4" t="s">
        <v>849</v>
      </c>
      <c r="D481" s="1">
        <v>1</v>
      </c>
      <c r="E481" s="1">
        <v>3</v>
      </c>
      <c r="F481" s="2">
        <v>0</v>
      </c>
      <c r="G481" s="2">
        <v>11</v>
      </c>
      <c r="H481" s="2">
        <v>5</v>
      </c>
      <c r="I481" s="2">
        <v>0</v>
      </c>
      <c r="J481" s="2">
        <v>0</v>
      </c>
      <c r="K481" s="2">
        <v>0</v>
      </c>
      <c r="L481" s="2">
        <v>0</v>
      </c>
      <c r="M481" s="2">
        <v>1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9">
        <v>27803</v>
      </c>
      <c r="W481" s="19">
        <v>28262</v>
      </c>
      <c r="X481" s="2">
        <v>28506</v>
      </c>
      <c r="Y481" s="12">
        <v>27328</v>
      </c>
      <c r="Z481" s="12">
        <v>27479</v>
      </c>
      <c r="AA481" s="2">
        <v>27652</v>
      </c>
    </row>
    <row r="482" spans="1:27">
      <c r="A482" s="4" t="s">
        <v>482</v>
      </c>
      <c r="B482" s="4" t="s">
        <v>870</v>
      </c>
      <c r="C482" s="4" t="s">
        <v>849</v>
      </c>
      <c r="D482" s="1">
        <v>1</v>
      </c>
      <c r="E482" s="1">
        <v>3</v>
      </c>
      <c r="F482" s="2">
        <v>0</v>
      </c>
      <c r="G482" s="2">
        <v>7</v>
      </c>
      <c r="H482" s="2">
        <v>3</v>
      </c>
      <c r="I482" s="2">
        <v>0</v>
      </c>
      <c r="J482" s="2">
        <v>0</v>
      </c>
      <c r="K482" s="2">
        <v>1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1</v>
      </c>
      <c r="R482" s="2">
        <v>0</v>
      </c>
      <c r="S482" s="2">
        <v>0</v>
      </c>
      <c r="T482" s="2">
        <v>0</v>
      </c>
      <c r="U482" s="2">
        <v>0</v>
      </c>
      <c r="V482" s="9">
        <v>10233</v>
      </c>
      <c r="W482" s="19">
        <v>10343</v>
      </c>
      <c r="X482" s="2">
        <v>10529</v>
      </c>
      <c r="Y482" s="12">
        <v>10205</v>
      </c>
      <c r="Z482" s="12">
        <v>10168</v>
      </c>
      <c r="AA482" s="2">
        <v>10430</v>
      </c>
    </row>
    <row r="483" spans="1:27">
      <c r="A483" s="4" t="s">
        <v>483</v>
      </c>
      <c r="B483" s="4" t="s">
        <v>717</v>
      </c>
      <c r="C483" s="4" t="s">
        <v>849</v>
      </c>
      <c r="D483" s="1">
        <v>1</v>
      </c>
      <c r="E483" s="1">
        <v>3</v>
      </c>
      <c r="F483" s="2">
        <v>0</v>
      </c>
      <c r="G483" s="2">
        <v>7</v>
      </c>
      <c r="H483" s="2">
        <v>2</v>
      </c>
      <c r="I483" s="2">
        <v>0</v>
      </c>
      <c r="J483" s="2">
        <v>1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1</v>
      </c>
      <c r="Q483" s="2">
        <v>1</v>
      </c>
      <c r="R483" s="2">
        <v>0</v>
      </c>
      <c r="S483" s="2">
        <v>0</v>
      </c>
      <c r="T483" s="2">
        <v>0</v>
      </c>
      <c r="U483" s="2">
        <v>0</v>
      </c>
      <c r="V483" s="9">
        <v>15120</v>
      </c>
      <c r="W483" s="19">
        <v>15446</v>
      </c>
      <c r="X483" s="2">
        <v>15445</v>
      </c>
      <c r="Y483" s="12">
        <v>15027</v>
      </c>
      <c r="Z483" s="12">
        <v>15144</v>
      </c>
      <c r="AA483" s="2">
        <v>15230</v>
      </c>
    </row>
    <row r="484" spans="1:27">
      <c r="A484" s="4" t="s">
        <v>484</v>
      </c>
      <c r="B484" s="4" t="s">
        <v>871</v>
      </c>
      <c r="C484" s="4" t="s">
        <v>849</v>
      </c>
      <c r="D484" s="1">
        <v>1</v>
      </c>
      <c r="E484" s="1">
        <v>3</v>
      </c>
      <c r="F484" s="2">
        <v>0</v>
      </c>
      <c r="G484" s="2">
        <v>9</v>
      </c>
      <c r="H484" s="2">
        <v>6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1</v>
      </c>
      <c r="O484" s="2">
        <v>0</v>
      </c>
      <c r="P484" s="2">
        <v>1</v>
      </c>
      <c r="Q484" s="2">
        <v>1</v>
      </c>
      <c r="R484" s="2">
        <v>1</v>
      </c>
      <c r="S484" s="2">
        <v>1</v>
      </c>
      <c r="T484" s="2">
        <v>0</v>
      </c>
      <c r="U484" s="2">
        <v>0</v>
      </c>
      <c r="V484" s="9">
        <v>14204</v>
      </c>
      <c r="W484" s="19">
        <v>12999</v>
      </c>
      <c r="X484" s="2">
        <v>13632</v>
      </c>
      <c r="Y484" s="12">
        <v>13228</v>
      </c>
      <c r="Z484" s="12">
        <v>12494</v>
      </c>
      <c r="AA484" s="2">
        <v>12236</v>
      </c>
    </row>
    <row r="485" spans="1:27">
      <c r="A485" s="4" t="s">
        <v>485</v>
      </c>
      <c r="B485" s="4" t="s">
        <v>605</v>
      </c>
      <c r="C485" s="4" t="s">
        <v>849</v>
      </c>
      <c r="D485" s="1">
        <v>1</v>
      </c>
      <c r="E485" s="1">
        <v>2</v>
      </c>
      <c r="F485" s="2">
        <v>0</v>
      </c>
      <c r="G485" s="2">
        <v>5</v>
      </c>
      <c r="H485" s="2">
        <v>3</v>
      </c>
      <c r="I485" s="2">
        <v>0</v>
      </c>
      <c r="J485" s="2">
        <v>0</v>
      </c>
      <c r="K485" s="2">
        <v>1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1</v>
      </c>
      <c r="R485" s="2">
        <v>0</v>
      </c>
      <c r="S485" s="2">
        <v>0</v>
      </c>
      <c r="T485" s="2">
        <v>0</v>
      </c>
      <c r="U485" s="2">
        <v>0</v>
      </c>
      <c r="V485" s="9">
        <v>15144</v>
      </c>
      <c r="W485" s="19">
        <v>16089</v>
      </c>
      <c r="X485" s="2">
        <v>16182</v>
      </c>
      <c r="Y485" s="12">
        <v>14939</v>
      </c>
      <c r="Z485" s="12">
        <v>15712</v>
      </c>
      <c r="AA485" s="2">
        <v>15885</v>
      </c>
    </row>
    <row r="486" spans="1:27">
      <c r="A486" s="4" t="s">
        <v>486</v>
      </c>
      <c r="B486" s="4" t="s">
        <v>872</v>
      </c>
      <c r="C486" s="4" t="s">
        <v>849</v>
      </c>
      <c r="D486" s="1">
        <v>1</v>
      </c>
      <c r="E486" s="1">
        <v>3</v>
      </c>
      <c r="F486" s="2">
        <v>0</v>
      </c>
      <c r="G486" s="2">
        <v>12</v>
      </c>
      <c r="H486" s="2">
        <v>6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>
        <v>1</v>
      </c>
      <c r="O486" s="2">
        <v>0</v>
      </c>
      <c r="P486" s="2">
        <v>0</v>
      </c>
      <c r="Q486" s="2">
        <v>1</v>
      </c>
      <c r="R486" s="2">
        <v>0</v>
      </c>
      <c r="S486" s="2">
        <v>1</v>
      </c>
      <c r="T486" s="2">
        <v>1</v>
      </c>
      <c r="U486" s="2">
        <v>0</v>
      </c>
      <c r="V486" s="9">
        <v>7728</v>
      </c>
      <c r="W486" s="19">
        <v>7321</v>
      </c>
      <c r="X486" s="2">
        <v>6948</v>
      </c>
      <c r="Y486" s="12">
        <v>7688</v>
      </c>
      <c r="Z486" s="12">
        <v>7224</v>
      </c>
      <c r="AA486" s="2">
        <v>6753</v>
      </c>
    </row>
    <row r="487" spans="1:27">
      <c r="A487" s="4" t="s">
        <v>487</v>
      </c>
      <c r="B487" s="4" t="s">
        <v>873</v>
      </c>
      <c r="C487" s="4" t="s">
        <v>849</v>
      </c>
      <c r="D487" s="1">
        <v>1</v>
      </c>
      <c r="E487" s="1">
        <v>3</v>
      </c>
      <c r="F487" s="2">
        <v>0</v>
      </c>
      <c r="G487" s="2">
        <v>6</v>
      </c>
      <c r="H487" s="2">
        <v>3</v>
      </c>
      <c r="I487" s="2">
        <v>0</v>
      </c>
      <c r="J487" s="2">
        <v>0</v>
      </c>
      <c r="K487" s="2">
        <v>1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1</v>
      </c>
      <c r="R487" s="2">
        <v>0</v>
      </c>
      <c r="S487" s="2">
        <v>1</v>
      </c>
      <c r="T487" s="2">
        <v>0</v>
      </c>
      <c r="U487" s="2">
        <v>0</v>
      </c>
      <c r="V487" s="9">
        <v>9796</v>
      </c>
      <c r="W487" s="19">
        <v>9592</v>
      </c>
      <c r="X487" s="2">
        <v>9303</v>
      </c>
      <c r="Y487" s="12">
        <v>9740</v>
      </c>
      <c r="Z487" s="12">
        <v>9492</v>
      </c>
      <c r="AA487" s="2">
        <v>9153</v>
      </c>
    </row>
    <row r="488" spans="1:27">
      <c r="A488" s="4" t="s">
        <v>488</v>
      </c>
      <c r="B488" s="4" t="s">
        <v>874</v>
      </c>
      <c r="C488" s="4" t="s">
        <v>849</v>
      </c>
      <c r="D488" s="1">
        <v>1</v>
      </c>
      <c r="E488" s="1">
        <v>3</v>
      </c>
      <c r="F488" s="2">
        <v>0</v>
      </c>
      <c r="G488" s="2">
        <v>9</v>
      </c>
      <c r="H488" s="2">
        <v>6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1</v>
      </c>
      <c r="O488" s="2">
        <v>0</v>
      </c>
      <c r="P488" s="2">
        <v>0</v>
      </c>
      <c r="Q488" s="2">
        <v>1</v>
      </c>
      <c r="R488" s="2">
        <v>0</v>
      </c>
      <c r="S488" s="2">
        <v>0</v>
      </c>
      <c r="T488" s="2">
        <v>0</v>
      </c>
      <c r="U488" s="2">
        <v>0</v>
      </c>
      <c r="V488" s="9">
        <v>22867</v>
      </c>
      <c r="W488" s="19">
        <v>23404</v>
      </c>
      <c r="X488" s="2">
        <v>23586</v>
      </c>
      <c r="Y488" s="12">
        <v>22540</v>
      </c>
      <c r="Z488" s="12">
        <v>22876</v>
      </c>
      <c r="AA488" s="2">
        <v>23106</v>
      </c>
    </row>
    <row r="489" spans="1:27">
      <c r="A489" s="4" t="s">
        <v>489</v>
      </c>
      <c r="B489" s="4" t="s">
        <v>612</v>
      </c>
      <c r="C489" s="4" t="s">
        <v>849</v>
      </c>
      <c r="D489" s="1">
        <v>1</v>
      </c>
      <c r="E489" s="1">
        <v>1</v>
      </c>
      <c r="F489" s="2">
        <v>1</v>
      </c>
      <c r="G489" s="2">
        <v>2</v>
      </c>
      <c r="H489" s="2">
        <v>4</v>
      </c>
      <c r="I489" s="2">
        <v>0</v>
      </c>
      <c r="J489" s="2">
        <v>0</v>
      </c>
      <c r="K489" s="2">
        <v>0</v>
      </c>
      <c r="L489" s="2">
        <v>1</v>
      </c>
      <c r="M489" s="2">
        <v>0</v>
      </c>
      <c r="N489" s="2">
        <v>0</v>
      </c>
      <c r="O489" s="2">
        <v>0</v>
      </c>
      <c r="P489" s="2">
        <v>0</v>
      </c>
      <c r="Q489" s="2">
        <v>1</v>
      </c>
      <c r="R489" s="2">
        <v>0</v>
      </c>
      <c r="S489" s="2">
        <v>0</v>
      </c>
      <c r="T489" s="2">
        <v>0</v>
      </c>
      <c r="U489" s="2">
        <v>0</v>
      </c>
      <c r="V489" s="9">
        <v>41636</v>
      </c>
      <c r="W489" s="19">
        <v>42903</v>
      </c>
      <c r="X489" s="2">
        <v>41959</v>
      </c>
      <c r="Y489" s="12">
        <v>41382</v>
      </c>
      <c r="Z489" s="12">
        <v>42210</v>
      </c>
      <c r="AA489" s="2">
        <v>40866</v>
      </c>
    </row>
    <row r="490" spans="1:27">
      <c r="A490" s="4" t="s">
        <v>490</v>
      </c>
      <c r="B490" s="4" t="s">
        <v>613</v>
      </c>
      <c r="C490" s="4" t="s">
        <v>849</v>
      </c>
      <c r="D490" s="1">
        <v>1</v>
      </c>
      <c r="E490" s="1">
        <v>3</v>
      </c>
      <c r="F490" s="2">
        <v>0</v>
      </c>
      <c r="G490" s="2">
        <v>12</v>
      </c>
      <c r="H490" s="2">
        <v>2</v>
      </c>
      <c r="I490" s="2">
        <v>0</v>
      </c>
      <c r="J490" s="2">
        <v>1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1</v>
      </c>
      <c r="Q490" s="2">
        <v>1</v>
      </c>
      <c r="R490" s="2">
        <v>1</v>
      </c>
      <c r="S490" s="2">
        <v>1</v>
      </c>
      <c r="T490" s="2">
        <v>0</v>
      </c>
      <c r="U490" s="2">
        <v>0</v>
      </c>
      <c r="V490" s="9">
        <v>10729</v>
      </c>
      <c r="W490" s="19">
        <v>9719</v>
      </c>
      <c r="X490" s="2">
        <v>9739</v>
      </c>
      <c r="Y490" s="12">
        <v>10676</v>
      </c>
      <c r="Z490" s="12">
        <v>9605</v>
      </c>
      <c r="AA490" s="2">
        <v>9571</v>
      </c>
    </row>
    <row r="491" spans="1:27">
      <c r="A491" s="4" t="s">
        <v>491</v>
      </c>
      <c r="B491" s="4" t="s">
        <v>875</v>
      </c>
      <c r="C491" s="4" t="s">
        <v>849</v>
      </c>
      <c r="D491" s="1">
        <v>1</v>
      </c>
      <c r="E491" s="1">
        <v>3</v>
      </c>
      <c r="F491" s="2">
        <v>0</v>
      </c>
      <c r="G491" s="2">
        <v>6</v>
      </c>
      <c r="H491" s="2">
        <v>6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>
        <v>1</v>
      </c>
      <c r="O491" s="2">
        <v>0</v>
      </c>
      <c r="P491" s="2">
        <v>0</v>
      </c>
      <c r="Q491" s="2">
        <v>1</v>
      </c>
      <c r="R491" s="2">
        <v>0</v>
      </c>
      <c r="S491" s="2">
        <v>1</v>
      </c>
      <c r="T491" s="2">
        <v>0</v>
      </c>
      <c r="U491" s="2">
        <v>0</v>
      </c>
      <c r="V491" s="9">
        <v>19258</v>
      </c>
      <c r="W491" s="19">
        <v>17693</v>
      </c>
      <c r="X491" s="2">
        <v>16974</v>
      </c>
      <c r="Y491" s="12">
        <v>19154</v>
      </c>
      <c r="Z491" s="12">
        <v>17439</v>
      </c>
      <c r="AA491" s="2">
        <v>16389</v>
      </c>
    </row>
    <row r="492" spans="1:27">
      <c r="A492" s="4" t="s">
        <v>492</v>
      </c>
      <c r="B492" s="4" t="s">
        <v>876</v>
      </c>
      <c r="C492" s="4" t="s">
        <v>849</v>
      </c>
      <c r="D492" s="1">
        <v>1</v>
      </c>
      <c r="E492" s="1">
        <v>1</v>
      </c>
      <c r="F492" s="2">
        <v>1</v>
      </c>
      <c r="G492" s="2">
        <v>2</v>
      </c>
      <c r="H492" s="2">
        <v>6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1</v>
      </c>
      <c r="O492" s="2">
        <v>0</v>
      </c>
      <c r="P492" s="2">
        <v>0</v>
      </c>
      <c r="Q492" s="2">
        <v>1</v>
      </c>
      <c r="R492" s="2">
        <v>0</v>
      </c>
      <c r="S492" s="2">
        <v>0</v>
      </c>
      <c r="T492" s="2">
        <v>0</v>
      </c>
      <c r="U492" s="2">
        <v>0</v>
      </c>
      <c r="V492" s="9">
        <v>5192</v>
      </c>
      <c r="W492" s="19">
        <v>5873</v>
      </c>
      <c r="X492" s="2">
        <v>5882</v>
      </c>
      <c r="Y492" s="12">
        <v>5181</v>
      </c>
      <c r="Z492" s="12">
        <v>5771</v>
      </c>
      <c r="AA492" s="2">
        <v>5889</v>
      </c>
    </row>
    <row r="493" spans="1:27">
      <c r="A493" s="4" t="s">
        <v>493</v>
      </c>
      <c r="B493" s="4" t="s">
        <v>674</v>
      </c>
      <c r="C493" s="4" t="s">
        <v>849</v>
      </c>
      <c r="D493" s="1">
        <v>1</v>
      </c>
      <c r="E493" s="1">
        <v>1</v>
      </c>
      <c r="F493" s="2">
        <v>1</v>
      </c>
      <c r="G493" s="2">
        <v>2</v>
      </c>
      <c r="H493" s="2">
        <v>3</v>
      </c>
      <c r="I493" s="2">
        <v>0</v>
      </c>
      <c r="J493" s="2">
        <v>0</v>
      </c>
      <c r="K493" s="2">
        <v>1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9">
        <v>86915</v>
      </c>
      <c r="W493" s="19">
        <v>87986</v>
      </c>
      <c r="X493" s="2">
        <v>86881</v>
      </c>
      <c r="Y493" s="12">
        <v>85378</v>
      </c>
      <c r="Z493" s="12">
        <v>85247</v>
      </c>
      <c r="AA493" s="2">
        <v>83628</v>
      </c>
    </row>
    <row r="494" spans="1:27">
      <c r="A494" s="4" t="s">
        <v>494</v>
      </c>
      <c r="B494" s="4" t="s">
        <v>877</v>
      </c>
      <c r="C494" s="4" t="s">
        <v>849</v>
      </c>
      <c r="D494" s="1">
        <v>1</v>
      </c>
      <c r="E494" s="1">
        <v>3</v>
      </c>
      <c r="F494" s="2">
        <v>0</v>
      </c>
      <c r="G494" s="2">
        <v>10</v>
      </c>
      <c r="H494" s="2">
        <v>2</v>
      </c>
      <c r="I494" s="2">
        <v>0</v>
      </c>
      <c r="J494" s="2">
        <v>1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1</v>
      </c>
      <c r="Q494" s="2">
        <v>1</v>
      </c>
      <c r="R494" s="2">
        <v>0</v>
      </c>
      <c r="S494" s="2">
        <v>1</v>
      </c>
      <c r="T494" s="2">
        <v>0</v>
      </c>
      <c r="U494" s="2">
        <v>0</v>
      </c>
      <c r="V494" s="9">
        <v>28990</v>
      </c>
      <c r="W494" s="19">
        <v>25708</v>
      </c>
      <c r="X494" s="2">
        <v>24397</v>
      </c>
      <c r="Y494" s="12">
        <v>28601</v>
      </c>
      <c r="Z494" s="12">
        <v>25221</v>
      </c>
      <c r="AA494" s="2">
        <v>23724</v>
      </c>
    </row>
    <row r="495" spans="1:27">
      <c r="A495" s="4"/>
      <c r="B495" s="4"/>
      <c r="C495" s="4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9">
        <f>V494+V853</f>
        <v>28990</v>
      </c>
      <c r="W495" s="9">
        <f>W494+W853</f>
        <v>25708</v>
      </c>
      <c r="X495" s="9">
        <f>X494+X853</f>
        <v>24397</v>
      </c>
      <c r="Y495" s="9">
        <f>Y494+Y853</f>
        <v>28601</v>
      </c>
      <c r="Z495" s="9">
        <f>Z494+Z853</f>
        <v>25221</v>
      </c>
      <c r="AA495" s="9">
        <f>AA494+AA853</f>
        <v>23724</v>
      </c>
    </row>
    <row r="496" spans="1:27">
      <c r="U496" s="2"/>
      <c r="V496" s="9">
        <f>V495+V854</f>
        <v>28990</v>
      </c>
      <c r="W496" s="9">
        <f>W495+W854</f>
        <v>25708</v>
      </c>
      <c r="X496" s="9">
        <f>X495+X854</f>
        <v>24397</v>
      </c>
      <c r="Y496" s="2"/>
      <c r="Z496" s="2"/>
      <c r="AA496" s="2"/>
    </row>
    <row r="497" spans="21:21">
      <c r="U497" s="2"/>
    </row>
    <row r="498" spans="21:21">
      <c r="U498" s="2"/>
    </row>
    <row r="499" spans="21:21">
      <c r="U499" s="2"/>
    </row>
    <row r="500" spans="21:21">
      <c r="U500" s="2"/>
    </row>
    <row r="501" spans="21:21">
      <c r="U501" s="2"/>
    </row>
    <row r="502" spans="21:21">
      <c r="U502" s="2"/>
    </row>
    <row r="503" spans="21:21">
      <c r="U503" s="2"/>
    </row>
    <row r="504" spans="21:21">
      <c r="U504" s="2"/>
    </row>
    <row r="505" spans="21:21">
      <c r="U505" s="2"/>
    </row>
    <row r="506" spans="21:21">
      <c r="U506" s="2"/>
    </row>
    <row r="507" spans="21:21">
      <c r="U507" s="2"/>
    </row>
    <row r="508" spans="21:21">
      <c r="U508" s="2"/>
    </row>
    <row r="509" spans="21:21">
      <c r="U509" s="2"/>
    </row>
    <row r="510" spans="21:21">
      <c r="U510" s="2"/>
    </row>
    <row r="511" spans="21:21">
      <c r="U511" s="2"/>
    </row>
    <row r="512" spans="21:21">
      <c r="U512" s="2"/>
    </row>
    <row r="513" spans="21:21">
      <c r="U513" s="2"/>
    </row>
    <row r="514" spans="21:21">
      <c r="U514" s="2"/>
    </row>
    <row r="515" spans="21:21">
      <c r="U515" s="2"/>
    </row>
    <row r="516" spans="21:21">
      <c r="U516" s="2"/>
    </row>
    <row r="517" spans="21:21">
      <c r="U517" s="2"/>
    </row>
    <row r="518" spans="21:21">
      <c r="U518" s="2"/>
    </row>
    <row r="519" spans="21:21">
      <c r="U519" s="2"/>
    </row>
    <row r="520" spans="21:21">
      <c r="U520" s="2"/>
    </row>
    <row r="521" spans="21:21">
      <c r="U521" s="2"/>
    </row>
    <row r="522" spans="21:21">
      <c r="U522" s="2"/>
    </row>
    <row r="523" spans="21:21">
      <c r="U523" s="2"/>
    </row>
    <row r="524" spans="21:21">
      <c r="U524" s="2"/>
    </row>
  </sheetData>
  <sortState ref="A2:AA524">
    <sortCondition ref="A2:A52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B190"/>
  <sheetViews>
    <sheetView topLeftCell="B1" workbookViewId="0">
      <selection activeCell="B10" sqref="A1:XFD1048576"/>
    </sheetView>
  </sheetViews>
  <sheetFormatPr defaultRowHeight="15"/>
  <cols>
    <col min="2" max="2" width="20" customWidth="1"/>
    <col min="22" max="25" width="19.42578125" style="18" customWidth="1"/>
  </cols>
  <sheetData>
    <row r="1" spans="1:28" s="2" customFormat="1" ht="17.25" customHeight="1">
      <c r="A1" s="2" t="s">
        <v>0</v>
      </c>
      <c r="B1" s="3" t="s">
        <v>1</v>
      </c>
      <c r="C1" s="5" t="s">
        <v>878</v>
      </c>
      <c r="D1" s="2" t="s">
        <v>495</v>
      </c>
      <c r="E1" s="2" t="s">
        <v>895</v>
      </c>
      <c r="F1" s="8" t="s">
        <v>879</v>
      </c>
      <c r="G1" s="8" t="s">
        <v>880</v>
      </c>
      <c r="H1" s="8" t="s">
        <v>881</v>
      </c>
      <c r="I1" s="8" t="s">
        <v>882</v>
      </c>
      <c r="J1" s="8" t="s">
        <v>883</v>
      </c>
      <c r="K1" s="8" t="s">
        <v>884</v>
      </c>
      <c r="L1" s="8" t="s">
        <v>885</v>
      </c>
      <c r="M1" s="8" t="s">
        <v>886</v>
      </c>
      <c r="N1" s="8" t="s">
        <v>887</v>
      </c>
      <c r="O1" s="8" t="s">
        <v>888</v>
      </c>
      <c r="P1" s="8" t="s">
        <v>889</v>
      </c>
      <c r="Q1" s="8" t="s">
        <v>890</v>
      </c>
      <c r="R1" s="8" t="s">
        <v>891</v>
      </c>
      <c r="S1" s="8" t="s">
        <v>892</v>
      </c>
      <c r="T1" s="8" t="s">
        <v>893</v>
      </c>
      <c r="U1" s="8" t="s">
        <v>894</v>
      </c>
      <c r="V1" s="10" t="s">
        <v>906</v>
      </c>
      <c r="W1" s="8" t="s">
        <v>896</v>
      </c>
      <c r="X1" s="16" t="s">
        <v>901</v>
      </c>
      <c r="Y1" s="10" t="s">
        <v>907</v>
      </c>
      <c r="Z1" s="10" t="s">
        <v>940</v>
      </c>
      <c r="AA1" s="10" t="s">
        <v>941</v>
      </c>
      <c r="AB1" s="10" t="s">
        <v>942</v>
      </c>
    </row>
    <row r="2" spans="1:28" s="2" customFormat="1" ht="17.25" customHeight="1">
      <c r="A2" s="4" t="s">
        <v>2</v>
      </c>
      <c r="B2" s="4" t="s">
        <v>496</v>
      </c>
      <c r="C2" s="4" t="s">
        <v>497</v>
      </c>
      <c r="D2" s="1">
        <v>1</v>
      </c>
      <c r="E2" s="1">
        <v>3</v>
      </c>
      <c r="F2" s="2">
        <v>0</v>
      </c>
      <c r="G2" s="2">
        <v>9</v>
      </c>
      <c r="H2" s="2">
        <v>5</v>
      </c>
      <c r="I2" s="2">
        <v>0</v>
      </c>
      <c r="J2" s="2">
        <v>0</v>
      </c>
      <c r="K2" s="2">
        <v>0</v>
      </c>
      <c r="L2" s="2">
        <v>0</v>
      </c>
      <c r="M2" s="2">
        <v>1</v>
      </c>
      <c r="N2" s="2">
        <v>0</v>
      </c>
      <c r="O2" s="2">
        <v>0</v>
      </c>
      <c r="P2" s="2">
        <v>1</v>
      </c>
      <c r="Q2" s="2">
        <v>1</v>
      </c>
      <c r="R2" s="2">
        <v>1</v>
      </c>
      <c r="S2" s="2">
        <v>0</v>
      </c>
      <c r="T2" s="2">
        <v>0</v>
      </c>
      <c r="U2" s="2">
        <v>0</v>
      </c>
      <c r="V2" s="9">
        <v>15360</v>
      </c>
      <c r="W2" s="19">
        <v>17244</v>
      </c>
      <c r="X2" s="17">
        <v>17515</v>
      </c>
      <c r="Y2" s="17">
        <v>17830</v>
      </c>
      <c r="Z2" s="20">
        <f>(Y2-V2)/V2*100</f>
        <v>16.080729166666664</v>
      </c>
      <c r="AA2" s="20">
        <f>(Y2-W2)/W2*100</f>
        <v>3.398283460913941</v>
      </c>
      <c r="AB2" s="20">
        <f>(W2-V2)/V2*100</f>
        <v>12.265625</v>
      </c>
    </row>
    <row r="3" spans="1:28" s="2" customFormat="1" ht="17.25" customHeight="1">
      <c r="A3" s="4" t="s">
        <v>7</v>
      </c>
      <c r="B3" s="4" t="s">
        <v>502</v>
      </c>
      <c r="C3" s="4" t="s">
        <v>497</v>
      </c>
      <c r="D3" s="1">
        <v>1</v>
      </c>
      <c r="E3" s="1">
        <v>2</v>
      </c>
      <c r="F3" s="2">
        <v>0</v>
      </c>
      <c r="G3" s="2">
        <v>5</v>
      </c>
      <c r="H3" s="2">
        <v>6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1</v>
      </c>
      <c r="O3" s="2">
        <v>0</v>
      </c>
      <c r="P3" s="2">
        <v>1</v>
      </c>
      <c r="Q3" s="2">
        <v>1</v>
      </c>
      <c r="R3" s="2">
        <v>1</v>
      </c>
      <c r="S3" s="2">
        <v>0</v>
      </c>
      <c r="T3" s="2">
        <v>0</v>
      </c>
      <c r="U3" s="2">
        <v>0</v>
      </c>
      <c r="V3" s="9">
        <v>9692</v>
      </c>
      <c r="W3" s="19">
        <v>11085</v>
      </c>
      <c r="X3" s="17">
        <v>11581</v>
      </c>
      <c r="Y3" s="17">
        <v>11592</v>
      </c>
      <c r="Z3" s="20">
        <f>(Y3-V3)/V3*100</f>
        <v>19.603796945934793</v>
      </c>
      <c r="AA3" s="20">
        <f>(Y3-W3)/W3*100</f>
        <v>4.5737483085250341</v>
      </c>
      <c r="AB3" s="20">
        <f>(W3-V3)/V3*100</f>
        <v>14.372678497730087</v>
      </c>
    </row>
    <row r="4" spans="1:28" s="2" customFormat="1" ht="17.25" customHeight="1">
      <c r="A4" s="4" t="s">
        <v>8</v>
      </c>
      <c r="B4" s="4" t="s">
        <v>503</v>
      </c>
      <c r="C4" s="4" t="s">
        <v>497</v>
      </c>
      <c r="D4" s="1">
        <v>1</v>
      </c>
      <c r="E4" s="1">
        <v>2</v>
      </c>
      <c r="F4" s="2">
        <v>0</v>
      </c>
      <c r="G4" s="2">
        <v>8</v>
      </c>
      <c r="H4" s="2">
        <v>6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1</v>
      </c>
      <c r="O4" s="2">
        <v>0</v>
      </c>
      <c r="P4" s="2">
        <v>1</v>
      </c>
      <c r="Q4" s="2">
        <v>1</v>
      </c>
      <c r="R4" s="2">
        <v>1</v>
      </c>
      <c r="S4" s="2">
        <v>1</v>
      </c>
      <c r="T4" s="2">
        <v>0</v>
      </c>
      <c r="U4" s="2">
        <v>0</v>
      </c>
      <c r="V4" s="9">
        <v>31506</v>
      </c>
      <c r="W4" s="19">
        <v>30060</v>
      </c>
      <c r="X4" s="17">
        <v>29586</v>
      </c>
      <c r="Y4" s="17">
        <v>28987</v>
      </c>
      <c r="Z4" s="20">
        <f>(Y4-V4)/V4*100</f>
        <v>-7.9953024820669087</v>
      </c>
      <c r="AA4" s="20">
        <f>(Y4-W4)/W4*100</f>
        <v>-3.5695276114437791</v>
      </c>
      <c r="AB4" s="20">
        <f>(W4-V4)/V4*100</f>
        <v>-4.5896019805751287</v>
      </c>
    </row>
    <row r="5" spans="1:28" s="2" customFormat="1" ht="17.25" customHeight="1">
      <c r="A5" s="4" t="s">
        <v>11</v>
      </c>
      <c r="B5" s="4" t="s">
        <v>506</v>
      </c>
      <c r="C5" s="4" t="s">
        <v>497</v>
      </c>
      <c r="D5" s="1">
        <v>1</v>
      </c>
      <c r="E5" s="1">
        <v>1</v>
      </c>
      <c r="F5" s="2">
        <v>1</v>
      </c>
      <c r="G5" s="2">
        <v>2</v>
      </c>
      <c r="H5" s="2">
        <v>6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1</v>
      </c>
      <c r="O5" s="2">
        <v>0</v>
      </c>
      <c r="P5" s="2">
        <v>0</v>
      </c>
      <c r="Q5" s="2">
        <v>1</v>
      </c>
      <c r="R5" s="2">
        <v>0</v>
      </c>
      <c r="S5" s="2">
        <v>1</v>
      </c>
      <c r="T5" s="2">
        <v>0</v>
      </c>
      <c r="U5" s="2">
        <v>0</v>
      </c>
      <c r="V5" s="9">
        <v>51150</v>
      </c>
      <c r="W5" s="19">
        <v>49752</v>
      </c>
      <c r="X5" s="17">
        <v>49359</v>
      </c>
      <c r="Y5" s="17">
        <v>48481</v>
      </c>
      <c r="Z5" s="20">
        <f>(Y5-V5)/V5*100</f>
        <v>-5.2179863147605081</v>
      </c>
      <c r="AA5" s="20">
        <f>(Y5-W5)/W5*100</f>
        <v>-2.5546711689982309</v>
      </c>
      <c r="AB5" s="20">
        <f>(W5-V5)/V5*100</f>
        <v>-2.7331378299120237</v>
      </c>
    </row>
    <row r="6" spans="1:28" s="2" customFormat="1" ht="17.25" customHeight="1">
      <c r="A6" s="4" t="s">
        <v>14</v>
      </c>
      <c r="B6" s="4" t="s">
        <v>509</v>
      </c>
      <c r="C6" s="4" t="s">
        <v>497</v>
      </c>
      <c r="D6" s="1">
        <v>1</v>
      </c>
      <c r="E6" s="1">
        <v>3</v>
      </c>
      <c r="F6" s="2">
        <v>0</v>
      </c>
      <c r="G6" s="2">
        <v>12</v>
      </c>
      <c r="H6" s="2">
        <v>4</v>
      </c>
      <c r="I6" s="2">
        <v>0</v>
      </c>
      <c r="J6" s="2">
        <v>0</v>
      </c>
      <c r="K6" s="2">
        <v>0</v>
      </c>
      <c r="L6" s="2">
        <v>1</v>
      </c>
      <c r="M6" s="2">
        <v>0</v>
      </c>
      <c r="N6" s="2">
        <v>0</v>
      </c>
      <c r="O6" s="2">
        <v>0</v>
      </c>
      <c r="P6" s="2">
        <v>1</v>
      </c>
      <c r="Q6" s="2">
        <v>1</v>
      </c>
      <c r="R6" s="2">
        <v>1</v>
      </c>
      <c r="S6" s="2">
        <v>0</v>
      </c>
      <c r="T6" s="2">
        <v>0</v>
      </c>
      <c r="U6" s="2">
        <v>0</v>
      </c>
      <c r="V6" s="9">
        <v>15703</v>
      </c>
      <c r="W6" s="19">
        <v>16100</v>
      </c>
      <c r="X6" s="17">
        <v>15949</v>
      </c>
      <c r="Y6" s="17">
        <v>15651</v>
      </c>
      <c r="Z6" s="20">
        <f>(Y6-V6)/V6*100</f>
        <v>-0.33114691460230533</v>
      </c>
      <c r="AA6" s="20">
        <f>(Y6-W6)/W6*100</f>
        <v>-2.7888198757763978</v>
      </c>
      <c r="AB6" s="20">
        <f>(W6-V6)/V6*100</f>
        <v>2.5281793287906766</v>
      </c>
    </row>
    <row r="7" spans="1:28" s="2" customFormat="1" ht="17.25" customHeight="1">
      <c r="A7" s="4" t="s">
        <v>23</v>
      </c>
      <c r="B7" s="4" t="s">
        <v>518</v>
      </c>
      <c r="C7" s="4" t="s">
        <v>497</v>
      </c>
      <c r="D7" s="1">
        <v>1</v>
      </c>
      <c r="E7" s="1">
        <v>3</v>
      </c>
      <c r="F7" s="2">
        <v>0</v>
      </c>
      <c r="G7" s="2">
        <v>6</v>
      </c>
      <c r="H7" s="2">
        <v>6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1</v>
      </c>
      <c r="O7" s="2">
        <v>0</v>
      </c>
      <c r="P7" s="2">
        <v>1</v>
      </c>
      <c r="Q7" s="2">
        <v>1</v>
      </c>
      <c r="R7" s="2">
        <v>1</v>
      </c>
      <c r="S7" s="2">
        <v>0</v>
      </c>
      <c r="T7" s="2">
        <v>0</v>
      </c>
      <c r="U7" s="2">
        <v>0</v>
      </c>
      <c r="V7" s="9">
        <v>24340</v>
      </c>
      <c r="W7" s="19">
        <v>26889</v>
      </c>
      <c r="X7" s="17">
        <v>27253</v>
      </c>
      <c r="Y7" s="17">
        <v>27424</v>
      </c>
      <c r="Z7" s="20">
        <f>(Y7-V7)/V7*100</f>
        <v>12.67050123253903</v>
      </c>
      <c r="AA7" s="20">
        <f>(Y7-W7)/W7*100</f>
        <v>1.9896611997471085</v>
      </c>
      <c r="AB7" s="20">
        <f>(W7-V7)/V7*100</f>
        <v>10.472473294987674</v>
      </c>
    </row>
    <row r="8" spans="1:28" s="2" customFormat="1" ht="17.25" customHeight="1">
      <c r="A8" s="4" t="s">
        <v>24</v>
      </c>
      <c r="B8" s="4" t="s">
        <v>519</v>
      </c>
      <c r="C8" s="4" t="s">
        <v>497</v>
      </c>
      <c r="D8" s="1">
        <v>1</v>
      </c>
      <c r="E8" s="1">
        <v>3</v>
      </c>
      <c r="F8" s="2">
        <v>0</v>
      </c>
      <c r="G8" s="2">
        <v>10</v>
      </c>
      <c r="H8" s="2">
        <v>6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1</v>
      </c>
      <c r="O8" s="2">
        <v>0</v>
      </c>
      <c r="P8" s="2">
        <v>1</v>
      </c>
      <c r="Q8" s="2">
        <v>1</v>
      </c>
      <c r="R8" s="2">
        <v>1</v>
      </c>
      <c r="S8" s="2">
        <v>0</v>
      </c>
      <c r="T8" s="2">
        <v>0</v>
      </c>
      <c r="U8" s="2">
        <v>0</v>
      </c>
      <c r="V8" s="9">
        <v>14211</v>
      </c>
      <c r="W8" s="19">
        <v>15447</v>
      </c>
      <c r="X8" s="17">
        <v>16238</v>
      </c>
      <c r="Y8" s="17">
        <v>16169</v>
      </c>
      <c r="Z8" s="20">
        <f>(Y8-V8)/V8*100</f>
        <v>13.778059249876856</v>
      </c>
      <c r="AA8" s="20">
        <f>(Y8-W8)/W8*100</f>
        <v>4.6740467404674044</v>
      </c>
      <c r="AB8" s="20">
        <f>(W8-V8)/V8*100</f>
        <v>8.6974878615157269</v>
      </c>
    </row>
    <row r="9" spans="1:28" s="2" customFormat="1" ht="17.25" customHeight="1">
      <c r="A9" s="4" t="s">
        <v>26</v>
      </c>
      <c r="B9" s="4" t="s">
        <v>521</v>
      </c>
      <c r="C9" s="4" t="s">
        <v>497</v>
      </c>
      <c r="D9" s="1">
        <v>1</v>
      </c>
      <c r="E9" s="1">
        <v>1</v>
      </c>
      <c r="F9" s="2">
        <v>1</v>
      </c>
      <c r="G9" s="2">
        <v>2</v>
      </c>
      <c r="H9" s="2">
        <v>3</v>
      </c>
      <c r="I9" s="2">
        <v>0</v>
      </c>
      <c r="J9" s="2">
        <v>0</v>
      </c>
      <c r="K9" s="2">
        <v>1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9">
        <v>29496</v>
      </c>
      <c r="W9" s="19">
        <v>33144</v>
      </c>
      <c r="X9" s="17">
        <v>34830</v>
      </c>
      <c r="Y9" s="17">
        <v>35550</v>
      </c>
      <c r="Z9" s="20">
        <f>(Y9-V9)/V9*100</f>
        <v>20.524816924328722</v>
      </c>
      <c r="AA9" s="20">
        <f>(Y9-W9)/W9*100</f>
        <v>7.2592324402606812</v>
      </c>
      <c r="AB9" s="20">
        <f>(W9-V9)/V9*100</f>
        <v>12.367778681855167</v>
      </c>
    </row>
    <row r="10" spans="1:28" s="2" customFormat="1" ht="17.25" customHeight="1">
      <c r="A10" s="4" t="s">
        <v>27</v>
      </c>
      <c r="B10" s="4" t="s">
        <v>522</v>
      </c>
      <c r="C10" s="4" t="s">
        <v>497</v>
      </c>
      <c r="D10" s="1">
        <v>1</v>
      </c>
      <c r="E10" s="1">
        <v>3</v>
      </c>
      <c r="F10" s="2">
        <v>0</v>
      </c>
      <c r="G10" s="2">
        <v>10</v>
      </c>
      <c r="H10" s="2">
        <v>4</v>
      </c>
      <c r="I10" s="2">
        <v>0</v>
      </c>
      <c r="J10" s="2">
        <v>0</v>
      </c>
      <c r="K10" s="2">
        <v>0</v>
      </c>
      <c r="L10" s="2">
        <v>1</v>
      </c>
      <c r="M10" s="2">
        <v>0</v>
      </c>
      <c r="N10" s="2">
        <v>0</v>
      </c>
      <c r="O10" s="2">
        <v>0</v>
      </c>
      <c r="P10" s="2">
        <v>1</v>
      </c>
      <c r="Q10" s="2">
        <v>1</v>
      </c>
      <c r="R10" s="2">
        <v>1</v>
      </c>
      <c r="S10" s="2">
        <v>0</v>
      </c>
      <c r="T10" s="2">
        <v>0</v>
      </c>
      <c r="U10" s="2">
        <v>0</v>
      </c>
      <c r="V10" s="9">
        <v>21746</v>
      </c>
      <c r="W10" s="19">
        <v>24556</v>
      </c>
      <c r="X10" s="17">
        <v>24140</v>
      </c>
      <c r="Y10" s="17">
        <v>23730</v>
      </c>
      <c r="Z10" s="20">
        <f>(Y10-V10)/V10*100</f>
        <v>9.1235169686379098</v>
      </c>
      <c r="AA10" s="20">
        <f>(Y10-W10)/W10*100</f>
        <v>-3.3637400228050174</v>
      </c>
      <c r="AB10" s="20">
        <f>(W10-V10)/V10*100</f>
        <v>12.921916674330911</v>
      </c>
    </row>
    <row r="11" spans="1:28" s="2" customFormat="1" ht="17.25" customHeight="1">
      <c r="A11" s="4" t="s">
        <v>28</v>
      </c>
      <c r="B11" s="4" t="s">
        <v>523</v>
      </c>
      <c r="C11" s="4" t="s">
        <v>497</v>
      </c>
      <c r="D11" s="1">
        <v>1</v>
      </c>
      <c r="E11" s="1">
        <v>3</v>
      </c>
      <c r="F11" s="2">
        <v>0</v>
      </c>
      <c r="G11" s="2">
        <v>12</v>
      </c>
      <c r="H11" s="2">
        <v>3</v>
      </c>
      <c r="I11" s="2">
        <v>0</v>
      </c>
      <c r="J11" s="2">
        <v>0</v>
      </c>
      <c r="K11" s="2">
        <v>1</v>
      </c>
      <c r="L11" s="2">
        <v>0</v>
      </c>
      <c r="M11" s="2">
        <v>0</v>
      </c>
      <c r="N11" s="2">
        <v>0</v>
      </c>
      <c r="O11" s="2">
        <v>1</v>
      </c>
      <c r="P11" s="2">
        <v>1</v>
      </c>
      <c r="Q11" s="2">
        <v>1</v>
      </c>
      <c r="R11" s="2">
        <v>1</v>
      </c>
      <c r="S11" s="2">
        <v>0</v>
      </c>
      <c r="T11" s="2">
        <v>0</v>
      </c>
      <c r="U11" s="2">
        <v>0</v>
      </c>
      <c r="V11" s="9">
        <v>9135</v>
      </c>
      <c r="W11" s="19">
        <v>9634</v>
      </c>
      <c r="X11" s="17">
        <v>9539</v>
      </c>
      <c r="Y11" s="17">
        <v>9536</v>
      </c>
      <c r="Z11" s="20">
        <f>(Y11-V11)/V11*100</f>
        <v>4.3897099069512864</v>
      </c>
      <c r="AA11" s="20">
        <f>(Y11-W11)/W11*100</f>
        <v>-1.0172306414780985</v>
      </c>
      <c r="AB11" s="20">
        <f>(W11-V11)/V11*100</f>
        <v>5.462506841817186</v>
      </c>
    </row>
    <row r="12" spans="1:28" s="2" customFormat="1" ht="17.25" customHeight="1">
      <c r="A12" s="4" t="s">
        <v>30</v>
      </c>
      <c r="B12" s="4" t="s">
        <v>525</v>
      </c>
      <c r="C12" s="4" t="s">
        <v>497</v>
      </c>
      <c r="D12" s="1">
        <v>1</v>
      </c>
      <c r="E12" s="1">
        <v>3</v>
      </c>
      <c r="F12" s="2">
        <v>0</v>
      </c>
      <c r="G12" s="2">
        <v>10</v>
      </c>
      <c r="H12" s="2">
        <v>6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1</v>
      </c>
      <c r="O12" s="2">
        <v>0</v>
      </c>
      <c r="P12" s="2">
        <v>1</v>
      </c>
      <c r="Q12" s="2">
        <v>1</v>
      </c>
      <c r="R12" s="2">
        <v>1</v>
      </c>
      <c r="S12" s="2">
        <v>0</v>
      </c>
      <c r="T12" s="2">
        <v>0</v>
      </c>
      <c r="U12" s="2">
        <v>0</v>
      </c>
      <c r="V12" s="9">
        <v>6784</v>
      </c>
      <c r="W12" s="19">
        <v>7147</v>
      </c>
      <c r="X12" s="17">
        <v>7073</v>
      </c>
      <c r="Y12" s="17">
        <v>6876</v>
      </c>
      <c r="Z12" s="20">
        <f>(Y12-V12)/V12*100</f>
        <v>1.3561320754716981</v>
      </c>
      <c r="AA12" s="20">
        <f>(Y12-W12)/W12*100</f>
        <v>-3.7918007555617743</v>
      </c>
      <c r="AB12" s="20">
        <f>(W12-V12)/V12*100</f>
        <v>5.350825471698113</v>
      </c>
    </row>
    <row r="13" spans="1:28" s="2" customFormat="1" ht="17.25" customHeight="1">
      <c r="A13" s="4" t="s">
        <v>32</v>
      </c>
      <c r="B13" s="4" t="s">
        <v>527</v>
      </c>
      <c r="C13" s="4" t="s">
        <v>497</v>
      </c>
      <c r="D13" s="1">
        <v>1</v>
      </c>
      <c r="E13" s="1">
        <v>1</v>
      </c>
      <c r="F13" s="2">
        <v>1</v>
      </c>
      <c r="G13" s="2">
        <v>2</v>
      </c>
      <c r="H13" s="2">
        <v>4</v>
      </c>
      <c r="I13" s="2">
        <v>0</v>
      </c>
      <c r="J13" s="2">
        <v>0</v>
      </c>
      <c r="K13" s="2">
        <v>0</v>
      </c>
      <c r="L13" s="2">
        <v>1</v>
      </c>
      <c r="M13" s="2">
        <v>0</v>
      </c>
      <c r="N13" s="2">
        <v>0</v>
      </c>
      <c r="O13" s="2">
        <v>0</v>
      </c>
      <c r="P13" s="2">
        <v>1</v>
      </c>
      <c r="Q13" s="2">
        <v>1</v>
      </c>
      <c r="R13" s="2">
        <v>0</v>
      </c>
      <c r="S13" s="2">
        <v>0</v>
      </c>
      <c r="T13" s="2">
        <v>1</v>
      </c>
      <c r="U13" s="2">
        <v>0</v>
      </c>
      <c r="V13" s="9">
        <v>10357</v>
      </c>
      <c r="W13" s="19">
        <v>11644</v>
      </c>
      <c r="X13" s="17">
        <v>12015</v>
      </c>
      <c r="Y13" s="17">
        <v>11978</v>
      </c>
      <c r="Z13" s="20">
        <f>(Y13-V13)/V13*100</f>
        <v>15.651250362073959</v>
      </c>
      <c r="AA13" s="20">
        <f>(Y13-W13)/W13*100</f>
        <v>2.8684300927516317</v>
      </c>
      <c r="AB13" s="20">
        <f>(W13-V13)/V13*100</f>
        <v>12.426378294873034</v>
      </c>
    </row>
    <row r="14" spans="1:28" s="2" customFormat="1" ht="17.25" customHeight="1">
      <c r="A14" s="4" t="s">
        <v>33</v>
      </c>
      <c r="B14" s="4" t="s">
        <v>528</v>
      </c>
      <c r="C14" s="4" t="s">
        <v>497</v>
      </c>
      <c r="D14" s="1">
        <v>1</v>
      </c>
      <c r="E14" s="1">
        <v>3</v>
      </c>
      <c r="F14" s="2">
        <v>0</v>
      </c>
      <c r="G14" s="2">
        <v>12</v>
      </c>
      <c r="H14" s="2">
        <v>6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1</v>
      </c>
      <c r="O14" s="2">
        <v>0</v>
      </c>
      <c r="P14" s="2">
        <v>1</v>
      </c>
      <c r="Q14" s="2">
        <v>1</v>
      </c>
      <c r="R14" s="2">
        <v>1</v>
      </c>
      <c r="S14" s="2">
        <v>0</v>
      </c>
      <c r="T14" s="2">
        <v>0</v>
      </c>
      <c r="U14" s="2">
        <v>0</v>
      </c>
      <c r="V14" s="9">
        <v>6455</v>
      </c>
      <c r="W14" s="19">
        <v>6748</v>
      </c>
      <c r="X14" s="17">
        <v>6967</v>
      </c>
      <c r="Y14" s="17">
        <v>7139</v>
      </c>
      <c r="Z14" s="20">
        <f>(Y14-V14)/V14*100</f>
        <v>10.596436870642913</v>
      </c>
      <c r="AA14" s="20">
        <f>(Y14-W14)/W14*100</f>
        <v>5.794309425014819</v>
      </c>
      <c r="AB14" s="20">
        <f>(W14-V14)/V14*100</f>
        <v>4.5391169635941129</v>
      </c>
    </row>
    <row r="15" spans="1:28" s="2" customFormat="1" ht="17.25" customHeight="1">
      <c r="A15" s="4" t="s">
        <v>34</v>
      </c>
      <c r="B15" s="4" t="s">
        <v>529</v>
      </c>
      <c r="C15" s="4" t="s">
        <v>497</v>
      </c>
      <c r="D15" s="1">
        <v>1</v>
      </c>
      <c r="E15" s="1">
        <v>3</v>
      </c>
      <c r="F15" s="2">
        <v>0</v>
      </c>
      <c r="G15" s="2">
        <v>6</v>
      </c>
      <c r="H15" s="2">
        <v>6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1</v>
      </c>
      <c r="O15" s="2">
        <v>0</v>
      </c>
      <c r="P15" s="2">
        <v>1</v>
      </c>
      <c r="Q15" s="2">
        <v>1</v>
      </c>
      <c r="R15" s="2">
        <v>1</v>
      </c>
      <c r="S15" s="2">
        <v>0</v>
      </c>
      <c r="T15" s="2">
        <v>0</v>
      </c>
      <c r="U15" s="2">
        <v>0</v>
      </c>
      <c r="V15" s="9">
        <v>14614</v>
      </c>
      <c r="W15" s="19">
        <v>15307</v>
      </c>
      <c r="X15" s="17">
        <v>15069</v>
      </c>
      <c r="Y15" s="17">
        <v>14975</v>
      </c>
      <c r="Z15" s="20">
        <f>(Y15-V15)/V15*100</f>
        <v>2.4702340221705215</v>
      </c>
      <c r="AA15" s="20">
        <f>(Y15-W15)/W15*100</f>
        <v>-2.1689423139739992</v>
      </c>
      <c r="AB15" s="20">
        <f>(W15-V15)/V15*100</f>
        <v>4.7420281921445193</v>
      </c>
    </row>
    <row r="16" spans="1:28" s="2" customFormat="1" ht="17.25" customHeight="1">
      <c r="A16" s="4" t="s">
        <v>36</v>
      </c>
      <c r="B16" s="4" t="s">
        <v>531</v>
      </c>
      <c r="C16" s="4" t="s">
        <v>497</v>
      </c>
      <c r="D16" s="1">
        <v>1</v>
      </c>
      <c r="E16" s="1">
        <v>3</v>
      </c>
      <c r="F16" s="2">
        <v>0</v>
      </c>
      <c r="G16" s="2">
        <v>9</v>
      </c>
      <c r="H16" s="2">
        <v>6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1</v>
      </c>
      <c r="O16" s="2">
        <v>0</v>
      </c>
      <c r="P16" s="2">
        <v>1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9">
        <v>12292</v>
      </c>
      <c r="W16" s="19">
        <v>13792</v>
      </c>
      <c r="X16" s="17">
        <v>14581</v>
      </c>
      <c r="Y16" s="17">
        <v>14695</v>
      </c>
      <c r="Z16" s="20">
        <f>(Y16-V16)/V16*100</f>
        <v>19.549300357956394</v>
      </c>
      <c r="AA16" s="20">
        <f>(Y16-W16)/W16*100</f>
        <v>6.5472737819025522</v>
      </c>
      <c r="AB16" s="20">
        <f>(W16-V16)/V16*100</f>
        <v>12.203058900097624</v>
      </c>
    </row>
    <row r="17" spans="1:28" s="2" customFormat="1" ht="17.25" customHeight="1">
      <c r="A17" s="4" t="s">
        <v>37</v>
      </c>
      <c r="B17" s="4" t="s">
        <v>532</v>
      </c>
      <c r="C17" s="4" t="s">
        <v>497</v>
      </c>
      <c r="D17" s="1">
        <v>1</v>
      </c>
      <c r="E17" s="1">
        <v>3</v>
      </c>
      <c r="F17" s="2">
        <v>0</v>
      </c>
      <c r="G17" s="2">
        <v>11</v>
      </c>
      <c r="H17" s="2">
        <v>2</v>
      </c>
      <c r="I17" s="2">
        <v>0</v>
      </c>
      <c r="J17" s="2">
        <v>1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1</v>
      </c>
      <c r="Q17" s="2">
        <v>1</v>
      </c>
      <c r="R17" s="2">
        <v>1</v>
      </c>
      <c r="S17" s="2">
        <v>1</v>
      </c>
      <c r="T17" s="2">
        <v>0</v>
      </c>
      <c r="U17" s="2">
        <v>0</v>
      </c>
      <c r="V17" s="9">
        <v>43586</v>
      </c>
      <c r="W17" s="19">
        <v>42441</v>
      </c>
      <c r="X17" s="17">
        <v>42316</v>
      </c>
      <c r="Y17" s="17">
        <v>42021</v>
      </c>
      <c r="Z17" s="20">
        <f>(Y17-V17)/V17*100</f>
        <v>-3.5906024870371223</v>
      </c>
      <c r="AA17" s="20">
        <f>(Y17-W17)/W17*100</f>
        <v>-0.98960910440376049</v>
      </c>
      <c r="AB17" s="20">
        <f>(W17-V17)/V17*100</f>
        <v>-2.626990317992016</v>
      </c>
    </row>
    <row r="18" spans="1:28" s="2" customFormat="1" ht="17.25" customHeight="1">
      <c r="A18" s="4" t="s">
        <v>41</v>
      </c>
      <c r="B18" s="4" t="s">
        <v>536</v>
      </c>
      <c r="C18" s="4" t="s">
        <v>497</v>
      </c>
      <c r="D18" s="1">
        <v>1</v>
      </c>
      <c r="E18" s="1">
        <v>3</v>
      </c>
      <c r="F18" s="2">
        <v>0</v>
      </c>
      <c r="G18" s="2">
        <v>6</v>
      </c>
      <c r="H18" s="2">
        <v>6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1</v>
      </c>
      <c r="O18" s="2">
        <v>0</v>
      </c>
      <c r="P18" s="2">
        <v>1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9">
        <v>11579</v>
      </c>
      <c r="W18" s="19">
        <v>14792</v>
      </c>
      <c r="X18" s="17">
        <v>16538</v>
      </c>
      <c r="Y18" s="17">
        <v>17041</v>
      </c>
      <c r="Z18" s="20">
        <f>(Y18-V18)/V18*100</f>
        <v>47.171603765437432</v>
      </c>
      <c r="AA18" s="20">
        <f>(Y18-W18)/W18*100</f>
        <v>15.204164413196322</v>
      </c>
      <c r="AB18" s="20">
        <f>(W18-V18)/V18*100</f>
        <v>27.748510234044392</v>
      </c>
    </row>
    <row r="19" spans="1:28" s="2" customFormat="1" ht="17.25" customHeight="1">
      <c r="A19" s="4" t="s">
        <v>45</v>
      </c>
      <c r="B19" s="4" t="s">
        <v>540</v>
      </c>
      <c r="C19" s="4" t="s">
        <v>497</v>
      </c>
      <c r="D19" s="1">
        <v>1</v>
      </c>
      <c r="E19" s="1">
        <v>3</v>
      </c>
      <c r="F19" s="2">
        <v>0</v>
      </c>
      <c r="G19" s="2">
        <v>7</v>
      </c>
      <c r="H19" s="2">
        <v>6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1</v>
      </c>
      <c r="O19" s="2">
        <v>0</v>
      </c>
      <c r="P19" s="2">
        <v>1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9">
        <v>10371</v>
      </c>
      <c r="W19" s="19">
        <v>11518</v>
      </c>
      <c r="X19" s="17">
        <v>11592</v>
      </c>
      <c r="Y19" s="17">
        <v>11572</v>
      </c>
      <c r="Z19" s="20">
        <f>(Y19-V19)/V19*100</f>
        <v>11.580368334779674</v>
      </c>
      <c r="AA19" s="20">
        <f>(Y19-W19)/W19*100</f>
        <v>0.46883139433929499</v>
      </c>
      <c r="AB19" s="20">
        <f>(W19-V19)/V19*100</f>
        <v>11.059685661941954</v>
      </c>
    </row>
    <row r="20" spans="1:28" s="2" customFormat="1" ht="17.25" customHeight="1">
      <c r="A20" s="4" t="s">
        <v>46</v>
      </c>
      <c r="B20" s="4" t="s">
        <v>541</v>
      </c>
      <c r="C20" s="4" t="s">
        <v>497</v>
      </c>
      <c r="D20" s="1">
        <v>1</v>
      </c>
      <c r="E20" s="1">
        <v>1</v>
      </c>
      <c r="F20" s="2">
        <v>1</v>
      </c>
      <c r="G20" s="2">
        <v>2</v>
      </c>
      <c r="H20" s="2">
        <v>6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1</v>
      </c>
      <c r="O20" s="2">
        <v>0</v>
      </c>
      <c r="P20" s="2">
        <v>0</v>
      </c>
      <c r="Q20" s="2">
        <v>1</v>
      </c>
      <c r="R20" s="2">
        <v>0</v>
      </c>
      <c r="S20" s="2">
        <v>0</v>
      </c>
      <c r="T20" s="2">
        <v>0</v>
      </c>
      <c r="U20" s="2">
        <v>0</v>
      </c>
      <c r="V20" s="9">
        <v>36742</v>
      </c>
      <c r="W20" s="19">
        <v>36891</v>
      </c>
      <c r="X20" s="17">
        <v>37206</v>
      </c>
      <c r="Y20" s="17">
        <v>37270</v>
      </c>
      <c r="Z20" s="20">
        <f>(Y20-V20)/V20*100</f>
        <v>1.437047520548691</v>
      </c>
      <c r="AA20" s="20">
        <f>(Y20-W20)/W20*100</f>
        <v>1.027350844379388</v>
      </c>
      <c r="AB20" s="20">
        <f>(W20-V20)/V20*100</f>
        <v>0.40553045560938439</v>
      </c>
    </row>
    <row r="21" spans="1:28" s="2" customFormat="1" ht="17.25" customHeight="1">
      <c r="A21" s="4" t="s">
        <v>49</v>
      </c>
      <c r="B21" s="4" t="s">
        <v>544</v>
      </c>
      <c r="C21" s="4" t="s">
        <v>497</v>
      </c>
      <c r="D21" s="1">
        <v>1</v>
      </c>
      <c r="E21" s="1">
        <v>3</v>
      </c>
      <c r="F21" s="2">
        <v>0</v>
      </c>
      <c r="G21" s="2">
        <v>9</v>
      </c>
      <c r="H21" s="2">
        <v>2</v>
      </c>
      <c r="I21" s="2">
        <v>0</v>
      </c>
      <c r="J21" s="2">
        <v>1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1</v>
      </c>
      <c r="Q21" s="2">
        <v>1</v>
      </c>
      <c r="R21" s="2">
        <v>1</v>
      </c>
      <c r="S21" s="2">
        <v>1</v>
      </c>
      <c r="T21" s="2">
        <v>0</v>
      </c>
      <c r="U21" s="2">
        <v>0</v>
      </c>
      <c r="V21" s="9">
        <v>36574</v>
      </c>
      <c r="W21" s="19">
        <v>33202</v>
      </c>
      <c r="X21" s="17">
        <v>31671</v>
      </c>
      <c r="Y21" s="17">
        <v>31065</v>
      </c>
      <c r="Z21" s="20">
        <f>(Y21-V21)/V21*100</f>
        <v>-15.062612785038551</v>
      </c>
      <c r="AA21" s="20">
        <f>(Y21-W21)/W21*100</f>
        <v>-6.4363592554665381</v>
      </c>
      <c r="AB21" s="20">
        <f>(W21-V21)/V21*100</f>
        <v>-9.2196642423579593</v>
      </c>
    </row>
    <row r="22" spans="1:28" s="2" customFormat="1" ht="17.25" customHeight="1">
      <c r="A22" s="4" t="s">
        <v>51</v>
      </c>
      <c r="B22" s="4" t="s">
        <v>546</v>
      </c>
      <c r="C22" s="4" t="s">
        <v>497</v>
      </c>
      <c r="D22" s="1">
        <v>1</v>
      </c>
      <c r="E22" s="1">
        <v>3</v>
      </c>
      <c r="F22" s="2">
        <v>0</v>
      </c>
      <c r="G22" s="2">
        <v>7</v>
      </c>
      <c r="H22" s="2">
        <v>3</v>
      </c>
      <c r="I22" s="2">
        <v>0</v>
      </c>
      <c r="J22" s="2">
        <v>0</v>
      </c>
      <c r="K22" s="2">
        <v>1</v>
      </c>
      <c r="L22" s="2">
        <v>0</v>
      </c>
      <c r="M22" s="2">
        <v>0</v>
      </c>
      <c r="N22" s="2">
        <v>0</v>
      </c>
      <c r="O22" s="2">
        <v>0</v>
      </c>
      <c r="P22" s="2">
        <v>1</v>
      </c>
      <c r="Q22" s="2">
        <v>1</v>
      </c>
      <c r="R22" s="2">
        <v>1</v>
      </c>
      <c r="S22" s="2">
        <v>0</v>
      </c>
      <c r="T22" s="2">
        <v>0</v>
      </c>
      <c r="U22" s="2">
        <v>0</v>
      </c>
      <c r="V22" s="9">
        <v>14890</v>
      </c>
      <c r="W22" s="19">
        <v>17445</v>
      </c>
      <c r="X22" s="17">
        <v>18368</v>
      </c>
      <c r="Y22" s="17">
        <v>18409</v>
      </c>
      <c r="Z22" s="20">
        <f>(Y22-V22)/V22*100</f>
        <v>23.63331094694426</v>
      </c>
      <c r="AA22" s="20">
        <f>(Y22-W22)/W22*100</f>
        <v>5.5259386643737463</v>
      </c>
      <c r="AB22" s="20">
        <f>(W22-V22)/V22*100</f>
        <v>17.159167226326392</v>
      </c>
    </row>
    <row r="23" spans="1:28" s="2" customFormat="1" ht="17.25" customHeight="1">
      <c r="A23" s="4" t="s">
        <v>56</v>
      </c>
      <c r="B23" s="4" t="s">
        <v>551</v>
      </c>
      <c r="C23" s="4" t="s">
        <v>497</v>
      </c>
      <c r="D23" s="1">
        <v>1</v>
      </c>
      <c r="E23" s="1">
        <v>3</v>
      </c>
      <c r="F23" s="2">
        <v>0</v>
      </c>
      <c r="G23" s="2">
        <v>10</v>
      </c>
      <c r="H23" s="2">
        <v>3</v>
      </c>
      <c r="I23" s="2">
        <v>0</v>
      </c>
      <c r="J23" s="2">
        <v>0</v>
      </c>
      <c r="K23" s="2">
        <v>1</v>
      </c>
      <c r="L23" s="2">
        <v>0</v>
      </c>
      <c r="M23" s="2">
        <v>0</v>
      </c>
      <c r="N23" s="2">
        <v>0</v>
      </c>
      <c r="O23" s="2">
        <v>1</v>
      </c>
      <c r="P23" s="2">
        <v>1</v>
      </c>
      <c r="Q23" s="2">
        <v>1</v>
      </c>
      <c r="R23" s="2">
        <v>1</v>
      </c>
      <c r="S23" s="2">
        <v>0</v>
      </c>
      <c r="T23" s="2">
        <v>0</v>
      </c>
      <c r="U23" s="2">
        <v>0</v>
      </c>
      <c r="V23" s="9">
        <v>11955</v>
      </c>
      <c r="W23" s="19">
        <v>13495</v>
      </c>
      <c r="X23" s="17">
        <v>13705</v>
      </c>
      <c r="Y23" s="17">
        <v>13586</v>
      </c>
      <c r="Z23" s="20">
        <f>(Y23-V23)/V23*100</f>
        <v>13.642827268925137</v>
      </c>
      <c r="AA23" s="20">
        <f>(Y23-W23)/W23*100</f>
        <v>0.67432382363838461</v>
      </c>
      <c r="AB23" s="20">
        <f>(W23-V23)/V23*100</f>
        <v>12.88163948138854</v>
      </c>
    </row>
    <row r="24" spans="1:28" s="2" customFormat="1" ht="17.25" customHeight="1">
      <c r="A24" s="4" t="s">
        <v>59</v>
      </c>
      <c r="B24" s="4" t="s">
        <v>554</v>
      </c>
      <c r="C24" s="4" t="s">
        <v>497</v>
      </c>
      <c r="D24" s="1">
        <v>1</v>
      </c>
      <c r="E24" s="1">
        <v>3</v>
      </c>
      <c r="F24" s="2">
        <v>0</v>
      </c>
      <c r="G24" s="2">
        <v>11</v>
      </c>
      <c r="H24" s="2">
        <v>6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1</v>
      </c>
      <c r="O24" s="2">
        <v>0</v>
      </c>
      <c r="P24" s="2">
        <v>1</v>
      </c>
      <c r="Q24" s="2">
        <v>1</v>
      </c>
      <c r="R24" s="2">
        <v>1</v>
      </c>
      <c r="S24" s="2">
        <v>0</v>
      </c>
      <c r="T24" s="2">
        <v>0</v>
      </c>
      <c r="U24" s="2">
        <v>0</v>
      </c>
      <c r="V24" s="9">
        <v>23248</v>
      </c>
      <c r="W24" s="19">
        <v>23445</v>
      </c>
      <c r="X24" s="17">
        <v>23968</v>
      </c>
      <c r="Y24" s="17">
        <v>24012</v>
      </c>
      <c r="Z24" s="20">
        <f>(Y24-V24)/V24*100</f>
        <v>3.2863041982105989</v>
      </c>
      <c r="AA24" s="20">
        <f>(Y24-W24)/W24*100</f>
        <v>2.4184261036468331</v>
      </c>
      <c r="AB24" s="20">
        <f>(W24-V24)/V24*100</f>
        <v>0.84738472126634545</v>
      </c>
    </row>
    <row r="25" spans="1:28" s="2" customFormat="1" ht="17.25" customHeight="1">
      <c r="A25" s="4" t="s">
        <v>61</v>
      </c>
      <c r="B25" s="4" t="s">
        <v>556</v>
      </c>
      <c r="C25" s="4" t="s">
        <v>497</v>
      </c>
      <c r="D25" s="1">
        <v>1</v>
      </c>
      <c r="E25" s="1">
        <v>3</v>
      </c>
      <c r="F25" s="2">
        <v>0</v>
      </c>
      <c r="G25" s="2">
        <v>12</v>
      </c>
      <c r="H25" s="2">
        <v>2</v>
      </c>
      <c r="I25" s="2">
        <v>0</v>
      </c>
      <c r="J25" s="2">
        <v>1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1</v>
      </c>
      <c r="Q25" s="2">
        <v>1</v>
      </c>
      <c r="R25" s="2">
        <v>1</v>
      </c>
      <c r="S25" s="2">
        <v>1</v>
      </c>
      <c r="T25" s="2">
        <v>0</v>
      </c>
      <c r="U25" s="2">
        <v>0</v>
      </c>
      <c r="V25" s="9">
        <v>17906</v>
      </c>
      <c r="W25" s="19">
        <v>17649</v>
      </c>
      <c r="X25" s="17">
        <v>17622</v>
      </c>
      <c r="Y25" s="17">
        <v>17280</v>
      </c>
      <c r="Z25" s="20">
        <f>(Y25-V25)/V25*100</f>
        <v>-3.4960348486540824</v>
      </c>
      <c r="AA25" s="20">
        <f>(Y25-W25)/W25*100</f>
        <v>-2.0907700152983173</v>
      </c>
      <c r="AB25" s="20">
        <f>(W25-V25)/V25*100</f>
        <v>-1.4352730928180499</v>
      </c>
    </row>
    <row r="26" spans="1:28" s="2" customFormat="1" ht="17.25" customHeight="1">
      <c r="A26" s="4" t="s">
        <v>62</v>
      </c>
      <c r="B26" s="4" t="s">
        <v>557</v>
      </c>
      <c r="C26" s="4" t="s">
        <v>497</v>
      </c>
      <c r="D26" s="1">
        <v>1</v>
      </c>
      <c r="E26" s="1">
        <v>3</v>
      </c>
      <c r="F26" s="2">
        <v>0</v>
      </c>
      <c r="G26" s="2">
        <v>9</v>
      </c>
      <c r="H26" s="2">
        <v>6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1</v>
      </c>
      <c r="O26" s="2">
        <v>1</v>
      </c>
      <c r="P26" s="2">
        <v>1</v>
      </c>
      <c r="Q26" s="2">
        <v>1</v>
      </c>
      <c r="R26" s="2">
        <v>1</v>
      </c>
      <c r="S26" s="2">
        <v>0</v>
      </c>
      <c r="T26" s="2">
        <v>0</v>
      </c>
      <c r="U26" s="2">
        <v>0</v>
      </c>
      <c r="V26" s="9">
        <v>29676</v>
      </c>
      <c r="W26" s="19">
        <v>31795</v>
      </c>
      <c r="X26" s="17">
        <v>32231</v>
      </c>
      <c r="Y26" s="17">
        <v>32528</v>
      </c>
      <c r="Z26" s="20">
        <f>(Y26-V26)/V26*100</f>
        <v>9.6104596306779886</v>
      </c>
      <c r="AA26" s="20">
        <f>(Y26-W26)/W26*100</f>
        <v>2.305393929863186</v>
      </c>
      <c r="AB26" s="20">
        <f>(W26-V26)/V26*100</f>
        <v>7.1404501954441297</v>
      </c>
    </row>
    <row r="27" spans="1:28" s="2" customFormat="1" ht="17.25" customHeight="1">
      <c r="A27" s="4" t="s">
        <v>64</v>
      </c>
      <c r="B27" s="4" t="s">
        <v>559</v>
      </c>
      <c r="C27" s="4" t="s">
        <v>497</v>
      </c>
      <c r="D27" s="1">
        <v>1</v>
      </c>
      <c r="E27" s="1">
        <v>2</v>
      </c>
      <c r="F27" s="2">
        <v>0</v>
      </c>
      <c r="G27" s="2">
        <v>8</v>
      </c>
      <c r="H27" s="2">
        <v>6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1</v>
      </c>
      <c r="O27" s="2">
        <v>0</v>
      </c>
      <c r="P27" s="2">
        <v>1</v>
      </c>
      <c r="Q27" s="2">
        <v>1</v>
      </c>
      <c r="R27" s="2">
        <v>1</v>
      </c>
      <c r="S27" s="2">
        <v>0</v>
      </c>
      <c r="T27" s="2">
        <v>0</v>
      </c>
      <c r="U27" s="2">
        <v>0</v>
      </c>
      <c r="V27" s="9">
        <v>43438</v>
      </c>
      <c r="W27" s="19">
        <v>52715</v>
      </c>
      <c r="X27" s="17">
        <v>56316</v>
      </c>
      <c r="Y27" s="17">
        <v>57351</v>
      </c>
      <c r="Z27" s="20">
        <f>(Y27-V27)/V27*100</f>
        <v>32.029559371978451</v>
      </c>
      <c r="AA27" s="20">
        <f>(Y27-W27)/W27*100</f>
        <v>8.7944607796642309</v>
      </c>
      <c r="AB27" s="20">
        <f>(W27-V27)/V27*100</f>
        <v>21.356876467609005</v>
      </c>
    </row>
    <row r="28" spans="1:28" s="2" customFormat="1" ht="17.25" customHeight="1">
      <c r="A28" s="4" t="s">
        <v>65</v>
      </c>
      <c r="B28" s="4" t="s">
        <v>560</v>
      </c>
      <c r="C28" s="4" t="s">
        <v>497</v>
      </c>
      <c r="D28" s="1">
        <v>1</v>
      </c>
      <c r="E28" s="1">
        <v>3</v>
      </c>
      <c r="F28" s="2">
        <v>0</v>
      </c>
      <c r="G28" s="2">
        <v>7</v>
      </c>
      <c r="H28" s="2">
        <v>6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1</v>
      </c>
      <c r="O28" s="2">
        <v>0</v>
      </c>
      <c r="P28" s="2">
        <v>1</v>
      </c>
      <c r="Q28" s="2">
        <v>1</v>
      </c>
      <c r="R28" s="2">
        <v>1</v>
      </c>
      <c r="S28" s="2">
        <v>0</v>
      </c>
      <c r="T28" s="2">
        <v>0</v>
      </c>
      <c r="U28" s="2">
        <v>0</v>
      </c>
      <c r="V28" s="9">
        <v>13998</v>
      </c>
      <c r="W28" s="19">
        <v>15569</v>
      </c>
      <c r="X28" s="17">
        <v>16162</v>
      </c>
      <c r="Y28" s="17">
        <v>16322</v>
      </c>
      <c r="Z28" s="20">
        <f>(Y28-V28)/V28*100</f>
        <v>16.60237176739534</v>
      </c>
      <c r="AA28" s="20">
        <f>(Y28-W28)/W28*100</f>
        <v>4.836534138351853</v>
      </c>
      <c r="AB28" s="20">
        <f>(W28-V28)/V28*100</f>
        <v>11.223031861694528</v>
      </c>
    </row>
    <row r="29" spans="1:28" s="2" customFormat="1" ht="17.25" customHeight="1">
      <c r="A29" s="4" t="s">
        <v>66</v>
      </c>
      <c r="B29" s="4" t="s">
        <v>561</v>
      </c>
      <c r="C29" s="4" t="s">
        <v>497</v>
      </c>
      <c r="D29" s="1">
        <v>1</v>
      </c>
      <c r="E29" s="1">
        <v>3</v>
      </c>
      <c r="F29" s="2">
        <v>0</v>
      </c>
      <c r="G29" s="2">
        <v>12</v>
      </c>
      <c r="H29" s="2">
        <v>6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1</v>
      </c>
      <c r="O29" s="2">
        <v>1</v>
      </c>
      <c r="P29" s="2">
        <v>1</v>
      </c>
      <c r="Q29" s="2">
        <v>1</v>
      </c>
      <c r="R29" s="2">
        <v>1</v>
      </c>
      <c r="S29" s="2">
        <v>0</v>
      </c>
      <c r="T29" s="2">
        <v>0</v>
      </c>
      <c r="U29" s="2">
        <v>0</v>
      </c>
      <c r="V29" s="9">
        <v>7422</v>
      </c>
      <c r="W29" s="19">
        <v>7916</v>
      </c>
      <c r="X29" s="17">
        <v>7667</v>
      </c>
      <c r="Y29" s="17">
        <v>7441</v>
      </c>
      <c r="Z29" s="20">
        <f>(Y29-V29)/V29*100</f>
        <v>0.25599568849366749</v>
      </c>
      <c r="AA29" s="20">
        <f>(Y29-W29)/W29*100</f>
        <v>-6.0005053057099547</v>
      </c>
      <c r="AB29" s="20">
        <f>(W29-V29)/V29*100</f>
        <v>6.6558879008353538</v>
      </c>
    </row>
    <row r="30" spans="1:28" s="2" customFormat="1" ht="17.25" customHeight="1">
      <c r="A30" s="4" t="s">
        <v>67</v>
      </c>
      <c r="B30" s="4" t="s">
        <v>562</v>
      </c>
      <c r="C30" s="4" t="s">
        <v>497</v>
      </c>
      <c r="D30" s="1">
        <v>1</v>
      </c>
      <c r="E30" s="1">
        <v>3</v>
      </c>
      <c r="F30" s="2">
        <v>0</v>
      </c>
      <c r="G30" s="2">
        <v>12</v>
      </c>
      <c r="H30" s="2">
        <v>2</v>
      </c>
      <c r="I30" s="2">
        <v>0</v>
      </c>
      <c r="J30" s="2">
        <v>1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1</v>
      </c>
      <c r="Q30" s="2">
        <v>1</v>
      </c>
      <c r="R30" s="2">
        <v>1</v>
      </c>
      <c r="S30" s="2">
        <v>1</v>
      </c>
      <c r="T30" s="2">
        <v>0</v>
      </c>
      <c r="U30" s="2">
        <v>0</v>
      </c>
      <c r="V30" s="9">
        <v>13642</v>
      </c>
      <c r="W30" s="19">
        <v>12401</v>
      </c>
      <c r="X30" s="17">
        <v>12023</v>
      </c>
      <c r="Y30" s="17">
        <v>11777</v>
      </c>
      <c r="Z30" s="20">
        <f>(Y30-V30)/V30*100</f>
        <v>-13.671015980061574</v>
      </c>
      <c r="AA30" s="20">
        <f>(Y30-W30)/W30*100</f>
        <v>-5.031852269978228</v>
      </c>
      <c r="AB30" s="20">
        <f>(W30-V30)/V30*100</f>
        <v>-9.0969066119337345</v>
      </c>
    </row>
    <row r="31" spans="1:28" s="2" customFormat="1" ht="17.25" customHeight="1">
      <c r="A31" s="4" t="s">
        <v>68</v>
      </c>
      <c r="B31" s="4" t="s">
        <v>563</v>
      </c>
      <c r="C31" s="4" t="s">
        <v>497</v>
      </c>
      <c r="D31" s="1">
        <v>1</v>
      </c>
      <c r="E31" s="1">
        <v>3</v>
      </c>
      <c r="F31" s="2">
        <v>0</v>
      </c>
      <c r="G31" s="2">
        <v>12</v>
      </c>
      <c r="H31" s="2">
        <v>2</v>
      </c>
      <c r="I31" s="2">
        <v>0</v>
      </c>
      <c r="J31" s="2">
        <v>1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1</v>
      </c>
      <c r="Q31" s="2">
        <v>1</v>
      </c>
      <c r="R31" s="2">
        <v>1</v>
      </c>
      <c r="S31" s="2">
        <v>1</v>
      </c>
      <c r="T31" s="2">
        <v>0</v>
      </c>
      <c r="U31" s="2">
        <v>0</v>
      </c>
      <c r="V31" s="9">
        <v>27000</v>
      </c>
      <c r="W31" s="19">
        <v>25277</v>
      </c>
      <c r="X31" s="17">
        <v>24504</v>
      </c>
      <c r="Y31" s="17">
        <v>24014</v>
      </c>
      <c r="Z31" s="20">
        <f>(Y31-V31)/V31*100</f>
        <v>-11.059259259259258</v>
      </c>
      <c r="AA31" s="20">
        <f>(Y31-W31)/W31*100</f>
        <v>-4.9966372591684145</v>
      </c>
      <c r="AB31" s="20">
        <f>(W31-V31)/V31*100</f>
        <v>-6.3814814814814813</v>
      </c>
    </row>
    <row r="32" spans="1:28" s="2" customFormat="1" ht="17.25" customHeight="1">
      <c r="A32" s="4" t="s">
        <v>69</v>
      </c>
      <c r="B32" s="4" t="s">
        <v>564</v>
      </c>
      <c r="C32" s="4" t="s">
        <v>497</v>
      </c>
      <c r="D32" s="1">
        <v>1</v>
      </c>
      <c r="E32" s="1">
        <v>2</v>
      </c>
      <c r="F32" s="2">
        <v>0</v>
      </c>
      <c r="G32" s="2">
        <v>5</v>
      </c>
      <c r="H32" s="2">
        <v>6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1</v>
      </c>
      <c r="O32" s="2">
        <v>0</v>
      </c>
      <c r="P32" s="2">
        <v>1</v>
      </c>
      <c r="Q32" s="2">
        <v>1</v>
      </c>
      <c r="R32" s="2">
        <v>1</v>
      </c>
      <c r="S32" s="2">
        <v>0</v>
      </c>
      <c r="T32" s="2">
        <v>0</v>
      </c>
      <c r="U32" s="2">
        <v>0</v>
      </c>
      <c r="V32" s="9">
        <v>13029</v>
      </c>
      <c r="W32" s="19">
        <v>14092</v>
      </c>
      <c r="X32" s="17">
        <v>13879</v>
      </c>
      <c r="Y32" s="17">
        <v>13885</v>
      </c>
      <c r="Z32" s="20">
        <f>(Y32-V32)/V32*100</f>
        <v>6.5699593215135463</v>
      </c>
      <c r="AA32" s="20">
        <f>(Y32-W32)/W32*100</f>
        <v>-1.4689185353391996</v>
      </c>
      <c r="AB32" s="20">
        <f>(W32-V32)/V32*100</f>
        <v>8.1587228490290897</v>
      </c>
    </row>
    <row r="33" spans="1:28" s="2" customFormat="1" ht="17.25" customHeight="1">
      <c r="A33" s="4" t="s">
        <v>70</v>
      </c>
      <c r="B33" s="4" t="s">
        <v>565</v>
      </c>
      <c r="C33" s="4" t="s">
        <v>497</v>
      </c>
      <c r="D33" s="1">
        <v>1</v>
      </c>
      <c r="E33" s="1">
        <v>2</v>
      </c>
      <c r="F33" s="2">
        <v>0</v>
      </c>
      <c r="G33" s="2">
        <v>8</v>
      </c>
      <c r="H33" s="2">
        <v>6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1</v>
      </c>
      <c r="O33" s="2">
        <v>0</v>
      </c>
      <c r="P33" s="2">
        <v>1</v>
      </c>
      <c r="Q33" s="2">
        <v>0</v>
      </c>
      <c r="R33" s="2">
        <v>1</v>
      </c>
      <c r="S33" s="2">
        <v>0</v>
      </c>
      <c r="T33" s="2">
        <v>0</v>
      </c>
      <c r="U33" s="2">
        <v>0</v>
      </c>
      <c r="V33" s="9">
        <v>20045</v>
      </c>
      <c r="W33" s="19">
        <v>23361</v>
      </c>
      <c r="X33" s="17">
        <v>25173</v>
      </c>
      <c r="Y33" s="17">
        <v>25245</v>
      </c>
      <c r="Z33" s="20">
        <f>(Y33-V33)/V33*100</f>
        <v>25.941631329508606</v>
      </c>
      <c r="AA33" s="20">
        <f>(Y33-W33)/W33*100</f>
        <v>8.0647232567099003</v>
      </c>
      <c r="AB33" s="20">
        <f>(W33-V33)/V33*100</f>
        <v>16.542778747817412</v>
      </c>
    </row>
    <row r="34" spans="1:28" s="2" customFormat="1" ht="17.25" customHeight="1">
      <c r="A34" s="4" t="s">
        <v>75</v>
      </c>
      <c r="B34" s="4" t="s">
        <v>570</v>
      </c>
      <c r="C34" s="4" t="s">
        <v>497</v>
      </c>
      <c r="D34" s="1">
        <v>1</v>
      </c>
      <c r="E34" s="1">
        <v>3</v>
      </c>
      <c r="F34" s="2">
        <v>0</v>
      </c>
      <c r="G34" s="2">
        <v>10</v>
      </c>
      <c r="H34" s="2">
        <v>6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1</v>
      </c>
      <c r="O34" s="2">
        <v>1</v>
      </c>
      <c r="P34" s="2">
        <v>1</v>
      </c>
      <c r="Q34" s="2">
        <v>1</v>
      </c>
      <c r="R34" s="2">
        <v>1</v>
      </c>
      <c r="S34" s="2">
        <v>0</v>
      </c>
      <c r="T34" s="2">
        <v>0</v>
      </c>
      <c r="U34" s="2">
        <v>0</v>
      </c>
      <c r="V34" s="9">
        <v>15603</v>
      </c>
      <c r="W34" s="19">
        <v>17080</v>
      </c>
      <c r="X34" s="17">
        <v>17249</v>
      </c>
      <c r="Y34" s="17">
        <v>17326</v>
      </c>
      <c r="Z34" s="20">
        <f>(Y34-V34)/V34*100</f>
        <v>11.042748189450746</v>
      </c>
      <c r="AA34" s="20">
        <f>(Y34-W34)/W34*100</f>
        <v>1.4402810304449649</v>
      </c>
      <c r="AB34" s="20">
        <f>(W34-V34)/V34*100</f>
        <v>9.4661283086585915</v>
      </c>
    </row>
    <row r="35" spans="1:28" s="2" customFormat="1" ht="17.25" customHeight="1">
      <c r="A35" s="4" t="s">
        <v>77</v>
      </c>
      <c r="B35" s="4" t="s">
        <v>572</v>
      </c>
      <c r="C35" s="4" t="s">
        <v>497</v>
      </c>
      <c r="D35" s="1">
        <v>1</v>
      </c>
      <c r="E35" s="1">
        <v>2</v>
      </c>
      <c r="F35" s="2">
        <v>0</v>
      </c>
      <c r="G35" s="2">
        <v>5</v>
      </c>
      <c r="H35" s="2">
        <v>3</v>
      </c>
      <c r="I35" s="2">
        <v>0</v>
      </c>
      <c r="J35" s="2">
        <v>0</v>
      </c>
      <c r="K35" s="2">
        <v>1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9">
        <v>57508</v>
      </c>
      <c r="W35" s="19">
        <v>70872</v>
      </c>
      <c r="X35" s="17">
        <v>77740</v>
      </c>
      <c r="Y35" s="17">
        <v>81103</v>
      </c>
      <c r="Z35" s="20">
        <f>(Y35-V35)/V35*100</f>
        <v>41.029074215761284</v>
      </c>
      <c r="AA35" s="20">
        <f>(Y35-W35)/W35*100</f>
        <v>14.435884411333108</v>
      </c>
      <c r="AB35" s="20">
        <f>(W35-V35)/V35*100</f>
        <v>23.238505946998679</v>
      </c>
    </row>
    <row r="36" spans="1:28" s="2" customFormat="1" ht="17.25" customHeight="1">
      <c r="A36" s="4" t="s">
        <v>78</v>
      </c>
      <c r="B36" s="4" t="s">
        <v>573</v>
      </c>
      <c r="C36" s="4" t="s">
        <v>497</v>
      </c>
      <c r="D36" s="1">
        <v>1</v>
      </c>
      <c r="E36" s="1">
        <v>3</v>
      </c>
      <c r="F36" s="2">
        <v>0</v>
      </c>
      <c r="G36" s="2">
        <v>12</v>
      </c>
      <c r="H36" s="2">
        <v>6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1</v>
      </c>
      <c r="O36" s="2">
        <v>0</v>
      </c>
      <c r="P36" s="2">
        <v>1</v>
      </c>
      <c r="Q36" s="2">
        <v>1</v>
      </c>
      <c r="R36" s="2">
        <v>1</v>
      </c>
      <c r="S36" s="2">
        <v>0</v>
      </c>
      <c r="T36" s="2">
        <v>0</v>
      </c>
      <c r="U36" s="2">
        <v>0</v>
      </c>
      <c r="V36" s="9">
        <v>13077</v>
      </c>
      <c r="W36" s="19">
        <v>13332</v>
      </c>
      <c r="X36" s="17">
        <v>13431</v>
      </c>
      <c r="Y36" s="17">
        <v>13186</v>
      </c>
      <c r="Z36" s="20">
        <f>(Y36-V36)/V36*100</f>
        <v>0.83352450867936068</v>
      </c>
      <c r="AA36" s="20">
        <f>(Y36-W36)/W36*100</f>
        <v>-1.0951095109510951</v>
      </c>
      <c r="AB36" s="20">
        <f>(W36-V36)/V36*100</f>
        <v>1.9499885294792383</v>
      </c>
    </row>
    <row r="37" spans="1:28" s="2" customFormat="1" ht="17.25" customHeight="1">
      <c r="A37" s="4" t="s">
        <v>81</v>
      </c>
      <c r="B37" s="4" t="s">
        <v>576</v>
      </c>
      <c r="C37" s="4" t="s">
        <v>497</v>
      </c>
      <c r="D37" s="1">
        <v>1</v>
      </c>
      <c r="E37" s="1">
        <v>3</v>
      </c>
      <c r="F37" s="2">
        <v>0</v>
      </c>
      <c r="G37" s="2">
        <v>7</v>
      </c>
      <c r="H37" s="2">
        <v>2</v>
      </c>
      <c r="I37" s="2">
        <v>0</v>
      </c>
      <c r="J37" s="2">
        <v>1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1</v>
      </c>
      <c r="Q37" s="2">
        <v>1</v>
      </c>
      <c r="R37" s="2">
        <v>1</v>
      </c>
      <c r="S37" s="2">
        <v>0</v>
      </c>
      <c r="T37" s="2">
        <v>0</v>
      </c>
      <c r="U37" s="2">
        <v>0</v>
      </c>
      <c r="V37" s="9">
        <v>12526</v>
      </c>
      <c r="W37" s="19">
        <v>12578</v>
      </c>
      <c r="X37" s="17">
        <v>12200</v>
      </c>
      <c r="Y37" s="17">
        <v>11644</v>
      </c>
      <c r="Z37" s="20">
        <f>(Y37-V37)/V37*100</f>
        <v>-7.0413539837138757</v>
      </c>
      <c r="AA37" s="20">
        <f>(Y37-W37)/W37*100</f>
        <v>-7.4256638575290186</v>
      </c>
      <c r="AB37" s="20">
        <f>(W37-V37)/V37*100</f>
        <v>0.41513651604662305</v>
      </c>
    </row>
    <row r="38" spans="1:28" s="2" customFormat="1" ht="17.25" customHeight="1">
      <c r="A38" s="4" t="s">
        <v>84</v>
      </c>
      <c r="B38" s="4" t="s">
        <v>579</v>
      </c>
      <c r="C38" s="4" t="s">
        <v>497</v>
      </c>
      <c r="D38" s="1">
        <v>1</v>
      </c>
      <c r="E38" s="1">
        <v>2</v>
      </c>
      <c r="F38" s="2">
        <v>0</v>
      </c>
      <c r="G38" s="2">
        <v>8</v>
      </c>
      <c r="H38" s="2">
        <v>4</v>
      </c>
      <c r="I38" s="2">
        <v>0</v>
      </c>
      <c r="J38" s="2">
        <v>0</v>
      </c>
      <c r="K38" s="2">
        <v>0</v>
      </c>
      <c r="L38" s="2">
        <v>1</v>
      </c>
      <c r="M38" s="2">
        <v>0</v>
      </c>
      <c r="N38" s="2">
        <v>0</v>
      </c>
      <c r="O38" s="2">
        <v>1</v>
      </c>
      <c r="P38" s="2">
        <v>1</v>
      </c>
      <c r="Q38" s="2">
        <v>1</v>
      </c>
      <c r="R38" s="2">
        <v>1</v>
      </c>
      <c r="S38" s="2">
        <v>0</v>
      </c>
      <c r="T38" s="2">
        <v>0</v>
      </c>
      <c r="U38" s="2">
        <v>1</v>
      </c>
      <c r="V38" s="9">
        <v>5092</v>
      </c>
      <c r="W38" s="19">
        <v>6556</v>
      </c>
      <c r="X38" s="17">
        <v>6776</v>
      </c>
      <c r="Y38" s="17">
        <v>6764</v>
      </c>
      <c r="Z38" s="20">
        <f>(Y38-V38)/V38*100</f>
        <v>32.835820895522389</v>
      </c>
      <c r="AA38" s="20">
        <f>(Y38-W38)/W38*100</f>
        <v>3.1726662599145818</v>
      </c>
      <c r="AB38" s="20">
        <f>(W38-V38)/V38*100</f>
        <v>28.750981932443047</v>
      </c>
    </row>
    <row r="39" spans="1:28" s="2" customFormat="1" ht="17.25" customHeight="1">
      <c r="A39" s="4" t="s">
        <v>87</v>
      </c>
      <c r="B39" s="4" t="s">
        <v>582</v>
      </c>
      <c r="C39" s="4" t="s">
        <v>497</v>
      </c>
      <c r="D39" s="1">
        <v>1</v>
      </c>
      <c r="E39" s="1">
        <v>3</v>
      </c>
      <c r="F39" s="2">
        <v>0</v>
      </c>
      <c r="G39" s="2">
        <v>9</v>
      </c>
      <c r="H39" s="2">
        <v>3</v>
      </c>
      <c r="I39" s="2">
        <v>0</v>
      </c>
      <c r="J39" s="2">
        <v>0</v>
      </c>
      <c r="K39" s="2">
        <v>1</v>
      </c>
      <c r="L39" s="2">
        <v>0</v>
      </c>
      <c r="M39" s="2">
        <v>0</v>
      </c>
      <c r="N39" s="2">
        <v>0</v>
      </c>
      <c r="O39" s="2">
        <v>0</v>
      </c>
      <c r="P39" s="2">
        <v>1</v>
      </c>
      <c r="Q39" s="2">
        <v>1</v>
      </c>
      <c r="R39" s="2">
        <v>1</v>
      </c>
      <c r="S39" s="2">
        <v>0</v>
      </c>
      <c r="T39" s="2">
        <v>0</v>
      </c>
      <c r="U39" s="2">
        <v>0</v>
      </c>
      <c r="V39" s="9">
        <v>11401</v>
      </c>
      <c r="W39" s="19">
        <v>11756</v>
      </c>
      <c r="X39" s="17">
        <v>11723</v>
      </c>
      <c r="Y39" s="17">
        <v>11663</v>
      </c>
      <c r="Z39" s="20">
        <f>(Y39-V39)/V39*100</f>
        <v>2.2980440312253312</v>
      </c>
      <c r="AA39" s="20">
        <f>(Y39-W39)/W39*100</f>
        <v>-0.79108540319836673</v>
      </c>
      <c r="AB39" s="20">
        <f>(W39-V39)/V39*100</f>
        <v>3.1137619507060785</v>
      </c>
    </row>
    <row r="40" spans="1:28" s="2" customFormat="1" ht="17.25" customHeight="1">
      <c r="A40" s="4" t="s">
        <v>88</v>
      </c>
      <c r="B40" s="4" t="s">
        <v>583</v>
      </c>
      <c r="C40" s="4" t="s">
        <v>497</v>
      </c>
      <c r="D40" s="1">
        <v>1</v>
      </c>
      <c r="E40" s="1">
        <v>2</v>
      </c>
      <c r="F40" s="2">
        <v>0</v>
      </c>
      <c r="G40" s="2">
        <v>5</v>
      </c>
      <c r="H40" s="2">
        <v>3</v>
      </c>
      <c r="I40" s="2">
        <v>0</v>
      </c>
      <c r="J40" s="2">
        <v>0</v>
      </c>
      <c r="K40" s="2">
        <v>1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9">
        <v>19561</v>
      </c>
      <c r="W40" s="19">
        <v>22554</v>
      </c>
      <c r="X40" s="17">
        <v>24248</v>
      </c>
      <c r="Y40" s="17">
        <v>25228</v>
      </c>
      <c r="Z40" s="20">
        <f>(Y40-V40)/V40*100</f>
        <v>28.970911507591634</v>
      </c>
      <c r="AA40" s="20">
        <f>(Y40-W40)/W40*100</f>
        <v>11.855990068280571</v>
      </c>
      <c r="AB40" s="20">
        <f>(W40-V40)/V40*100</f>
        <v>15.300853739583866</v>
      </c>
    </row>
    <row r="41" spans="1:28" s="2" customFormat="1" ht="17.25" customHeight="1">
      <c r="A41" s="4" t="s">
        <v>89</v>
      </c>
      <c r="B41" s="4" t="s">
        <v>584</v>
      </c>
      <c r="C41" s="4" t="s">
        <v>497</v>
      </c>
      <c r="D41" s="1">
        <v>1</v>
      </c>
      <c r="E41" s="1">
        <v>3</v>
      </c>
      <c r="F41" s="2">
        <v>0</v>
      </c>
      <c r="G41" s="2">
        <v>9</v>
      </c>
      <c r="H41" s="2">
        <v>4</v>
      </c>
      <c r="I41" s="2">
        <v>0</v>
      </c>
      <c r="J41" s="2">
        <v>0</v>
      </c>
      <c r="K41" s="2">
        <v>0</v>
      </c>
      <c r="L41" s="2">
        <v>1</v>
      </c>
      <c r="M41" s="2">
        <v>0</v>
      </c>
      <c r="N41" s="2">
        <v>0</v>
      </c>
      <c r="O41" s="2">
        <v>0</v>
      </c>
      <c r="P41" s="2">
        <v>1</v>
      </c>
      <c r="Q41" s="2">
        <v>1</v>
      </c>
      <c r="R41" s="2">
        <v>1</v>
      </c>
      <c r="S41" s="2">
        <v>0</v>
      </c>
      <c r="T41" s="2">
        <v>0</v>
      </c>
      <c r="U41" s="2">
        <v>0</v>
      </c>
      <c r="V41" s="9">
        <v>11648</v>
      </c>
      <c r="W41" s="19">
        <v>13948</v>
      </c>
      <c r="X41" s="17">
        <v>14302</v>
      </c>
      <c r="Y41" s="17">
        <v>14236</v>
      </c>
      <c r="Z41" s="20">
        <f>(Y41-V41)/V41*100</f>
        <v>22.218406593406591</v>
      </c>
      <c r="AA41" s="20">
        <f>(Y41-W41)/W41*100</f>
        <v>2.0648121594493833</v>
      </c>
      <c r="AB41" s="20">
        <f>(W41-V41)/V41*100</f>
        <v>19.74587912087912</v>
      </c>
    </row>
    <row r="42" spans="1:28" s="2" customFormat="1" ht="17.25" customHeight="1">
      <c r="A42" s="4" t="s">
        <v>96</v>
      </c>
      <c r="B42" s="4" t="s">
        <v>591</v>
      </c>
      <c r="C42" s="4" t="s">
        <v>497</v>
      </c>
      <c r="D42" s="1">
        <v>1</v>
      </c>
      <c r="E42" s="1">
        <v>3</v>
      </c>
      <c r="F42" s="2">
        <v>0</v>
      </c>
      <c r="G42" s="2">
        <v>12</v>
      </c>
      <c r="H42" s="2">
        <v>6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1</v>
      </c>
      <c r="O42" s="2">
        <v>1</v>
      </c>
      <c r="P42" s="2">
        <v>1</v>
      </c>
      <c r="Q42" s="2">
        <v>1</v>
      </c>
      <c r="R42" s="2">
        <v>1</v>
      </c>
      <c r="S42" s="2">
        <v>1</v>
      </c>
      <c r="T42" s="2">
        <v>0</v>
      </c>
      <c r="U42" s="2">
        <v>0</v>
      </c>
      <c r="V42" s="9">
        <v>5036</v>
      </c>
      <c r="W42" s="19">
        <v>4858</v>
      </c>
      <c r="X42" s="17">
        <v>4745</v>
      </c>
      <c r="Y42" s="17">
        <v>4613</v>
      </c>
      <c r="Z42" s="20">
        <f>(Y42-V42)/V42*100</f>
        <v>-8.3995234312946785</v>
      </c>
      <c r="AA42" s="20">
        <f>(Y42-W42)/W42*100</f>
        <v>-5.043227665706052</v>
      </c>
      <c r="AB42" s="20">
        <f>(W42-V42)/V42*100</f>
        <v>-3.534551231135822</v>
      </c>
    </row>
    <row r="43" spans="1:28" s="2" customFormat="1" ht="17.25" customHeight="1">
      <c r="A43" s="4" t="s">
        <v>98</v>
      </c>
      <c r="B43" s="4" t="s">
        <v>593</v>
      </c>
      <c r="C43" s="4" t="s">
        <v>497</v>
      </c>
      <c r="D43" s="1">
        <v>1</v>
      </c>
      <c r="E43" s="1">
        <v>3</v>
      </c>
      <c r="F43" s="2">
        <v>0</v>
      </c>
      <c r="G43" s="2">
        <v>11</v>
      </c>
      <c r="H43" s="2">
        <v>2</v>
      </c>
      <c r="I43" s="2">
        <v>0</v>
      </c>
      <c r="J43" s="2">
        <v>1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1</v>
      </c>
      <c r="Q43" s="2">
        <v>1</v>
      </c>
      <c r="R43" s="2">
        <v>1</v>
      </c>
      <c r="S43" s="2">
        <v>1</v>
      </c>
      <c r="T43" s="2">
        <v>0</v>
      </c>
      <c r="U43" s="2">
        <v>0</v>
      </c>
      <c r="V43" s="9">
        <v>30283</v>
      </c>
      <c r="W43" s="19">
        <v>29390</v>
      </c>
      <c r="X43" s="17">
        <v>29505</v>
      </c>
      <c r="Y43" s="17">
        <v>29213</v>
      </c>
      <c r="Z43" s="20">
        <f>(Y43-V43)/V43*100</f>
        <v>-3.5333355347884954</v>
      </c>
      <c r="AA43" s="20">
        <f>(Y43-W43)/W43*100</f>
        <v>-0.60224566178972438</v>
      </c>
      <c r="AB43" s="20">
        <f>(W43-V43)/V43*100</f>
        <v>-2.9488491893141364</v>
      </c>
    </row>
    <row r="44" spans="1:28" s="2" customFormat="1" ht="17.25" customHeight="1">
      <c r="A44" s="4" t="s">
        <v>99</v>
      </c>
      <c r="B44" s="4" t="s">
        <v>594</v>
      </c>
      <c r="C44" s="4" t="s">
        <v>497</v>
      </c>
      <c r="D44" s="1">
        <v>1</v>
      </c>
      <c r="E44" s="1">
        <v>3</v>
      </c>
      <c r="F44" s="2">
        <v>0</v>
      </c>
      <c r="G44" s="2">
        <v>11</v>
      </c>
      <c r="H44" s="2">
        <v>2</v>
      </c>
      <c r="I44" s="2">
        <v>0</v>
      </c>
      <c r="J44" s="2">
        <v>1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1</v>
      </c>
      <c r="Q44" s="2">
        <v>1</v>
      </c>
      <c r="R44" s="2">
        <v>0</v>
      </c>
      <c r="S44" s="2">
        <v>1</v>
      </c>
      <c r="T44" s="2">
        <v>0</v>
      </c>
      <c r="U44" s="2">
        <v>0</v>
      </c>
      <c r="V44" s="9">
        <v>72583</v>
      </c>
      <c r="W44" s="19">
        <v>68736</v>
      </c>
      <c r="X44" s="17">
        <v>66754</v>
      </c>
      <c r="Y44" s="17">
        <v>65544</v>
      </c>
      <c r="Z44" s="20">
        <f>(Y44-V44)/V44*100</f>
        <v>-9.6978631359960321</v>
      </c>
      <c r="AA44" s="20">
        <f>(Y44-W44)/W44*100</f>
        <v>-4.6438547486033519</v>
      </c>
      <c r="AB44" s="20">
        <f>(W44-V44)/V44*100</f>
        <v>-5.3001391510408773</v>
      </c>
    </row>
    <row r="45" spans="1:28" s="2" customFormat="1" ht="17.25" customHeight="1">
      <c r="A45" s="4" t="s">
        <v>100</v>
      </c>
      <c r="B45" s="4" t="s">
        <v>595</v>
      </c>
      <c r="C45" s="4" t="s">
        <v>497</v>
      </c>
      <c r="D45" s="1">
        <v>1</v>
      </c>
      <c r="E45" s="1">
        <v>3</v>
      </c>
      <c r="F45" s="2">
        <v>0</v>
      </c>
      <c r="G45" s="2">
        <v>6</v>
      </c>
      <c r="H45" s="2">
        <v>3</v>
      </c>
      <c r="I45" s="2">
        <v>0</v>
      </c>
      <c r="J45" s="2">
        <v>0</v>
      </c>
      <c r="K45" s="2">
        <v>1</v>
      </c>
      <c r="L45" s="2">
        <v>0</v>
      </c>
      <c r="M45" s="2">
        <v>0</v>
      </c>
      <c r="N45" s="2">
        <v>0</v>
      </c>
      <c r="O45" s="2">
        <v>1</v>
      </c>
      <c r="P45" s="2">
        <v>1</v>
      </c>
      <c r="Q45" s="2">
        <v>1</v>
      </c>
      <c r="R45" s="2">
        <v>1</v>
      </c>
      <c r="S45" s="2">
        <v>0</v>
      </c>
      <c r="T45" s="2">
        <v>0</v>
      </c>
      <c r="U45" s="2">
        <v>0</v>
      </c>
      <c r="V45" s="9">
        <v>11686</v>
      </c>
      <c r="W45" s="19">
        <v>13237</v>
      </c>
      <c r="X45" s="17">
        <v>13729</v>
      </c>
      <c r="Y45" s="17">
        <v>13811</v>
      </c>
      <c r="Z45" s="20">
        <f>(Y45-V45)/V45*100</f>
        <v>18.184151976724287</v>
      </c>
      <c r="AA45" s="20">
        <f>(Y45-W45)/W45*100</f>
        <v>4.3363299841353777</v>
      </c>
      <c r="AB45" s="20">
        <f>(W45-V45)/V45*100</f>
        <v>13.272291631011468</v>
      </c>
    </row>
    <row r="46" spans="1:28" s="2" customFormat="1" ht="17.25" customHeight="1">
      <c r="A46" s="4" t="s">
        <v>101</v>
      </c>
      <c r="B46" s="4" t="s">
        <v>596</v>
      </c>
      <c r="C46" s="4" t="s">
        <v>497</v>
      </c>
      <c r="D46" s="1">
        <v>1</v>
      </c>
      <c r="E46" s="1">
        <v>2</v>
      </c>
      <c r="F46" s="2">
        <v>0</v>
      </c>
      <c r="G46" s="2">
        <v>8</v>
      </c>
      <c r="H46" s="2">
        <v>6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1</v>
      </c>
      <c r="O46" s="2">
        <v>0</v>
      </c>
      <c r="P46" s="2">
        <v>1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9">
        <v>49489</v>
      </c>
      <c r="W46" s="19">
        <v>56217</v>
      </c>
      <c r="X46" s="17">
        <v>59221</v>
      </c>
      <c r="Y46" s="17">
        <v>60148</v>
      </c>
      <c r="Z46" s="20">
        <f>(Y46-V46)/V46*100</f>
        <v>21.538119582129362</v>
      </c>
      <c r="AA46" s="20">
        <f>(Y46-W46)/W46*100</f>
        <v>6.9925467385310496</v>
      </c>
      <c r="AB46" s="20">
        <f>(W46-V46)/V46*100</f>
        <v>13.594940289761363</v>
      </c>
    </row>
    <row r="47" spans="1:28" s="2" customFormat="1" ht="17.25" customHeight="1">
      <c r="A47" s="4" t="s">
        <v>103</v>
      </c>
      <c r="B47" s="4" t="s">
        <v>598</v>
      </c>
      <c r="C47" s="4" t="s">
        <v>497</v>
      </c>
      <c r="D47" s="1">
        <v>1</v>
      </c>
      <c r="E47" s="1">
        <v>2</v>
      </c>
      <c r="F47" s="2">
        <v>0</v>
      </c>
      <c r="G47" s="2">
        <v>8</v>
      </c>
      <c r="H47" s="2">
        <v>6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1</v>
      </c>
      <c r="O47" s="2">
        <v>0</v>
      </c>
      <c r="P47" s="2">
        <v>1</v>
      </c>
      <c r="Q47" s="2">
        <v>1</v>
      </c>
      <c r="R47" s="2">
        <v>1</v>
      </c>
      <c r="S47" s="2">
        <v>0</v>
      </c>
      <c r="T47" s="2">
        <v>0</v>
      </c>
      <c r="U47" s="2">
        <v>0</v>
      </c>
      <c r="V47" s="9">
        <v>14803</v>
      </c>
      <c r="W47" s="19">
        <v>16582</v>
      </c>
      <c r="X47" s="17">
        <v>16781</v>
      </c>
      <c r="Y47" s="17">
        <v>16687</v>
      </c>
      <c r="Z47" s="20">
        <f>(Y47-V47)/V47*100</f>
        <v>12.727149902046882</v>
      </c>
      <c r="AA47" s="20">
        <f>(Y47-W47)/W47*100</f>
        <v>0.63321674104450609</v>
      </c>
      <c r="AB47" s="20">
        <f>(W47-V47)/V47*100</f>
        <v>12.017834222792677</v>
      </c>
    </row>
    <row r="48" spans="1:28" s="2" customFormat="1" ht="17.25" customHeight="1">
      <c r="A48" s="4" t="s">
        <v>104</v>
      </c>
      <c r="B48" s="4" t="s">
        <v>599</v>
      </c>
      <c r="C48" s="4" t="s">
        <v>497</v>
      </c>
      <c r="D48" s="1">
        <v>1</v>
      </c>
      <c r="E48" s="1">
        <v>3</v>
      </c>
      <c r="F48" s="2">
        <v>0</v>
      </c>
      <c r="G48" s="2">
        <v>9</v>
      </c>
      <c r="H48" s="2">
        <v>4</v>
      </c>
      <c r="I48" s="2">
        <v>0</v>
      </c>
      <c r="J48" s="2">
        <v>0</v>
      </c>
      <c r="K48" s="2">
        <v>0</v>
      </c>
      <c r="L48" s="2">
        <v>1</v>
      </c>
      <c r="M48" s="2">
        <v>0</v>
      </c>
      <c r="N48" s="2">
        <v>0</v>
      </c>
      <c r="O48" s="2">
        <v>0</v>
      </c>
      <c r="P48" s="2">
        <v>0</v>
      </c>
      <c r="Q48" s="2">
        <v>1</v>
      </c>
      <c r="R48" s="2">
        <v>1</v>
      </c>
      <c r="S48" s="2">
        <v>0</v>
      </c>
      <c r="T48" s="2">
        <v>0</v>
      </c>
      <c r="U48" s="2">
        <v>0</v>
      </c>
      <c r="V48" s="9">
        <v>20353</v>
      </c>
      <c r="W48" s="19">
        <v>22094</v>
      </c>
      <c r="X48" s="17">
        <v>22119</v>
      </c>
      <c r="Y48" s="17">
        <v>22559</v>
      </c>
      <c r="Z48" s="20">
        <f>(Y48-V48)/V48*100</f>
        <v>10.838696997985554</v>
      </c>
      <c r="AA48" s="20">
        <f>(Y48-W48)/W48*100</f>
        <v>2.1046437946953924</v>
      </c>
      <c r="AB48" s="20">
        <f>(W48-V48)/V48*100</f>
        <v>8.554021520169016</v>
      </c>
    </row>
    <row r="49" spans="1:28" s="2" customFormat="1" ht="17.25" customHeight="1">
      <c r="A49" s="4" t="s">
        <v>105</v>
      </c>
      <c r="B49" s="4" t="s">
        <v>600</v>
      </c>
      <c r="C49" s="4" t="s">
        <v>497</v>
      </c>
      <c r="D49" s="1">
        <v>1</v>
      </c>
      <c r="E49" s="1">
        <v>3</v>
      </c>
      <c r="F49" s="2">
        <v>0</v>
      </c>
      <c r="G49" s="2">
        <v>10</v>
      </c>
      <c r="H49" s="2">
        <v>6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1</v>
      </c>
      <c r="O49" s="2">
        <v>0</v>
      </c>
      <c r="P49" s="2">
        <v>1</v>
      </c>
      <c r="Q49" s="2">
        <v>1</v>
      </c>
      <c r="R49" s="2">
        <v>1</v>
      </c>
      <c r="S49" s="2">
        <v>0</v>
      </c>
      <c r="T49" s="2">
        <v>0</v>
      </c>
      <c r="U49" s="2">
        <v>0</v>
      </c>
      <c r="V49" s="9">
        <v>14716</v>
      </c>
      <c r="W49" s="19">
        <v>16315</v>
      </c>
      <c r="X49" s="17">
        <v>16987</v>
      </c>
      <c r="Y49" s="17">
        <v>17140</v>
      </c>
      <c r="Z49" s="20">
        <f>(Y49-V49)/V49*100</f>
        <v>16.47186735525958</v>
      </c>
      <c r="AA49" s="20">
        <f>(Y49-W49)/W49*100</f>
        <v>5.0566962917560527</v>
      </c>
      <c r="AB49" s="20">
        <f>(W49-V49)/V49*100</f>
        <v>10.865724381625441</v>
      </c>
    </row>
    <row r="50" spans="1:28" s="2" customFormat="1" ht="17.25" customHeight="1">
      <c r="A50" s="4" t="s">
        <v>117</v>
      </c>
      <c r="B50" s="4" t="s">
        <v>612</v>
      </c>
      <c r="C50" s="4" t="s">
        <v>497</v>
      </c>
      <c r="D50" s="1">
        <v>1</v>
      </c>
      <c r="E50" s="1">
        <v>3</v>
      </c>
      <c r="F50" s="2">
        <v>0</v>
      </c>
      <c r="G50" s="2">
        <v>9</v>
      </c>
      <c r="H50" s="2">
        <v>3</v>
      </c>
      <c r="I50" s="2">
        <v>0</v>
      </c>
      <c r="J50" s="2">
        <v>0</v>
      </c>
      <c r="K50" s="2">
        <v>1</v>
      </c>
      <c r="L50" s="2">
        <v>0</v>
      </c>
      <c r="M50" s="2">
        <v>0</v>
      </c>
      <c r="N50" s="2">
        <v>0</v>
      </c>
      <c r="O50" s="2">
        <v>0</v>
      </c>
      <c r="P50" s="2">
        <v>1</v>
      </c>
      <c r="Q50" s="2">
        <v>1</v>
      </c>
      <c r="R50" s="2">
        <v>1</v>
      </c>
      <c r="S50" s="2">
        <v>0</v>
      </c>
      <c r="T50" s="2">
        <v>0</v>
      </c>
      <c r="U50" s="2">
        <v>0</v>
      </c>
      <c r="V50" s="9">
        <v>17468</v>
      </c>
      <c r="W50" s="19">
        <v>19923</v>
      </c>
      <c r="X50" s="17">
        <v>20411</v>
      </c>
      <c r="Y50" s="17">
        <v>20637</v>
      </c>
      <c r="Z50" s="20">
        <f>(Y50-V50)/V50*100</f>
        <v>18.141744904969087</v>
      </c>
      <c r="AA50" s="20">
        <f>(Y50-W50)/W50*100</f>
        <v>3.5837976208402353</v>
      </c>
      <c r="AB50" s="20">
        <f>(W50-V50)/V50*100</f>
        <v>14.054270666361345</v>
      </c>
    </row>
    <row r="51" spans="1:28" s="2" customFormat="1" ht="17.25" customHeight="1">
      <c r="A51" s="4" t="s">
        <v>119</v>
      </c>
      <c r="B51" s="4" t="s">
        <v>614</v>
      </c>
      <c r="C51" s="4" t="s">
        <v>497</v>
      </c>
      <c r="D51" s="1">
        <v>1</v>
      </c>
      <c r="E51" s="1">
        <v>2</v>
      </c>
      <c r="F51" s="2">
        <v>0</v>
      </c>
      <c r="G51" s="2">
        <v>8</v>
      </c>
      <c r="H51" s="2">
        <v>6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1</v>
      </c>
      <c r="O51" s="2">
        <v>0</v>
      </c>
      <c r="P51" s="2">
        <v>1</v>
      </c>
      <c r="Q51" s="2">
        <v>1</v>
      </c>
      <c r="R51" s="2">
        <v>1</v>
      </c>
      <c r="S51" s="2">
        <v>0</v>
      </c>
      <c r="T51" s="2">
        <v>0</v>
      </c>
      <c r="U51" s="2">
        <v>0</v>
      </c>
      <c r="V51" s="9">
        <v>33326</v>
      </c>
      <c r="W51" s="19">
        <v>35865</v>
      </c>
      <c r="X51" s="17">
        <v>37895</v>
      </c>
      <c r="Y51" s="17">
        <v>38342</v>
      </c>
      <c r="Z51" s="20">
        <f>(Y51-V51)/V51*100</f>
        <v>15.051311288483465</v>
      </c>
      <c r="AA51" s="20">
        <f>(Y51-W51)/W51*100</f>
        <v>6.9064547609089644</v>
      </c>
      <c r="AB51" s="20">
        <f>(W51-V51)/V51*100</f>
        <v>7.6186761087439239</v>
      </c>
    </row>
    <row r="52" spans="1:28" s="2" customFormat="1" ht="17.25" customHeight="1">
      <c r="A52" s="4" t="s">
        <v>120</v>
      </c>
      <c r="B52" s="4" t="s">
        <v>615</v>
      </c>
      <c r="C52" s="4" t="s">
        <v>497</v>
      </c>
      <c r="D52" s="1">
        <v>1</v>
      </c>
      <c r="E52" s="1">
        <v>3</v>
      </c>
      <c r="F52" s="2">
        <v>0</v>
      </c>
      <c r="G52" s="2">
        <v>12</v>
      </c>
      <c r="H52" s="2">
        <v>6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1</v>
      </c>
      <c r="O52" s="2">
        <v>1</v>
      </c>
      <c r="P52" s="2">
        <v>1</v>
      </c>
      <c r="Q52" s="2">
        <v>1</v>
      </c>
      <c r="R52" s="2">
        <v>1</v>
      </c>
      <c r="S52" s="2">
        <v>0</v>
      </c>
      <c r="T52" s="2">
        <v>0</v>
      </c>
      <c r="U52" s="2">
        <v>0</v>
      </c>
      <c r="V52" s="9">
        <v>6503</v>
      </c>
      <c r="W52" s="19">
        <v>7065</v>
      </c>
      <c r="X52" s="17">
        <v>7100</v>
      </c>
      <c r="Y52" s="17">
        <v>7043</v>
      </c>
      <c r="Z52" s="20">
        <f>(Y52-V52)/V52*100</f>
        <v>8.3038597570352142</v>
      </c>
      <c r="AA52" s="20">
        <f>(Y52-W52)/W52*100</f>
        <v>-0.31139419674451518</v>
      </c>
      <c r="AB52" s="20">
        <f>(W52-V52)/V52*100</f>
        <v>8.6421651545440561</v>
      </c>
    </row>
    <row r="53" spans="1:28" s="2" customFormat="1" ht="17.25" customHeight="1">
      <c r="A53" s="4" t="s">
        <v>122</v>
      </c>
      <c r="B53" s="4" t="s">
        <v>617</v>
      </c>
      <c r="C53" s="4" t="s">
        <v>618</v>
      </c>
      <c r="D53" s="1">
        <v>1</v>
      </c>
      <c r="E53" s="1">
        <v>3</v>
      </c>
      <c r="F53" s="2">
        <v>0</v>
      </c>
      <c r="G53" s="2">
        <v>4</v>
      </c>
      <c r="H53" s="2">
        <v>6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1</v>
      </c>
      <c r="O53" s="2">
        <v>0</v>
      </c>
      <c r="P53" s="2">
        <v>1</v>
      </c>
      <c r="Q53" s="2">
        <v>1</v>
      </c>
      <c r="R53" s="2">
        <v>0</v>
      </c>
      <c r="S53" s="2">
        <v>0</v>
      </c>
      <c r="T53" s="2">
        <v>0</v>
      </c>
      <c r="U53" s="2">
        <v>0</v>
      </c>
      <c r="V53" s="9">
        <v>25371</v>
      </c>
      <c r="W53" s="19">
        <v>27330</v>
      </c>
      <c r="X53" s="17">
        <v>28454</v>
      </c>
      <c r="Y53" s="17">
        <v>28160</v>
      </c>
      <c r="Z53" s="20">
        <f>(Y53-V53)/V53*100</f>
        <v>10.992865870482046</v>
      </c>
      <c r="AA53" s="20">
        <f>(Y53-W53)/W53*100</f>
        <v>3.0369557263080864</v>
      </c>
      <c r="AB53" s="20">
        <f>(W53-V53)/V53*100</f>
        <v>7.7214142130779235</v>
      </c>
    </row>
    <row r="54" spans="1:28" s="2" customFormat="1" ht="17.25" customHeight="1">
      <c r="A54" s="4" t="s">
        <v>126</v>
      </c>
      <c r="B54" s="4" t="s">
        <v>621</v>
      </c>
      <c r="C54" s="4" t="s">
        <v>618</v>
      </c>
      <c r="D54" s="1">
        <v>1</v>
      </c>
      <c r="E54" s="1">
        <v>2</v>
      </c>
      <c r="F54" s="2">
        <v>0</v>
      </c>
      <c r="G54" s="2">
        <v>5</v>
      </c>
      <c r="H54" s="2">
        <v>4</v>
      </c>
      <c r="I54" s="2">
        <v>0</v>
      </c>
      <c r="J54" s="2">
        <v>0</v>
      </c>
      <c r="K54" s="2">
        <v>0</v>
      </c>
      <c r="L54" s="2">
        <v>1</v>
      </c>
      <c r="M54" s="2">
        <v>0</v>
      </c>
      <c r="N54" s="2">
        <v>0</v>
      </c>
      <c r="O54" s="2">
        <v>1</v>
      </c>
      <c r="P54" s="2">
        <v>0</v>
      </c>
      <c r="Q54" s="2">
        <v>1</v>
      </c>
      <c r="R54" s="2">
        <v>0</v>
      </c>
      <c r="S54" s="2">
        <v>0</v>
      </c>
      <c r="T54" s="2">
        <v>0</v>
      </c>
      <c r="U54" s="2">
        <v>0</v>
      </c>
      <c r="V54" s="9">
        <v>59549</v>
      </c>
      <c r="W54" s="19">
        <v>62223</v>
      </c>
      <c r="X54" s="17">
        <v>62028</v>
      </c>
      <c r="Y54" s="17">
        <v>63275</v>
      </c>
      <c r="Z54" s="20">
        <f>(Y54-V54)/V54*100</f>
        <v>6.2570320240474233</v>
      </c>
      <c r="AA54" s="20">
        <f>(Y54-W54)/W54*100</f>
        <v>1.6906931520498851</v>
      </c>
      <c r="AB54" s="20">
        <f>(W54-V54)/V54*100</f>
        <v>4.490419654402257</v>
      </c>
    </row>
    <row r="55" spans="1:28" s="2" customFormat="1" ht="17.25" customHeight="1">
      <c r="A55" s="4" t="s">
        <v>128</v>
      </c>
      <c r="B55" s="4" t="s">
        <v>623</v>
      </c>
      <c r="C55" s="4" t="s">
        <v>618</v>
      </c>
      <c r="D55" s="1">
        <v>1</v>
      </c>
      <c r="E55" s="1">
        <v>1</v>
      </c>
      <c r="F55" s="2">
        <v>1</v>
      </c>
      <c r="G55" s="2">
        <v>2</v>
      </c>
      <c r="H55" s="2">
        <v>5</v>
      </c>
      <c r="I55" s="2">
        <v>0</v>
      </c>
      <c r="J55" s="2">
        <v>0</v>
      </c>
      <c r="K55" s="2">
        <v>0</v>
      </c>
      <c r="L55" s="2">
        <v>0</v>
      </c>
      <c r="M55" s="2">
        <v>1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1</v>
      </c>
      <c r="T55" s="2">
        <v>0</v>
      </c>
      <c r="U55" s="2">
        <v>0</v>
      </c>
      <c r="V55" s="9">
        <v>71074</v>
      </c>
      <c r="W55" s="19">
        <v>70226</v>
      </c>
      <c r="X55" s="17">
        <v>69089</v>
      </c>
      <c r="Y55" s="17">
        <v>67908</v>
      </c>
      <c r="Z55" s="20">
        <f>(Y55-V55)/V55*100</f>
        <v>-4.45451219855362</v>
      </c>
      <c r="AA55" s="20">
        <f>(Y55-W55)/W55*100</f>
        <v>-3.3007717939224785</v>
      </c>
      <c r="AB55" s="20">
        <f>(W55-V55)/V55*100</f>
        <v>-1.1931226608886512</v>
      </c>
    </row>
    <row r="56" spans="1:28" s="2" customFormat="1" ht="17.25" customHeight="1">
      <c r="A56" s="4" t="s">
        <v>129</v>
      </c>
      <c r="B56" s="4" t="s">
        <v>624</v>
      </c>
      <c r="C56" s="4" t="s">
        <v>618</v>
      </c>
      <c r="D56" s="1">
        <v>1</v>
      </c>
      <c r="E56" s="1">
        <v>1</v>
      </c>
      <c r="F56" s="2">
        <v>1</v>
      </c>
      <c r="G56" s="2">
        <v>1</v>
      </c>
      <c r="H56" s="2">
        <v>6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1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9">
        <v>34966</v>
      </c>
      <c r="W56" s="19">
        <v>42285</v>
      </c>
      <c r="X56" s="17">
        <v>44255</v>
      </c>
      <c r="Y56" s="17">
        <v>43956</v>
      </c>
      <c r="Z56" s="20">
        <f>(Y56-V56)/V56*100</f>
        <v>25.71069038494538</v>
      </c>
      <c r="AA56" s="20">
        <f>(Y56-W56)/W56*100</f>
        <v>3.9517559418233414</v>
      </c>
      <c r="AB56" s="20">
        <f>(W56-V56)/V56*100</f>
        <v>20.931762283360982</v>
      </c>
    </row>
    <row r="57" spans="1:28" s="2" customFormat="1" ht="17.25" customHeight="1">
      <c r="A57" s="4" t="s">
        <v>131</v>
      </c>
      <c r="B57" s="4" t="s">
        <v>517</v>
      </c>
      <c r="C57" s="4" t="s">
        <v>618</v>
      </c>
      <c r="D57" s="1">
        <v>1</v>
      </c>
      <c r="E57" s="1">
        <v>1</v>
      </c>
      <c r="F57" s="2">
        <v>1</v>
      </c>
      <c r="G57" s="2">
        <v>2</v>
      </c>
      <c r="H57" s="2">
        <v>3</v>
      </c>
      <c r="I57" s="2">
        <v>0</v>
      </c>
      <c r="J57" s="2">
        <v>0</v>
      </c>
      <c r="K57" s="2">
        <v>1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9">
        <v>26521</v>
      </c>
      <c r="W57" s="19">
        <v>28836</v>
      </c>
      <c r="X57" s="17">
        <v>29252</v>
      </c>
      <c r="Y57" s="17">
        <v>28516</v>
      </c>
      <c r="Z57" s="20">
        <f>(Y57-V57)/V57*100</f>
        <v>7.5223407865465113</v>
      </c>
      <c r="AA57" s="20">
        <f>(Y57-W57)/W57*100</f>
        <v>-1.1097239561659038</v>
      </c>
      <c r="AB57" s="20">
        <f>(W57-V57)/V57*100</f>
        <v>8.728931789902342</v>
      </c>
    </row>
    <row r="58" spans="1:28" s="2" customFormat="1" ht="17.25" customHeight="1">
      <c r="A58" s="4" t="s">
        <v>134</v>
      </c>
      <c r="B58" s="4" t="s">
        <v>626</v>
      </c>
      <c r="C58" s="4" t="s">
        <v>618</v>
      </c>
      <c r="D58" s="1">
        <v>1</v>
      </c>
      <c r="E58" s="1">
        <v>1</v>
      </c>
      <c r="F58" s="2">
        <v>1</v>
      </c>
      <c r="G58" s="2">
        <v>1</v>
      </c>
      <c r="H58" s="2">
        <v>6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9">
        <v>150187</v>
      </c>
      <c r="W58" s="19">
        <v>177977</v>
      </c>
      <c r="X58" s="17">
        <v>190329</v>
      </c>
      <c r="Y58" s="17">
        <v>193490</v>
      </c>
      <c r="Z58" s="20">
        <f>(Y58-V58)/V58*100</f>
        <v>28.832721873397833</v>
      </c>
      <c r="AA58" s="20">
        <f>(Y58-W58)/W58*100</f>
        <v>8.7162948021373552</v>
      </c>
      <c r="AB58" s="20">
        <f>(W58-V58)/V58*100</f>
        <v>18.503598846771023</v>
      </c>
    </row>
    <row r="59" spans="1:28" s="2" customFormat="1" ht="17.25" customHeight="1">
      <c r="A59" s="4" t="s">
        <v>136</v>
      </c>
      <c r="B59" s="4" t="s">
        <v>627</v>
      </c>
      <c r="C59" s="4" t="s">
        <v>618</v>
      </c>
      <c r="D59" s="1">
        <v>1</v>
      </c>
      <c r="E59" s="1">
        <v>2</v>
      </c>
      <c r="F59" s="2">
        <v>0</v>
      </c>
      <c r="G59" s="2">
        <v>5</v>
      </c>
      <c r="H59" s="2">
        <v>3</v>
      </c>
      <c r="I59" s="2">
        <v>0</v>
      </c>
      <c r="J59" s="2">
        <v>0</v>
      </c>
      <c r="K59" s="2">
        <v>1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9">
        <v>108276</v>
      </c>
      <c r="W59" s="19">
        <v>112075</v>
      </c>
      <c r="X59" s="17">
        <v>110636</v>
      </c>
      <c r="Y59" s="17">
        <v>108698</v>
      </c>
      <c r="Z59" s="20">
        <f>(Y59-V59)/V59*100</f>
        <v>0.38974472643983893</v>
      </c>
      <c r="AA59" s="20">
        <f>(Y59-W59)/W59*100</f>
        <v>-3.013160829801472</v>
      </c>
      <c r="AB59" s="20">
        <f>(W59-V59)/V59*100</f>
        <v>3.5086261036610145</v>
      </c>
    </row>
    <row r="60" spans="1:28" s="2" customFormat="1" ht="17.25" customHeight="1">
      <c r="A60" s="4" t="s">
        <v>137</v>
      </c>
      <c r="B60" s="4" t="s">
        <v>628</v>
      </c>
      <c r="C60" s="4" t="s">
        <v>618</v>
      </c>
      <c r="D60" s="1">
        <v>1</v>
      </c>
      <c r="E60" s="1">
        <v>2</v>
      </c>
      <c r="F60" s="2">
        <v>0</v>
      </c>
      <c r="G60" s="2">
        <v>3</v>
      </c>
      <c r="H60" s="2">
        <v>3</v>
      </c>
      <c r="I60" s="2">
        <v>0</v>
      </c>
      <c r="J60" s="2">
        <v>0</v>
      </c>
      <c r="K60" s="2">
        <v>1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9">
        <v>35427</v>
      </c>
      <c r="W60" s="19">
        <v>36655</v>
      </c>
      <c r="X60" s="17">
        <v>36969</v>
      </c>
      <c r="Y60" s="17">
        <v>36341</v>
      </c>
      <c r="Z60" s="20">
        <f>(Y60-V60)/V60*100</f>
        <v>2.5799531430829594</v>
      </c>
      <c r="AA60" s="20">
        <f>(Y60-W60)/W60*100</f>
        <v>-0.85663620242804539</v>
      </c>
      <c r="AB60" s="20">
        <f>(W60-V60)/V60*100</f>
        <v>3.4662827786716344</v>
      </c>
    </row>
    <row r="61" spans="1:28" s="2" customFormat="1" ht="17.25" customHeight="1">
      <c r="A61" s="4" t="s">
        <v>148</v>
      </c>
      <c r="B61" s="4" t="s">
        <v>636</v>
      </c>
      <c r="C61" s="4" t="s">
        <v>618</v>
      </c>
      <c r="D61" s="1">
        <v>1</v>
      </c>
      <c r="E61" s="1">
        <v>2</v>
      </c>
      <c r="F61" s="2">
        <v>0</v>
      </c>
      <c r="G61" s="2">
        <v>5</v>
      </c>
      <c r="H61" s="2">
        <v>6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1</v>
      </c>
      <c r="O61" s="2">
        <v>0</v>
      </c>
      <c r="P61" s="2">
        <v>0</v>
      </c>
      <c r="Q61" s="2">
        <v>1</v>
      </c>
      <c r="R61" s="2">
        <v>0</v>
      </c>
      <c r="S61" s="2">
        <v>0</v>
      </c>
      <c r="T61" s="2">
        <v>0</v>
      </c>
      <c r="U61" s="2">
        <v>0</v>
      </c>
      <c r="V61" s="9">
        <v>30954</v>
      </c>
      <c r="W61" s="19">
        <v>31069</v>
      </c>
      <c r="X61" s="17">
        <v>31241</v>
      </c>
      <c r="Y61" s="17">
        <v>30841</v>
      </c>
      <c r="Z61" s="20">
        <f>(Y61-V61)/V61*100</f>
        <v>-0.36505782774439494</v>
      </c>
      <c r="AA61" s="20">
        <f>(Y61-W61)/W61*100</f>
        <v>-0.73385046187518099</v>
      </c>
      <c r="AB61" s="20">
        <f>(W61-V61)/V61*100</f>
        <v>0.37151902823544614</v>
      </c>
    </row>
    <row r="62" spans="1:28" s="2" customFormat="1" ht="17.25" customHeight="1">
      <c r="A62" s="4" t="s">
        <v>151</v>
      </c>
      <c r="B62" s="4" t="s">
        <v>639</v>
      </c>
      <c r="C62" s="4" t="s">
        <v>618</v>
      </c>
      <c r="D62" s="1">
        <v>1</v>
      </c>
      <c r="E62" s="1">
        <v>2</v>
      </c>
      <c r="F62" s="2">
        <v>0</v>
      </c>
      <c r="G62" s="2">
        <v>5</v>
      </c>
      <c r="H62" s="2">
        <v>6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1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9">
        <v>39024</v>
      </c>
      <c r="W62" s="19">
        <v>40792</v>
      </c>
      <c r="X62" s="17">
        <v>41007</v>
      </c>
      <c r="Y62" s="17">
        <v>40409</v>
      </c>
      <c r="Z62" s="20">
        <f>(Y62-V62)/V62*100</f>
        <v>3.5490979909799094</v>
      </c>
      <c r="AA62" s="20">
        <f>(Y62-W62)/W62*100</f>
        <v>-0.93890959011570896</v>
      </c>
      <c r="AB62" s="20">
        <f>(W62-V62)/V62*100</f>
        <v>4.530545305453054</v>
      </c>
    </row>
    <row r="63" spans="1:28" s="2" customFormat="1" ht="17.25" customHeight="1">
      <c r="A63" s="4" t="s">
        <v>155</v>
      </c>
      <c r="B63" s="4" t="s">
        <v>545</v>
      </c>
      <c r="C63" s="4" t="s">
        <v>618</v>
      </c>
      <c r="D63" s="1">
        <v>1</v>
      </c>
      <c r="E63" s="1">
        <v>3</v>
      </c>
      <c r="F63" s="2">
        <v>0</v>
      </c>
      <c r="G63" s="2">
        <v>6</v>
      </c>
      <c r="H63" s="2">
        <v>2</v>
      </c>
      <c r="I63" s="2">
        <v>0</v>
      </c>
      <c r="J63" s="2">
        <v>1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1</v>
      </c>
      <c r="T63" s="2">
        <v>0</v>
      </c>
      <c r="U63" s="2">
        <v>0</v>
      </c>
      <c r="V63" s="9">
        <v>16085</v>
      </c>
      <c r="W63" s="19">
        <v>15856</v>
      </c>
      <c r="X63" s="17">
        <v>15881</v>
      </c>
      <c r="Y63" s="17">
        <v>15506</v>
      </c>
      <c r="Z63" s="20">
        <f>(Y63-V63)/V63*100</f>
        <v>-3.5996269816599313</v>
      </c>
      <c r="AA63" s="20">
        <f>(Y63-W63)/W63*100</f>
        <v>-2.2073662966700303</v>
      </c>
      <c r="AB63" s="20">
        <f>(W63-V63)/V63*100</f>
        <v>-1.4236866645943427</v>
      </c>
    </row>
    <row r="64" spans="1:28" s="2" customFormat="1" ht="17.25" customHeight="1">
      <c r="A64" s="4" t="s">
        <v>157</v>
      </c>
      <c r="B64" s="4" t="s">
        <v>641</v>
      </c>
      <c r="C64" s="4" t="s">
        <v>618</v>
      </c>
      <c r="D64" s="1">
        <v>1</v>
      </c>
      <c r="E64" s="1">
        <v>3</v>
      </c>
      <c r="F64" s="2">
        <v>0</v>
      </c>
      <c r="G64" s="2">
        <v>4</v>
      </c>
      <c r="H64" s="2">
        <v>3</v>
      </c>
      <c r="I64" s="2">
        <v>0</v>
      </c>
      <c r="J64" s="2">
        <v>0</v>
      </c>
      <c r="K64" s="2">
        <v>1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9">
        <v>35728</v>
      </c>
      <c r="W64" s="19">
        <v>40875</v>
      </c>
      <c r="X64" s="17">
        <v>42528</v>
      </c>
      <c r="Y64" s="17">
        <v>42653</v>
      </c>
      <c r="Z64" s="20">
        <f>(Y64-V64)/V64*100</f>
        <v>19.38255709807434</v>
      </c>
      <c r="AA64" s="20">
        <f>(Y64-W64)/W64*100</f>
        <v>4.3498470948012233</v>
      </c>
      <c r="AB64" s="20">
        <f>(W64-V64)/V64*100</f>
        <v>14.406068069861172</v>
      </c>
    </row>
    <row r="65" spans="1:28" s="2" customFormat="1" ht="17.25" customHeight="1">
      <c r="A65" s="4" t="s">
        <v>158</v>
      </c>
      <c r="B65" s="4" t="s">
        <v>642</v>
      </c>
      <c r="C65" s="4" t="s">
        <v>618</v>
      </c>
      <c r="D65" s="1">
        <v>1</v>
      </c>
      <c r="E65" s="1">
        <v>3</v>
      </c>
      <c r="F65" s="2">
        <v>0</v>
      </c>
      <c r="G65" s="2">
        <v>4</v>
      </c>
      <c r="H65" s="2">
        <v>3</v>
      </c>
      <c r="I65" s="2">
        <v>0</v>
      </c>
      <c r="J65" s="2">
        <v>0</v>
      </c>
      <c r="K65" s="2">
        <v>1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9">
        <v>25533</v>
      </c>
      <c r="W65" s="19">
        <v>28241</v>
      </c>
      <c r="X65" s="17">
        <v>28927</v>
      </c>
      <c r="Y65" s="17">
        <v>28959</v>
      </c>
      <c r="Z65" s="20">
        <f>(Y65-V65)/V65*100</f>
        <v>13.417929737986137</v>
      </c>
      <c r="AA65" s="20">
        <f>(Y65-W65)/W65*100</f>
        <v>2.5424028894160973</v>
      </c>
      <c r="AB65" s="20">
        <f>(W65-V65)/V65*100</f>
        <v>10.605882583323542</v>
      </c>
    </row>
    <row r="66" spans="1:28" s="2" customFormat="1" ht="17.25" customHeight="1">
      <c r="A66" s="4" t="s">
        <v>159</v>
      </c>
      <c r="B66" s="4" t="s">
        <v>643</v>
      </c>
      <c r="C66" s="4" t="s">
        <v>618</v>
      </c>
      <c r="D66" s="1">
        <v>1</v>
      </c>
      <c r="E66" s="1">
        <v>3</v>
      </c>
      <c r="F66" s="2">
        <v>0</v>
      </c>
      <c r="G66" s="2">
        <v>9</v>
      </c>
      <c r="H66" s="2">
        <v>3</v>
      </c>
      <c r="I66" s="2">
        <v>0</v>
      </c>
      <c r="J66" s="2">
        <v>0</v>
      </c>
      <c r="K66" s="2">
        <v>1</v>
      </c>
      <c r="L66" s="2">
        <v>0</v>
      </c>
      <c r="M66" s="2">
        <v>0</v>
      </c>
      <c r="N66" s="2">
        <v>0</v>
      </c>
      <c r="O66" s="2">
        <v>0</v>
      </c>
      <c r="P66" s="2">
        <v>1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9">
        <v>32849</v>
      </c>
      <c r="W66" s="19">
        <v>38943</v>
      </c>
      <c r="X66" s="17">
        <v>41424</v>
      </c>
      <c r="Y66" s="17">
        <v>41369</v>
      </c>
      <c r="Z66" s="20">
        <f>(Y66-V66)/V66*100</f>
        <v>25.936862613778199</v>
      </c>
      <c r="AA66" s="20">
        <f>(Y66-W66)/W66*100</f>
        <v>6.2296176463035717</v>
      </c>
      <c r="AB66" s="20">
        <f>(W66-V66)/V66*100</f>
        <v>18.551554080793935</v>
      </c>
    </row>
    <row r="67" spans="1:28" s="2" customFormat="1" ht="17.25" customHeight="1">
      <c r="A67" s="4" t="s">
        <v>161</v>
      </c>
      <c r="B67" s="4" t="s">
        <v>551</v>
      </c>
      <c r="C67" s="4" t="s">
        <v>618</v>
      </c>
      <c r="D67" s="1">
        <v>1</v>
      </c>
      <c r="E67" s="1">
        <v>3</v>
      </c>
      <c r="F67" s="2">
        <v>0</v>
      </c>
      <c r="G67" s="2">
        <v>9</v>
      </c>
      <c r="H67" s="2">
        <v>3</v>
      </c>
      <c r="I67" s="2">
        <v>0</v>
      </c>
      <c r="J67" s="2">
        <v>0</v>
      </c>
      <c r="K67" s="2">
        <v>1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1</v>
      </c>
      <c r="R67" s="2">
        <v>0</v>
      </c>
      <c r="S67" s="2">
        <v>0</v>
      </c>
      <c r="T67" s="2">
        <v>0</v>
      </c>
      <c r="U67" s="2">
        <v>0</v>
      </c>
      <c r="V67" s="9">
        <v>30230</v>
      </c>
      <c r="W67" s="19">
        <v>32641</v>
      </c>
      <c r="X67" s="17">
        <v>33576</v>
      </c>
      <c r="Y67" s="17">
        <v>33314</v>
      </c>
      <c r="Z67" s="20">
        <f>(Y67-V67)/V67*100</f>
        <v>10.201786304995037</v>
      </c>
      <c r="AA67" s="20">
        <f>(Y67-W67)/W67*100</f>
        <v>2.0618240862718666</v>
      </c>
      <c r="AB67" s="20">
        <f>(W67-V67)/V67*100</f>
        <v>7.9755210056235519</v>
      </c>
    </row>
    <row r="68" spans="1:28" s="2" customFormat="1" ht="17.25" customHeight="1">
      <c r="A68" s="4" t="s">
        <v>162</v>
      </c>
      <c r="B68" s="4" t="s">
        <v>552</v>
      </c>
      <c r="C68" s="4" t="s">
        <v>618</v>
      </c>
      <c r="D68" s="1">
        <v>1</v>
      </c>
      <c r="E68" s="1">
        <v>1</v>
      </c>
      <c r="F68" s="2">
        <v>1</v>
      </c>
      <c r="G68" s="2">
        <v>2</v>
      </c>
      <c r="H68" s="2">
        <v>6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1</v>
      </c>
      <c r="O68" s="2">
        <v>0</v>
      </c>
      <c r="P68" s="2">
        <v>0</v>
      </c>
      <c r="Q68" s="2">
        <v>1</v>
      </c>
      <c r="R68" s="2">
        <v>0</v>
      </c>
      <c r="S68" s="2">
        <v>1</v>
      </c>
      <c r="T68" s="2">
        <v>0</v>
      </c>
      <c r="U68" s="2">
        <v>0</v>
      </c>
      <c r="V68" s="9">
        <v>80298</v>
      </c>
      <c r="W68" s="19">
        <v>73894</v>
      </c>
      <c r="X68" s="17">
        <v>70631</v>
      </c>
      <c r="Y68" s="17">
        <v>68730</v>
      </c>
      <c r="Z68" s="20">
        <f>(Y68-V68)/V68*100</f>
        <v>-14.406336396921468</v>
      </c>
      <c r="AA68" s="20">
        <f>(Y68-W68)/W68*100</f>
        <v>-6.9883887731074239</v>
      </c>
      <c r="AB68" s="20">
        <f>(W68-V68)/V68*100</f>
        <v>-7.975292037161573</v>
      </c>
    </row>
    <row r="69" spans="1:28" s="2" customFormat="1" ht="17.25" customHeight="1">
      <c r="A69" s="4" t="s">
        <v>165</v>
      </c>
      <c r="B69" s="4" t="s">
        <v>560</v>
      </c>
      <c r="C69" s="4" t="s">
        <v>618</v>
      </c>
      <c r="D69" s="1">
        <v>1</v>
      </c>
      <c r="E69" s="1">
        <v>1</v>
      </c>
      <c r="F69" s="2">
        <v>1</v>
      </c>
      <c r="G69" s="2">
        <v>2</v>
      </c>
      <c r="H69" s="2">
        <v>6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1</v>
      </c>
      <c r="O69" s="2">
        <v>0</v>
      </c>
      <c r="P69" s="2">
        <v>0</v>
      </c>
      <c r="Q69" s="2">
        <v>1</v>
      </c>
      <c r="R69" s="2">
        <v>0</v>
      </c>
      <c r="S69" s="2">
        <v>0</v>
      </c>
      <c r="T69" s="2">
        <v>0</v>
      </c>
      <c r="U69" s="2">
        <v>0</v>
      </c>
      <c r="V69" s="9">
        <v>61834</v>
      </c>
      <c r="W69" s="19">
        <v>62319</v>
      </c>
      <c r="X69" s="17">
        <v>62946</v>
      </c>
      <c r="Y69" s="17">
        <v>62609</v>
      </c>
      <c r="Z69" s="20">
        <f>(Y69-V69)/V69*100</f>
        <v>1.2533557589675584</v>
      </c>
      <c r="AA69" s="20">
        <f>(Y69-W69)/W69*100</f>
        <v>0.46534764678508961</v>
      </c>
      <c r="AB69" s="20">
        <f>(W69-V69)/V69*100</f>
        <v>0.78435812012808481</v>
      </c>
    </row>
    <row r="70" spans="1:28" s="2" customFormat="1" ht="17.25" customHeight="1">
      <c r="A70" s="4" t="s">
        <v>174</v>
      </c>
      <c r="B70" s="4" t="s">
        <v>651</v>
      </c>
      <c r="C70" s="4" t="s">
        <v>618</v>
      </c>
      <c r="D70" s="1">
        <v>1</v>
      </c>
      <c r="E70" s="1">
        <v>3</v>
      </c>
      <c r="F70" s="2">
        <v>0</v>
      </c>
      <c r="G70" s="2">
        <v>6</v>
      </c>
      <c r="H70" s="2">
        <v>2</v>
      </c>
      <c r="I70" s="2">
        <v>0</v>
      </c>
      <c r="J70" s="2">
        <v>1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1</v>
      </c>
      <c r="R70" s="2">
        <v>0</v>
      </c>
      <c r="S70" s="2">
        <v>0</v>
      </c>
      <c r="T70" s="2">
        <v>0</v>
      </c>
      <c r="U70" s="2">
        <v>0</v>
      </c>
      <c r="V70" s="9">
        <v>22987</v>
      </c>
      <c r="W70" s="19">
        <v>23072</v>
      </c>
      <c r="X70" s="17">
        <v>23179</v>
      </c>
      <c r="Y70" s="17">
        <v>22895</v>
      </c>
      <c r="Z70" s="20">
        <f>(Y70-V70)/V70*100</f>
        <v>-0.40022621481707055</v>
      </c>
      <c r="AA70" s="20">
        <f>(Y70-W70)/W70*100</f>
        <v>-0.76716366158113736</v>
      </c>
      <c r="AB70" s="20">
        <f>(W70-V70)/V70*100</f>
        <v>0.36977422021142387</v>
      </c>
    </row>
    <row r="71" spans="1:28" s="2" customFormat="1" ht="17.25" customHeight="1">
      <c r="A71" s="4" t="s">
        <v>177</v>
      </c>
      <c r="B71" s="4" t="s">
        <v>582</v>
      </c>
      <c r="C71" s="4" t="s">
        <v>618</v>
      </c>
      <c r="D71" s="1">
        <v>1</v>
      </c>
      <c r="E71" s="1">
        <v>3</v>
      </c>
      <c r="F71" s="2">
        <v>0</v>
      </c>
      <c r="G71" s="2">
        <v>6</v>
      </c>
      <c r="H71" s="2">
        <v>3</v>
      </c>
      <c r="I71" s="2">
        <v>0</v>
      </c>
      <c r="J71" s="2">
        <v>0</v>
      </c>
      <c r="K71" s="2">
        <v>1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1</v>
      </c>
      <c r="R71" s="2">
        <v>0</v>
      </c>
      <c r="S71" s="2">
        <v>1</v>
      </c>
      <c r="T71" s="2">
        <v>0</v>
      </c>
      <c r="U71" s="2">
        <v>0</v>
      </c>
      <c r="V71" s="9">
        <v>15497</v>
      </c>
      <c r="W71" s="19">
        <v>15180</v>
      </c>
      <c r="X71" s="17">
        <v>14736</v>
      </c>
      <c r="Y71" s="17">
        <v>14258</v>
      </c>
      <c r="Z71" s="20">
        <f>(Y71-V71)/V71*100</f>
        <v>-7.995095824998387</v>
      </c>
      <c r="AA71" s="20">
        <f>(Y71-W71)/W71*100</f>
        <v>-6.0737812911725957</v>
      </c>
      <c r="AB71" s="20">
        <f>(W71-V71)/V71*100</f>
        <v>-2.0455572046202493</v>
      </c>
    </row>
    <row r="72" spans="1:28" s="2" customFormat="1" ht="17.25" customHeight="1">
      <c r="A72" s="4" t="s">
        <v>179</v>
      </c>
      <c r="B72" s="4" t="s">
        <v>584</v>
      </c>
      <c r="C72" s="4" t="s">
        <v>618</v>
      </c>
      <c r="D72" s="1">
        <v>1</v>
      </c>
      <c r="E72" s="1">
        <v>3</v>
      </c>
      <c r="F72" s="2">
        <v>0</v>
      </c>
      <c r="G72" s="2">
        <v>7</v>
      </c>
      <c r="H72" s="2">
        <v>6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1</v>
      </c>
      <c r="O72" s="2">
        <v>0</v>
      </c>
      <c r="P72" s="2">
        <v>0</v>
      </c>
      <c r="Q72" s="2">
        <v>1</v>
      </c>
      <c r="R72" s="2">
        <v>0</v>
      </c>
      <c r="S72" s="2">
        <v>0</v>
      </c>
      <c r="T72" s="2">
        <v>0</v>
      </c>
      <c r="U72" s="2">
        <v>0</v>
      </c>
      <c r="V72" s="9">
        <v>14194</v>
      </c>
      <c r="W72" s="19">
        <v>14897</v>
      </c>
      <c r="X72" s="17">
        <v>14895</v>
      </c>
      <c r="Y72" s="17">
        <v>14613</v>
      </c>
      <c r="Z72" s="20">
        <f>(Y72-V72)/V72*100</f>
        <v>2.9519515288149925</v>
      </c>
      <c r="AA72" s="20">
        <f>(Y72-W72)/W72*100</f>
        <v>-1.9064241122373631</v>
      </c>
      <c r="AB72" s="20">
        <f>(W72-V72)/V72*100</f>
        <v>4.9527969564604764</v>
      </c>
    </row>
    <row r="73" spans="1:28" s="2" customFormat="1" ht="17.25" customHeight="1">
      <c r="A73" s="4" t="s">
        <v>181</v>
      </c>
      <c r="B73" s="4" t="s">
        <v>654</v>
      </c>
      <c r="C73" s="4" t="s">
        <v>618</v>
      </c>
      <c r="D73" s="1">
        <v>1</v>
      </c>
      <c r="E73" s="1">
        <v>2</v>
      </c>
      <c r="F73" s="2">
        <v>0</v>
      </c>
      <c r="G73" s="2">
        <v>3</v>
      </c>
      <c r="H73" s="2">
        <v>6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1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9">
        <v>82068</v>
      </c>
      <c r="W73" s="19">
        <v>84585</v>
      </c>
      <c r="X73" s="17">
        <v>85606</v>
      </c>
      <c r="Y73" s="17">
        <v>85333</v>
      </c>
      <c r="Z73" s="20">
        <f>(Y73-V73)/V73*100</f>
        <v>3.9784081493395718</v>
      </c>
      <c r="AA73" s="20">
        <f>(Y73-W73)/W73*100</f>
        <v>0.88431755039309579</v>
      </c>
      <c r="AB73" s="20">
        <f>(W73-V73)/V73*100</f>
        <v>3.0669688550957743</v>
      </c>
    </row>
    <row r="74" spans="1:28" s="2" customFormat="1" ht="17.25" customHeight="1">
      <c r="A74" s="4" t="s">
        <v>182</v>
      </c>
      <c r="B74" s="4" t="s">
        <v>655</v>
      </c>
      <c r="C74" s="4" t="s">
        <v>618</v>
      </c>
      <c r="D74" s="1">
        <v>1</v>
      </c>
      <c r="E74" s="1">
        <v>3</v>
      </c>
      <c r="F74" s="2">
        <v>0</v>
      </c>
      <c r="G74" s="2">
        <v>7</v>
      </c>
      <c r="H74" s="2">
        <v>4</v>
      </c>
      <c r="I74" s="2">
        <v>0</v>
      </c>
      <c r="J74" s="2">
        <v>0</v>
      </c>
      <c r="K74" s="2">
        <v>0</v>
      </c>
      <c r="L74" s="2">
        <v>1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9">
        <v>11336</v>
      </c>
      <c r="W74" s="19">
        <v>14058</v>
      </c>
      <c r="X74" s="17">
        <v>14097</v>
      </c>
      <c r="Y74" s="17">
        <v>14096</v>
      </c>
      <c r="Z74" s="20">
        <f>(Y74-V74)/V74*100</f>
        <v>24.347212420606919</v>
      </c>
      <c r="AA74" s="20">
        <f>(Y74-W74)/W74*100</f>
        <v>0.27030872101294634</v>
      </c>
      <c r="AB74" s="20">
        <f>(W74-V74)/V74*100</f>
        <v>24.011997177134791</v>
      </c>
    </row>
    <row r="75" spans="1:28" s="2" customFormat="1" ht="17.25" customHeight="1">
      <c r="A75" s="4" t="s">
        <v>185</v>
      </c>
      <c r="B75" s="4" t="s">
        <v>593</v>
      </c>
      <c r="C75" s="4" t="s">
        <v>618</v>
      </c>
      <c r="D75" s="1">
        <v>1</v>
      </c>
      <c r="E75" s="1">
        <v>3</v>
      </c>
      <c r="F75" s="2">
        <v>0</v>
      </c>
      <c r="G75" s="2">
        <v>4</v>
      </c>
      <c r="H75" s="2">
        <v>3</v>
      </c>
      <c r="I75" s="2">
        <v>0</v>
      </c>
      <c r="J75" s="2">
        <v>0</v>
      </c>
      <c r="K75" s="2">
        <v>1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9">
        <v>31557</v>
      </c>
      <c r="W75" s="19">
        <v>34078</v>
      </c>
      <c r="X75" s="17">
        <v>35106</v>
      </c>
      <c r="Y75" s="17">
        <v>34839</v>
      </c>
      <c r="Z75" s="20">
        <f>(Y75-V75)/V75*100</f>
        <v>10.400228158570206</v>
      </c>
      <c r="AA75" s="20">
        <f>(Y75-W75)/W75*100</f>
        <v>2.2331122718469394</v>
      </c>
      <c r="AB75" s="20">
        <f>(W75-V75)/V75*100</f>
        <v>7.9887188262509108</v>
      </c>
    </row>
    <row r="76" spans="1:28" s="2" customFormat="1" ht="17.25" customHeight="1">
      <c r="A76" s="4" t="s">
        <v>187</v>
      </c>
      <c r="B76" s="4" t="s">
        <v>594</v>
      </c>
      <c r="C76" s="4" t="s">
        <v>618</v>
      </c>
      <c r="D76" s="1">
        <v>1</v>
      </c>
      <c r="E76" s="1">
        <v>3</v>
      </c>
      <c r="F76" s="2">
        <v>0</v>
      </c>
      <c r="G76" s="2">
        <v>9</v>
      </c>
      <c r="H76" s="2">
        <v>3</v>
      </c>
      <c r="I76" s="2">
        <v>0</v>
      </c>
      <c r="J76" s="2">
        <v>0</v>
      </c>
      <c r="K76" s="2">
        <v>1</v>
      </c>
      <c r="L76" s="2">
        <v>0</v>
      </c>
      <c r="M76" s="2">
        <v>0</v>
      </c>
      <c r="N76" s="2">
        <v>0</v>
      </c>
      <c r="O76" s="2">
        <v>0</v>
      </c>
      <c r="P76" s="2">
        <v>1</v>
      </c>
      <c r="Q76" s="2">
        <v>1</v>
      </c>
      <c r="R76" s="2">
        <v>0</v>
      </c>
      <c r="S76" s="2">
        <v>0</v>
      </c>
      <c r="T76" s="2">
        <v>0</v>
      </c>
      <c r="U76" s="2">
        <v>1</v>
      </c>
      <c r="V76" s="9">
        <v>24249</v>
      </c>
      <c r="W76" s="19">
        <v>27695</v>
      </c>
      <c r="X76" s="17">
        <v>28058</v>
      </c>
      <c r="Y76" s="17">
        <v>27918</v>
      </c>
      <c r="Z76" s="20">
        <f>(Y76-V76)/V76*100</f>
        <v>15.130520846220463</v>
      </c>
      <c r="AA76" s="20">
        <f>(Y76-W76)/W76*100</f>
        <v>0.80519949449359085</v>
      </c>
      <c r="AB76" s="20">
        <f>(W76-V76)/V76*100</f>
        <v>14.210895294651326</v>
      </c>
    </row>
    <row r="77" spans="1:28" s="2" customFormat="1" ht="17.25" customHeight="1">
      <c r="A77" s="4" t="s">
        <v>192</v>
      </c>
      <c r="B77" s="4" t="s">
        <v>663</v>
      </c>
      <c r="C77" s="4" t="s">
        <v>618</v>
      </c>
      <c r="D77" s="1">
        <v>1</v>
      </c>
      <c r="E77" s="1">
        <v>2</v>
      </c>
      <c r="F77" s="2">
        <v>0</v>
      </c>
      <c r="G77" s="2">
        <v>3</v>
      </c>
      <c r="H77" s="2">
        <v>3</v>
      </c>
      <c r="I77" s="2">
        <v>0</v>
      </c>
      <c r="J77" s="2">
        <v>0</v>
      </c>
      <c r="K77" s="2">
        <v>1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9">
        <v>69330</v>
      </c>
      <c r="W77" s="19">
        <v>73345</v>
      </c>
      <c r="X77" s="17">
        <v>75135</v>
      </c>
      <c r="Y77" s="17">
        <v>75398</v>
      </c>
      <c r="Z77" s="20">
        <f>(Y77-V77)/V77*100</f>
        <v>8.7523438626857057</v>
      </c>
      <c r="AA77" s="20">
        <f>(Y77-W77)/W77*100</f>
        <v>2.799100143159043</v>
      </c>
      <c r="AB77" s="20">
        <f>(W77-V77)/V77*100</f>
        <v>5.7911438049906252</v>
      </c>
    </row>
    <row r="78" spans="1:28" s="2" customFormat="1" ht="17.25" customHeight="1">
      <c r="A78" s="4" t="s">
        <v>194</v>
      </c>
      <c r="B78" s="4" t="s">
        <v>665</v>
      </c>
      <c r="C78" s="4" t="s">
        <v>618</v>
      </c>
      <c r="D78" s="1">
        <v>1</v>
      </c>
      <c r="E78" s="1">
        <v>2</v>
      </c>
      <c r="F78" s="2">
        <v>0</v>
      </c>
      <c r="G78" s="2">
        <v>5</v>
      </c>
      <c r="H78" s="2">
        <v>6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1</v>
      </c>
      <c r="O78" s="2">
        <v>0</v>
      </c>
      <c r="P78" s="2">
        <v>0</v>
      </c>
      <c r="Q78" s="2">
        <v>1</v>
      </c>
      <c r="R78" s="2">
        <v>0</v>
      </c>
      <c r="S78" s="2">
        <v>1</v>
      </c>
      <c r="T78" s="2">
        <v>0</v>
      </c>
      <c r="U78" s="2">
        <v>0</v>
      </c>
      <c r="V78" s="9">
        <v>80327</v>
      </c>
      <c r="W78" s="19">
        <v>79195</v>
      </c>
      <c r="X78" s="17">
        <v>76506</v>
      </c>
      <c r="Y78" s="17">
        <v>75958</v>
      </c>
      <c r="Z78" s="20">
        <f>(Y78-V78)/V78*100</f>
        <v>-5.4390180138683135</v>
      </c>
      <c r="AA78" s="20">
        <f>(Y78-W78)/W78*100</f>
        <v>-4.0873792537407665</v>
      </c>
      <c r="AB78" s="20">
        <f>(W78-V78)/V78*100</f>
        <v>-1.4092397325930259</v>
      </c>
    </row>
    <row r="79" spans="1:28" s="2" customFormat="1" ht="17.25" customHeight="1">
      <c r="A79" s="4" t="s">
        <v>200</v>
      </c>
      <c r="B79" s="4" t="s">
        <v>670</v>
      </c>
      <c r="C79" s="4" t="s">
        <v>618</v>
      </c>
      <c r="D79" s="1">
        <v>1</v>
      </c>
      <c r="E79" s="1">
        <v>2</v>
      </c>
      <c r="F79" s="2">
        <v>0</v>
      </c>
      <c r="G79" s="2">
        <v>5</v>
      </c>
      <c r="H79" s="2">
        <v>3</v>
      </c>
      <c r="I79" s="2">
        <v>0</v>
      </c>
      <c r="J79" s="2">
        <v>0</v>
      </c>
      <c r="K79" s="2">
        <v>1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9">
        <v>84090</v>
      </c>
      <c r="W79" s="19">
        <v>90914</v>
      </c>
      <c r="X79" s="17">
        <v>91791</v>
      </c>
      <c r="Y79" s="17">
        <v>91398</v>
      </c>
      <c r="Z79" s="20">
        <f>(Y79-V79)/V79*100</f>
        <v>8.690688547984303</v>
      </c>
      <c r="AA79" s="20">
        <f>(Y79-W79)/W79*100</f>
        <v>0.53237125195239465</v>
      </c>
      <c r="AB79" s="20">
        <f>(W79-V79)/V79*100</f>
        <v>8.1151147579973841</v>
      </c>
    </row>
    <row r="80" spans="1:28" s="2" customFormat="1" ht="17.25" customHeight="1">
      <c r="A80" s="4" t="s">
        <v>203</v>
      </c>
      <c r="B80" s="4" t="s">
        <v>672</v>
      </c>
      <c r="C80" s="4" t="s">
        <v>618</v>
      </c>
      <c r="D80" s="1">
        <v>1</v>
      </c>
      <c r="E80" s="1">
        <v>3</v>
      </c>
      <c r="F80" s="2">
        <v>0</v>
      </c>
      <c r="G80" s="2">
        <v>10</v>
      </c>
      <c r="H80" s="2">
        <v>3</v>
      </c>
      <c r="I80" s="2">
        <v>0</v>
      </c>
      <c r="J80" s="2">
        <v>0</v>
      </c>
      <c r="K80" s="2">
        <v>1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1</v>
      </c>
      <c r="R80" s="2">
        <v>0</v>
      </c>
      <c r="S80" s="2">
        <v>0</v>
      </c>
      <c r="T80" s="2">
        <v>0</v>
      </c>
      <c r="U80" s="2">
        <v>0</v>
      </c>
      <c r="V80" s="9">
        <v>11098</v>
      </c>
      <c r="W80" s="19">
        <v>12806</v>
      </c>
      <c r="X80" s="17">
        <v>13384</v>
      </c>
      <c r="Y80" s="17">
        <v>13372</v>
      </c>
      <c r="Z80" s="20">
        <f>(Y80-V80)/V80*100</f>
        <v>20.490178410524418</v>
      </c>
      <c r="AA80" s="20">
        <f>(Y80-W80)/W80*100</f>
        <v>4.4198032172419177</v>
      </c>
      <c r="AB80" s="20">
        <f>(W80-V80)/V80*100</f>
        <v>15.390160389259325</v>
      </c>
    </row>
    <row r="81" spans="1:28" s="2" customFormat="1" ht="17.25" customHeight="1">
      <c r="A81" s="4" t="s">
        <v>205</v>
      </c>
      <c r="B81" s="4" t="s">
        <v>611</v>
      </c>
      <c r="C81" s="4" t="s">
        <v>618</v>
      </c>
      <c r="D81" s="1">
        <v>1</v>
      </c>
      <c r="E81" s="1">
        <v>1</v>
      </c>
      <c r="F81" s="2">
        <v>1</v>
      </c>
      <c r="G81" s="2">
        <v>2</v>
      </c>
      <c r="H81" s="2">
        <v>3</v>
      </c>
      <c r="I81" s="2">
        <v>0</v>
      </c>
      <c r="J81" s="2">
        <v>0</v>
      </c>
      <c r="K81" s="2">
        <v>1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9">
        <v>62254</v>
      </c>
      <c r="W81" s="19">
        <v>63251</v>
      </c>
      <c r="X81" s="17">
        <v>62155</v>
      </c>
      <c r="Y81" s="17">
        <v>61576</v>
      </c>
      <c r="Z81" s="20">
        <f>(Y81-V81)/V81*100</f>
        <v>-1.0890866450348571</v>
      </c>
      <c r="AA81" s="20">
        <f>(Y81-W81)/W81*100</f>
        <v>-2.6481794754233134</v>
      </c>
      <c r="AB81" s="20">
        <f>(W81-V81)/V81*100</f>
        <v>1.6015035178462429</v>
      </c>
    </row>
    <row r="82" spans="1:28" s="2" customFormat="1" ht="17.25" customHeight="1">
      <c r="A82" s="4" t="s">
        <v>210</v>
      </c>
      <c r="B82" s="4" t="s">
        <v>499</v>
      </c>
      <c r="C82" s="4" t="s">
        <v>676</v>
      </c>
      <c r="D82" s="1">
        <v>1</v>
      </c>
      <c r="E82" s="1">
        <v>1</v>
      </c>
      <c r="F82" s="2">
        <v>1</v>
      </c>
      <c r="G82" s="2">
        <v>2</v>
      </c>
      <c r="H82" s="2">
        <v>3</v>
      </c>
      <c r="I82" s="2">
        <v>0</v>
      </c>
      <c r="J82" s="2">
        <v>0</v>
      </c>
      <c r="K82" s="2">
        <v>1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9">
        <v>68250</v>
      </c>
      <c r="W82" s="19">
        <v>71330</v>
      </c>
      <c r="X82" s="17">
        <v>72518</v>
      </c>
      <c r="Y82" s="17">
        <v>73471</v>
      </c>
      <c r="Z82" s="20">
        <f>(Y82-V82)/V82*100</f>
        <v>7.6498168498168502</v>
      </c>
      <c r="AA82" s="20">
        <f>(Y82-W82)/W82*100</f>
        <v>3.0015421281368289</v>
      </c>
      <c r="AB82" s="20">
        <f>(W82-V82)/V82*100</f>
        <v>4.5128205128205128</v>
      </c>
    </row>
    <row r="83" spans="1:28" s="2" customFormat="1" ht="17.25" customHeight="1">
      <c r="A83" s="4" t="s">
        <v>216</v>
      </c>
      <c r="B83" s="4" t="s">
        <v>515</v>
      </c>
      <c r="C83" s="4" t="s">
        <v>676</v>
      </c>
      <c r="D83" s="1">
        <v>1</v>
      </c>
      <c r="E83" s="1">
        <v>2</v>
      </c>
      <c r="F83" s="2">
        <v>0</v>
      </c>
      <c r="G83" s="2">
        <v>5</v>
      </c>
      <c r="H83" s="2">
        <v>6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1</v>
      </c>
      <c r="O83" s="2">
        <v>0</v>
      </c>
      <c r="P83" s="2">
        <v>1</v>
      </c>
      <c r="Q83" s="2">
        <v>1</v>
      </c>
      <c r="R83" s="2">
        <v>1</v>
      </c>
      <c r="S83" s="2">
        <v>0</v>
      </c>
      <c r="T83" s="2">
        <v>0</v>
      </c>
      <c r="U83" s="2">
        <v>1</v>
      </c>
      <c r="V83" s="9">
        <v>35079</v>
      </c>
      <c r="W83" s="19">
        <v>39854</v>
      </c>
      <c r="X83" s="17">
        <v>40558</v>
      </c>
      <c r="Y83" s="17">
        <v>40771</v>
      </c>
      <c r="Z83" s="20">
        <f>(Y83-V83)/V83*100</f>
        <v>16.22623221870635</v>
      </c>
      <c r="AA83" s="20">
        <f>(Y83-W83)/W83*100</f>
        <v>2.3008982787173182</v>
      </c>
      <c r="AB83" s="20">
        <f>(W83-V83)/V83*100</f>
        <v>13.612132614954817</v>
      </c>
    </row>
    <row r="84" spans="1:28" s="2" customFormat="1" ht="17.25" customHeight="1">
      <c r="A84" s="4" t="s">
        <v>217</v>
      </c>
      <c r="B84" s="4" t="s">
        <v>682</v>
      </c>
      <c r="C84" s="4" t="s">
        <v>676</v>
      </c>
      <c r="D84" s="1">
        <v>1</v>
      </c>
      <c r="E84" s="1">
        <v>1</v>
      </c>
      <c r="F84" s="2">
        <v>1</v>
      </c>
      <c r="G84" s="2">
        <v>1</v>
      </c>
      <c r="H84" s="2">
        <v>5</v>
      </c>
      <c r="I84" s="2">
        <v>0</v>
      </c>
      <c r="J84" s="2">
        <v>0</v>
      </c>
      <c r="K84" s="2">
        <v>0</v>
      </c>
      <c r="L84" s="2">
        <v>0</v>
      </c>
      <c r="M84" s="2">
        <v>1</v>
      </c>
      <c r="N84" s="2">
        <v>0</v>
      </c>
      <c r="O84" s="2">
        <v>0</v>
      </c>
      <c r="P84" s="2">
        <v>1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9">
        <v>10467</v>
      </c>
      <c r="W84" s="19">
        <v>12826</v>
      </c>
      <c r="X84" s="17">
        <v>13341</v>
      </c>
      <c r="Y84" s="17">
        <v>13432</v>
      </c>
      <c r="Z84" s="20">
        <f>(Y84-V84)/V84*100</f>
        <v>28.327123340021021</v>
      </c>
      <c r="AA84" s="20">
        <f>(Y84-W84)/W84*100</f>
        <v>4.7247777951036953</v>
      </c>
      <c r="AB84" s="20">
        <f>(W84-V84)/V84*100</f>
        <v>22.537498805770518</v>
      </c>
    </row>
    <row r="85" spans="1:28" s="2" customFormat="1" ht="17.25" customHeight="1">
      <c r="A85" s="4" t="s">
        <v>219</v>
      </c>
      <c r="B85" s="4" t="s">
        <v>518</v>
      </c>
      <c r="C85" s="4" t="s">
        <v>676</v>
      </c>
      <c r="D85" s="1">
        <v>1</v>
      </c>
      <c r="E85" s="1">
        <v>1</v>
      </c>
      <c r="F85" s="2">
        <v>1</v>
      </c>
      <c r="G85" s="2">
        <v>2</v>
      </c>
      <c r="H85" s="2">
        <v>6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1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9">
        <v>51505</v>
      </c>
      <c r="W85" s="19">
        <v>56742</v>
      </c>
      <c r="X85" s="17">
        <v>58884</v>
      </c>
      <c r="Y85" s="17">
        <v>59198</v>
      </c>
      <c r="Z85" s="20">
        <f>(Y85-V85)/V85*100</f>
        <v>14.936413940394136</v>
      </c>
      <c r="AA85" s="20">
        <f>(Y85-W85)/W85*100</f>
        <v>4.3283634697402276</v>
      </c>
      <c r="AB85" s="20">
        <f>(W85-V85)/V85*100</f>
        <v>10.167944859722358</v>
      </c>
    </row>
    <row r="86" spans="1:28" s="2" customFormat="1" ht="17.25" customHeight="1">
      <c r="A86" s="4" t="s">
        <v>222</v>
      </c>
      <c r="B86" s="4" t="s">
        <v>685</v>
      </c>
      <c r="C86" s="4" t="s">
        <v>676</v>
      </c>
      <c r="D86" s="1">
        <v>1</v>
      </c>
      <c r="E86" s="1">
        <v>3</v>
      </c>
      <c r="F86" s="2">
        <v>0</v>
      </c>
      <c r="G86" s="2">
        <v>6</v>
      </c>
      <c r="H86" s="2">
        <v>3</v>
      </c>
      <c r="I86" s="2">
        <v>0</v>
      </c>
      <c r="J86" s="2">
        <v>0</v>
      </c>
      <c r="K86" s="2">
        <v>1</v>
      </c>
      <c r="L86" s="2">
        <v>0</v>
      </c>
      <c r="M86" s="2">
        <v>0</v>
      </c>
      <c r="N86" s="2">
        <v>0</v>
      </c>
      <c r="O86" s="2">
        <v>0</v>
      </c>
      <c r="P86" s="2">
        <v>1</v>
      </c>
      <c r="Q86" s="2">
        <v>1</v>
      </c>
      <c r="R86" s="2">
        <v>1</v>
      </c>
      <c r="S86" s="2">
        <v>0</v>
      </c>
      <c r="T86" s="2">
        <v>0</v>
      </c>
      <c r="U86" s="2">
        <v>0</v>
      </c>
      <c r="V86" s="9">
        <v>26137</v>
      </c>
      <c r="W86" s="19">
        <v>29862</v>
      </c>
      <c r="X86" s="17">
        <v>31073</v>
      </c>
      <c r="Y86" s="17">
        <v>31270</v>
      </c>
      <c r="Z86" s="20">
        <f>(Y86-V86)/V86*100</f>
        <v>19.638826185101578</v>
      </c>
      <c r="AA86" s="20">
        <f>(Y86-W86)/W86*100</f>
        <v>4.7150224365414237</v>
      </c>
      <c r="AB86" s="20">
        <f>(W86-V86)/V86*100</f>
        <v>14.251826912040402</v>
      </c>
    </row>
    <row r="87" spans="1:28" s="2" customFormat="1" ht="17.25" customHeight="1">
      <c r="A87" s="4" t="s">
        <v>223</v>
      </c>
      <c r="B87" s="4" t="s">
        <v>522</v>
      </c>
      <c r="C87" s="4" t="s">
        <v>676</v>
      </c>
      <c r="D87" s="1">
        <v>1</v>
      </c>
      <c r="E87" s="1">
        <v>3</v>
      </c>
      <c r="F87" s="2">
        <v>0</v>
      </c>
      <c r="G87" s="2">
        <v>4</v>
      </c>
      <c r="H87" s="2">
        <v>3</v>
      </c>
      <c r="I87" s="2">
        <v>0</v>
      </c>
      <c r="J87" s="2">
        <v>0</v>
      </c>
      <c r="K87" s="2">
        <v>1</v>
      </c>
      <c r="L87" s="2">
        <v>0</v>
      </c>
      <c r="M87" s="2">
        <v>0</v>
      </c>
      <c r="N87" s="2">
        <v>0</v>
      </c>
      <c r="O87" s="2">
        <v>0</v>
      </c>
      <c r="P87" s="2">
        <v>1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9">
        <v>7238</v>
      </c>
      <c r="W87" s="19">
        <v>7976</v>
      </c>
      <c r="X87" s="17">
        <v>8013</v>
      </c>
      <c r="Y87" s="17">
        <v>7870</v>
      </c>
      <c r="Z87" s="20">
        <f>(Y87-V87)/V87*100</f>
        <v>8.7316938380768168</v>
      </c>
      <c r="AA87" s="20">
        <f>(Y87-W87)/W87*100</f>
        <v>-1.3289869608826479</v>
      </c>
      <c r="AB87" s="20">
        <f>(W87-V87)/V87*100</f>
        <v>10.196186791931474</v>
      </c>
    </row>
    <row r="88" spans="1:28" s="2" customFormat="1" ht="17.25" customHeight="1">
      <c r="A88" s="4" t="s">
        <v>224</v>
      </c>
      <c r="B88" s="4" t="s">
        <v>686</v>
      </c>
      <c r="C88" s="4" t="s">
        <v>676</v>
      </c>
      <c r="D88" s="1">
        <v>1</v>
      </c>
      <c r="E88" s="1">
        <v>2</v>
      </c>
      <c r="F88" s="2">
        <v>0</v>
      </c>
      <c r="G88" s="2">
        <v>5</v>
      </c>
      <c r="H88" s="2">
        <v>3</v>
      </c>
      <c r="I88" s="2">
        <v>0</v>
      </c>
      <c r="J88" s="2">
        <v>0</v>
      </c>
      <c r="K88" s="2">
        <v>1</v>
      </c>
      <c r="L88" s="2">
        <v>0</v>
      </c>
      <c r="M88" s="2">
        <v>0</v>
      </c>
      <c r="N88" s="2">
        <v>0</v>
      </c>
      <c r="O88" s="2">
        <v>0</v>
      </c>
      <c r="P88" s="2">
        <v>1</v>
      </c>
      <c r="Q88" s="2">
        <v>1</v>
      </c>
      <c r="R88" s="2">
        <v>1</v>
      </c>
      <c r="S88" s="2">
        <v>0</v>
      </c>
      <c r="T88" s="2">
        <v>0</v>
      </c>
      <c r="U88" s="2">
        <v>0</v>
      </c>
      <c r="V88" s="9">
        <v>29141</v>
      </c>
      <c r="W88" s="19">
        <v>33565</v>
      </c>
      <c r="X88" s="17">
        <v>34877</v>
      </c>
      <c r="Y88" s="17">
        <v>35337</v>
      </c>
      <c r="Z88" s="20">
        <f>(Y88-V88)/V88*100</f>
        <v>21.262139253972066</v>
      </c>
      <c r="AA88" s="20">
        <f>(Y88-W88)/W88*100</f>
        <v>5.2793088038134961</v>
      </c>
      <c r="AB88" s="20">
        <f>(W88-V88)/V88*100</f>
        <v>15.181359596444871</v>
      </c>
    </row>
    <row r="89" spans="1:28" s="2" customFormat="1" ht="17.25" customHeight="1">
      <c r="A89" s="4" t="s">
        <v>227</v>
      </c>
      <c r="B89" s="4" t="s">
        <v>525</v>
      </c>
      <c r="C89" s="4" t="s">
        <v>676</v>
      </c>
      <c r="D89" s="1">
        <v>1</v>
      </c>
      <c r="E89" s="1">
        <v>2</v>
      </c>
      <c r="F89" s="2">
        <v>0</v>
      </c>
      <c r="G89" s="2">
        <v>8</v>
      </c>
      <c r="H89" s="2">
        <v>5</v>
      </c>
      <c r="I89" s="2">
        <v>0</v>
      </c>
      <c r="J89" s="2">
        <v>0</v>
      </c>
      <c r="K89" s="2">
        <v>0</v>
      </c>
      <c r="L89" s="2">
        <v>0</v>
      </c>
      <c r="M89" s="2">
        <v>1</v>
      </c>
      <c r="N89" s="2">
        <v>0</v>
      </c>
      <c r="O89" s="2">
        <v>0</v>
      </c>
      <c r="P89" s="2">
        <v>0</v>
      </c>
      <c r="Q89" s="2">
        <v>1</v>
      </c>
      <c r="R89" s="2">
        <v>0</v>
      </c>
      <c r="S89" s="2">
        <v>0</v>
      </c>
      <c r="T89" s="2">
        <v>0</v>
      </c>
      <c r="U89" s="2">
        <v>1</v>
      </c>
      <c r="V89" s="9">
        <v>34736</v>
      </c>
      <c r="W89" s="19">
        <v>46802</v>
      </c>
      <c r="X89" s="17">
        <v>51151</v>
      </c>
      <c r="Y89" s="17">
        <v>53040</v>
      </c>
      <c r="Z89" s="20">
        <f>(Y89-V89)/V89*100</f>
        <v>52.694610778443121</v>
      </c>
      <c r="AA89" s="20">
        <f>(Y89-W89)/W89*100</f>
        <v>13.328490235460022</v>
      </c>
      <c r="AB89" s="20">
        <f>(W89-V89)/V89*100</f>
        <v>34.736296637494242</v>
      </c>
    </row>
    <row r="90" spans="1:28" s="2" customFormat="1" ht="17.25" customHeight="1">
      <c r="A90" s="4" t="s">
        <v>230</v>
      </c>
      <c r="B90" s="4" t="s">
        <v>691</v>
      </c>
      <c r="C90" s="4" t="s">
        <v>676</v>
      </c>
      <c r="D90" s="1">
        <v>1</v>
      </c>
      <c r="E90" s="1">
        <v>3</v>
      </c>
      <c r="F90" s="2">
        <v>0</v>
      </c>
      <c r="G90" s="2">
        <v>4</v>
      </c>
      <c r="H90" s="2">
        <v>3</v>
      </c>
      <c r="I90" s="2">
        <v>0</v>
      </c>
      <c r="J90" s="2">
        <v>0</v>
      </c>
      <c r="K90" s="2">
        <v>1</v>
      </c>
      <c r="L90" s="2">
        <v>0</v>
      </c>
      <c r="M90" s="2">
        <v>0</v>
      </c>
      <c r="N90" s="2">
        <v>0</v>
      </c>
      <c r="O90" s="2">
        <v>0</v>
      </c>
      <c r="P90" s="2">
        <v>1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9">
        <v>14360</v>
      </c>
      <c r="W90" s="19">
        <v>17423</v>
      </c>
      <c r="X90" s="17">
        <v>18299</v>
      </c>
      <c r="Y90" s="17">
        <v>18436</v>
      </c>
      <c r="Z90" s="20">
        <f>(Y90-V90)/V90*100</f>
        <v>28.384401114206128</v>
      </c>
      <c r="AA90" s="20">
        <f>(Y90-W90)/W90*100</f>
        <v>5.8141537048728695</v>
      </c>
      <c r="AB90" s="20">
        <f>(W90-V90)/V90*100</f>
        <v>21.33008356545961</v>
      </c>
    </row>
    <row r="91" spans="1:28" s="2" customFormat="1" ht="17.25" customHeight="1">
      <c r="A91" s="4" t="s">
        <v>234</v>
      </c>
      <c r="B91" s="4" t="s">
        <v>694</v>
      </c>
      <c r="C91" s="4" t="s">
        <v>676</v>
      </c>
      <c r="D91" s="1">
        <v>1</v>
      </c>
      <c r="E91" s="1">
        <v>3</v>
      </c>
      <c r="F91" s="2">
        <v>0</v>
      </c>
      <c r="G91" s="2">
        <v>10</v>
      </c>
      <c r="H91" s="2">
        <v>6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1</v>
      </c>
      <c r="O91" s="2">
        <v>0</v>
      </c>
      <c r="P91" s="2">
        <v>1</v>
      </c>
      <c r="Q91" s="2">
        <v>1</v>
      </c>
      <c r="R91" s="2">
        <v>1</v>
      </c>
      <c r="S91" s="2">
        <v>0</v>
      </c>
      <c r="T91" s="2">
        <v>0</v>
      </c>
      <c r="U91" s="2">
        <v>1</v>
      </c>
      <c r="V91" s="9">
        <v>14669</v>
      </c>
      <c r="W91" s="19">
        <v>16625</v>
      </c>
      <c r="X91" s="17">
        <v>17180</v>
      </c>
      <c r="Y91" s="17">
        <v>17420</v>
      </c>
      <c r="Z91" s="20">
        <f>(Y91-V91)/V91*100</f>
        <v>18.75383461721999</v>
      </c>
      <c r="AA91" s="20">
        <f>(Y91-W91)/W91*100</f>
        <v>4.7819548872180446</v>
      </c>
      <c r="AB91" s="20">
        <f>(W91-V91)/V91*100</f>
        <v>13.334242279637332</v>
      </c>
    </row>
    <row r="92" spans="1:28" s="2" customFormat="1" ht="17.25" customHeight="1">
      <c r="A92" s="4" t="s">
        <v>238</v>
      </c>
      <c r="B92" s="4" t="s">
        <v>697</v>
      </c>
      <c r="C92" s="4" t="s">
        <v>676</v>
      </c>
      <c r="D92" s="1">
        <v>1</v>
      </c>
      <c r="E92" s="1">
        <v>1</v>
      </c>
      <c r="F92" s="2">
        <v>1</v>
      </c>
      <c r="G92" s="2">
        <v>2</v>
      </c>
      <c r="H92" s="2">
        <v>3</v>
      </c>
      <c r="I92" s="2">
        <v>0</v>
      </c>
      <c r="J92" s="2">
        <v>0</v>
      </c>
      <c r="K92" s="2">
        <v>1</v>
      </c>
      <c r="L92" s="2">
        <v>0</v>
      </c>
      <c r="M92" s="2">
        <v>0</v>
      </c>
      <c r="N92" s="2">
        <v>0</v>
      </c>
      <c r="O92" s="2">
        <v>0</v>
      </c>
      <c r="P92" s="2">
        <v>1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9">
        <v>17095</v>
      </c>
      <c r="W92" s="19">
        <v>20659</v>
      </c>
      <c r="X92" s="17">
        <v>22188</v>
      </c>
      <c r="Y92" s="17">
        <v>22546</v>
      </c>
      <c r="Z92" s="20">
        <f>(Y92-V92)/V92*100</f>
        <v>31.886516525299797</v>
      </c>
      <c r="AA92" s="20">
        <f>(Y92-W92)/W92*100</f>
        <v>9.1340335931071195</v>
      </c>
      <c r="AB92" s="20">
        <f>(W92-V92)/V92*100</f>
        <v>20.848201228429367</v>
      </c>
    </row>
    <row r="93" spans="1:28" s="2" customFormat="1" ht="17.25" customHeight="1">
      <c r="A93" s="4" t="s">
        <v>239</v>
      </c>
      <c r="B93" s="4" t="s">
        <v>638</v>
      </c>
      <c r="C93" s="4" t="s">
        <v>676</v>
      </c>
      <c r="D93" s="1">
        <v>1</v>
      </c>
      <c r="E93" s="1">
        <v>2</v>
      </c>
      <c r="F93" s="2">
        <v>0</v>
      </c>
      <c r="G93" s="2">
        <v>5</v>
      </c>
      <c r="H93" s="2">
        <v>3</v>
      </c>
      <c r="I93" s="2">
        <v>0</v>
      </c>
      <c r="J93" s="2">
        <v>0</v>
      </c>
      <c r="K93" s="2">
        <v>1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9">
        <v>55853</v>
      </c>
      <c r="W93" s="19">
        <v>62909</v>
      </c>
      <c r="X93" s="17">
        <v>65248</v>
      </c>
      <c r="Y93" s="17">
        <v>65971</v>
      </c>
      <c r="Z93" s="20">
        <f>(Y93-V93)/V93*100</f>
        <v>18.115410094354825</v>
      </c>
      <c r="AA93" s="20">
        <f>(Y93-W93)/W93*100</f>
        <v>4.8673480742024191</v>
      </c>
      <c r="AB93" s="20">
        <f>(W93-V93)/V93*100</f>
        <v>12.633162050382255</v>
      </c>
    </row>
    <row r="94" spans="1:28" s="2" customFormat="1" ht="17.25" customHeight="1">
      <c r="A94" s="4" t="s">
        <v>241</v>
      </c>
      <c r="B94" s="4" t="s">
        <v>699</v>
      </c>
      <c r="C94" s="4" t="s">
        <v>676</v>
      </c>
      <c r="D94" s="1">
        <v>1</v>
      </c>
      <c r="E94" s="1">
        <v>1</v>
      </c>
      <c r="F94" s="2">
        <v>1</v>
      </c>
      <c r="G94" s="2">
        <v>2</v>
      </c>
      <c r="H94" s="2">
        <v>3</v>
      </c>
      <c r="I94" s="2">
        <v>0</v>
      </c>
      <c r="J94" s="2">
        <v>0</v>
      </c>
      <c r="K94" s="2">
        <v>1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9">
        <v>50480</v>
      </c>
      <c r="W94" s="19">
        <v>58128</v>
      </c>
      <c r="X94" s="17">
        <v>60191</v>
      </c>
      <c r="Y94" s="17">
        <v>61829</v>
      </c>
      <c r="Z94" s="20">
        <f>(Y94-V94)/V94*100</f>
        <v>22.48217115689382</v>
      </c>
      <c r="AA94" s="20">
        <f>(Y94-W94)/W94*100</f>
        <v>6.3669832094687591</v>
      </c>
      <c r="AB94" s="20">
        <f>(W94-V94)/V94*100</f>
        <v>15.15055467511886</v>
      </c>
    </row>
    <row r="95" spans="1:28" s="2" customFormat="1" ht="17.25" customHeight="1">
      <c r="A95" s="4" t="s">
        <v>243</v>
      </c>
      <c r="B95" s="4" t="s">
        <v>542</v>
      </c>
      <c r="C95" s="4" t="s">
        <v>676</v>
      </c>
      <c r="D95" s="1">
        <v>1</v>
      </c>
      <c r="E95" s="1">
        <v>3</v>
      </c>
      <c r="F95" s="2">
        <v>0</v>
      </c>
      <c r="G95" s="2">
        <v>7</v>
      </c>
      <c r="H95" s="2">
        <v>6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</v>
      </c>
      <c r="O95" s="2">
        <v>0</v>
      </c>
      <c r="P95" s="2">
        <v>1</v>
      </c>
      <c r="Q95" s="2">
        <v>1</v>
      </c>
      <c r="R95" s="2">
        <v>1</v>
      </c>
      <c r="S95" s="2">
        <v>0</v>
      </c>
      <c r="T95" s="2">
        <v>0</v>
      </c>
      <c r="U95" s="2">
        <v>0</v>
      </c>
      <c r="V95" s="9">
        <v>6739</v>
      </c>
      <c r="W95" s="19">
        <v>6786</v>
      </c>
      <c r="X95" s="17">
        <v>6730</v>
      </c>
      <c r="Y95" s="17">
        <v>6733</v>
      </c>
      <c r="Z95" s="20">
        <f>(Y95-V95)/V95*100</f>
        <v>-8.9033981302863927E-2</v>
      </c>
      <c r="AA95" s="20">
        <f>(Y95-W95)/W95*100</f>
        <v>-0.78101974653698791</v>
      </c>
      <c r="AB95" s="20">
        <f>(W95-V95)/V95*100</f>
        <v>0.69743285353910078</v>
      </c>
    </row>
    <row r="96" spans="1:28" s="2" customFormat="1" ht="17.25" customHeight="1">
      <c r="A96" s="4" t="s">
        <v>246</v>
      </c>
      <c r="B96" s="4" t="s">
        <v>701</v>
      </c>
      <c r="C96" s="4" t="s">
        <v>676</v>
      </c>
      <c r="D96" s="1">
        <v>1</v>
      </c>
      <c r="E96" s="1">
        <v>1</v>
      </c>
      <c r="F96" s="2">
        <v>1</v>
      </c>
      <c r="G96" s="2">
        <v>2</v>
      </c>
      <c r="H96" s="2">
        <v>3</v>
      </c>
      <c r="I96" s="2">
        <v>0</v>
      </c>
      <c r="J96" s="2">
        <v>0</v>
      </c>
      <c r="K96" s="2">
        <v>1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1</v>
      </c>
      <c r="R96" s="2">
        <v>0</v>
      </c>
      <c r="S96" s="2">
        <v>0</v>
      </c>
      <c r="T96" s="2">
        <v>0</v>
      </c>
      <c r="U96" s="2">
        <v>0</v>
      </c>
      <c r="V96" s="9">
        <v>44565</v>
      </c>
      <c r="W96" s="19">
        <v>53563</v>
      </c>
      <c r="X96" s="17">
        <v>56203</v>
      </c>
      <c r="Y96" s="17">
        <v>57054</v>
      </c>
      <c r="Z96" s="20">
        <f>(Y96-V96)/V96*100</f>
        <v>28.024234264557389</v>
      </c>
      <c r="AA96" s="20">
        <f>(Y96-W96)/W96*100</f>
        <v>6.5175587625786457</v>
      </c>
      <c r="AB96" s="20">
        <f>(W96-V96)/V96*100</f>
        <v>20.190732637720185</v>
      </c>
    </row>
    <row r="97" spans="1:28" s="2" customFormat="1" ht="17.25" customHeight="1">
      <c r="A97" s="4" t="s">
        <v>253</v>
      </c>
      <c r="B97" s="4" t="s">
        <v>551</v>
      </c>
      <c r="C97" s="4" t="s">
        <v>676</v>
      </c>
      <c r="D97" s="1">
        <v>1</v>
      </c>
      <c r="E97" s="1">
        <v>2</v>
      </c>
      <c r="F97" s="2">
        <v>0</v>
      </c>
      <c r="G97" s="2">
        <v>3</v>
      </c>
      <c r="H97" s="2">
        <v>3</v>
      </c>
      <c r="I97" s="2">
        <v>0</v>
      </c>
      <c r="J97" s="2">
        <v>0</v>
      </c>
      <c r="K97" s="2">
        <v>1</v>
      </c>
      <c r="L97" s="2">
        <v>0</v>
      </c>
      <c r="M97" s="2">
        <v>0</v>
      </c>
      <c r="N97" s="2">
        <v>0</v>
      </c>
      <c r="O97" s="2">
        <v>0</v>
      </c>
      <c r="P97" s="2">
        <v>1</v>
      </c>
      <c r="Q97" s="2">
        <v>1</v>
      </c>
      <c r="R97" s="2">
        <v>0</v>
      </c>
      <c r="S97" s="2">
        <v>0</v>
      </c>
      <c r="T97" s="2">
        <v>0</v>
      </c>
      <c r="U97" s="2">
        <v>0</v>
      </c>
      <c r="V97" s="9">
        <v>9297</v>
      </c>
      <c r="W97" s="19">
        <v>10984</v>
      </c>
      <c r="X97" s="17">
        <v>11072</v>
      </c>
      <c r="Y97" s="17">
        <v>10791</v>
      </c>
      <c r="Z97" s="20">
        <f>(Y97-V97)/V97*100</f>
        <v>16.069699903194579</v>
      </c>
      <c r="AA97" s="20">
        <f>(Y97-W97)/W97*100</f>
        <v>-1.7571012381646032</v>
      </c>
      <c r="AB97" s="20">
        <f>(W97-V97)/V97*100</f>
        <v>18.145638377971387</v>
      </c>
    </row>
    <row r="98" spans="1:28" s="2" customFormat="1" ht="17.25" customHeight="1">
      <c r="A98" s="4" t="s">
        <v>254</v>
      </c>
      <c r="B98" s="4" t="s">
        <v>552</v>
      </c>
      <c r="C98" s="4" t="s">
        <v>676</v>
      </c>
      <c r="D98" s="1">
        <v>1</v>
      </c>
      <c r="E98" s="1">
        <v>1</v>
      </c>
      <c r="F98" s="2">
        <v>1</v>
      </c>
      <c r="G98" s="2">
        <v>2</v>
      </c>
      <c r="H98" s="2">
        <v>6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1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1</v>
      </c>
      <c r="V98" s="9">
        <v>33016</v>
      </c>
      <c r="W98" s="19">
        <v>44294</v>
      </c>
      <c r="X98" s="17">
        <v>48261</v>
      </c>
      <c r="Y98" s="17">
        <v>50221</v>
      </c>
      <c r="Z98" s="20">
        <f>(Y98-V98)/V98*100</f>
        <v>52.111097649624426</v>
      </c>
      <c r="AA98" s="20">
        <f>(Y98-W98)/W98*100</f>
        <v>13.381044836772475</v>
      </c>
      <c r="AB98" s="20">
        <f>(W98-V98)/V98*100</f>
        <v>34.159195541555611</v>
      </c>
    </row>
    <row r="99" spans="1:28" s="2" customFormat="1" ht="17.25" customHeight="1">
      <c r="A99" s="4" t="s">
        <v>255</v>
      </c>
      <c r="B99" s="4" t="s">
        <v>554</v>
      </c>
      <c r="C99" s="4" t="s">
        <v>676</v>
      </c>
      <c r="D99" s="1">
        <v>1</v>
      </c>
      <c r="E99" s="1">
        <v>3</v>
      </c>
      <c r="F99" s="2">
        <v>0</v>
      </c>
      <c r="G99" s="2">
        <v>7</v>
      </c>
      <c r="H99" s="2">
        <v>3</v>
      </c>
      <c r="I99" s="2">
        <v>0</v>
      </c>
      <c r="J99" s="2">
        <v>0</v>
      </c>
      <c r="K99" s="2">
        <v>1</v>
      </c>
      <c r="L99" s="2">
        <v>0</v>
      </c>
      <c r="M99" s="2">
        <v>0</v>
      </c>
      <c r="N99" s="2">
        <v>0</v>
      </c>
      <c r="O99" s="2">
        <v>0</v>
      </c>
      <c r="P99" s="2">
        <v>1</v>
      </c>
      <c r="Q99" s="2">
        <v>1</v>
      </c>
      <c r="R99" s="2">
        <v>1</v>
      </c>
      <c r="S99" s="2">
        <v>0</v>
      </c>
      <c r="T99" s="2">
        <v>0</v>
      </c>
      <c r="U99" s="2">
        <v>1</v>
      </c>
      <c r="V99" s="9">
        <v>13766</v>
      </c>
      <c r="W99" s="19">
        <v>17499</v>
      </c>
      <c r="X99" s="17">
        <v>18077</v>
      </c>
      <c r="Y99" s="17">
        <v>18107</v>
      </c>
      <c r="Z99" s="20">
        <f>(Y99-V99)/V99*100</f>
        <v>31.534214731948278</v>
      </c>
      <c r="AA99" s="20">
        <f>(Y99-W99)/W99*100</f>
        <v>3.4744842562432141</v>
      </c>
      <c r="AB99" s="20">
        <f>(W99-V99)/V99*100</f>
        <v>27.117535958157781</v>
      </c>
    </row>
    <row r="100" spans="1:28" s="2" customFormat="1" ht="17.25" customHeight="1">
      <c r="A100" s="4" t="s">
        <v>256</v>
      </c>
      <c r="B100" s="4" t="s">
        <v>557</v>
      </c>
      <c r="C100" s="4" t="s">
        <v>676</v>
      </c>
      <c r="D100" s="1">
        <v>1</v>
      </c>
      <c r="E100" s="1">
        <v>1</v>
      </c>
      <c r="F100" s="2">
        <v>1</v>
      </c>
      <c r="G100" s="2">
        <v>2</v>
      </c>
      <c r="H100" s="2">
        <v>5</v>
      </c>
      <c r="I100" s="2">
        <v>0</v>
      </c>
      <c r="J100" s="2">
        <v>0</v>
      </c>
      <c r="K100" s="2">
        <v>0</v>
      </c>
      <c r="L100" s="2">
        <v>0</v>
      </c>
      <c r="M100" s="2">
        <v>1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9">
        <v>335749</v>
      </c>
      <c r="W100" s="19">
        <v>382032</v>
      </c>
      <c r="X100" s="17">
        <v>405355</v>
      </c>
      <c r="Y100" s="17">
        <v>423874</v>
      </c>
      <c r="Z100" s="20">
        <f>(Y100-V100)/V100*100</f>
        <v>26.247285918945401</v>
      </c>
      <c r="AA100" s="20">
        <f>(Y100-W100)/W100*100</f>
        <v>10.952485655651882</v>
      </c>
      <c r="AB100" s="20">
        <f>(W100-V100)/V100*100</f>
        <v>13.78500010424454</v>
      </c>
    </row>
    <row r="101" spans="1:28" s="2" customFormat="1" ht="17.25" customHeight="1">
      <c r="A101" s="4" t="s">
        <v>265</v>
      </c>
      <c r="B101" s="4" t="s">
        <v>709</v>
      </c>
      <c r="C101" s="4" t="s">
        <v>676</v>
      </c>
      <c r="D101" s="1">
        <v>1</v>
      </c>
      <c r="E101" s="1">
        <v>1</v>
      </c>
      <c r="F101" s="2">
        <v>1</v>
      </c>
      <c r="G101" s="2">
        <v>1</v>
      </c>
      <c r="H101" s="2">
        <v>3</v>
      </c>
      <c r="I101" s="2">
        <v>0</v>
      </c>
      <c r="J101" s="2">
        <v>0</v>
      </c>
      <c r="K101" s="2">
        <v>1</v>
      </c>
      <c r="L101" s="2">
        <v>0</v>
      </c>
      <c r="M101" s="2">
        <v>0</v>
      </c>
      <c r="N101" s="2">
        <v>0</v>
      </c>
      <c r="O101" s="2">
        <v>0</v>
      </c>
      <c r="P101" s="2">
        <v>1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9">
        <v>15906</v>
      </c>
      <c r="W101" s="19">
        <v>20386</v>
      </c>
      <c r="X101" s="17">
        <v>21564</v>
      </c>
      <c r="Y101" s="17">
        <v>21561</v>
      </c>
      <c r="Z101" s="20">
        <f>(Y101-V101)/V101*100</f>
        <v>35.55262165220671</v>
      </c>
      <c r="AA101" s="20">
        <f>(Y101-W101)/W101*100</f>
        <v>5.7637594427548313</v>
      </c>
      <c r="AB101" s="20">
        <f>(W101-V101)/V101*100</f>
        <v>28.165472148874638</v>
      </c>
    </row>
    <row r="102" spans="1:28" s="2" customFormat="1" ht="17.25" customHeight="1">
      <c r="A102" s="4" t="s">
        <v>274</v>
      </c>
      <c r="B102" s="4" t="s">
        <v>584</v>
      </c>
      <c r="C102" s="4" t="s">
        <v>676</v>
      </c>
      <c r="D102" s="1">
        <v>1</v>
      </c>
      <c r="E102" s="1">
        <v>3</v>
      </c>
      <c r="F102" s="2">
        <v>0</v>
      </c>
      <c r="G102" s="2">
        <v>6</v>
      </c>
      <c r="H102" s="2">
        <v>3</v>
      </c>
      <c r="I102" s="2">
        <v>0</v>
      </c>
      <c r="J102" s="2">
        <v>0</v>
      </c>
      <c r="K102" s="2">
        <v>1</v>
      </c>
      <c r="L102" s="2">
        <v>0</v>
      </c>
      <c r="M102" s="2">
        <v>0</v>
      </c>
      <c r="N102" s="2">
        <v>0</v>
      </c>
      <c r="O102" s="2">
        <v>0</v>
      </c>
      <c r="P102" s="2">
        <v>1</v>
      </c>
      <c r="Q102" s="2">
        <v>1</v>
      </c>
      <c r="R102" s="2">
        <v>0</v>
      </c>
      <c r="S102" s="2">
        <v>0</v>
      </c>
      <c r="T102" s="2">
        <v>0</v>
      </c>
      <c r="U102" s="2">
        <v>0</v>
      </c>
      <c r="V102" s="9">
        <v>17300</v>
      </c>
      <c r="W102" s="19">
        <v>19757</v>
      </c>
      <c r="X102" s="17">
        <v>20086</v>
      </c>
      <c r="Y102" s="17">
        <v>20365</v>
      </c>
      <c r="Z102" s="20">
        <f>(Y102-V102)/V102*100</f>
        <v>17.716763005780347</v>
      </c>
      <c r="AA102" s="20">
        <f>(Y102-W102)/W102*100</f>
        <v>3.077390292048388</v>
      </c>
      <c r="AB102" s="20">
        <f>(W102-V102)/V102*100</f>
        <v>14.202312138728324</v>
      </c>
    </row>
    <row r="103" spans="1:28" s="2" customFormat="1" ht="17.25" customHeight="1">
      <c r="A103" s="4" t="s">
        <v>276</v>
      </c>
      <c r="B103" s="4" t="s">
        <v>713</v>
      </c>
      <c r="C103" s="4" t="s">
        <v>676</v>
      </c>
      <c r="D103" s="1">
        <v>1</v>
      </c>
      <c r="E103" s="1">
        <v>2</v>
      </c>
      <c r="F103" s="2">
        <v>0</v>
      </c>
      <c r="G103" s="2">
        <v>8</v>
      </c>
      <c r="H103" s="2">
        <v>3</v>
      </c>
      <c r="I103" s="2">
        <v>0</v>
      </c>
      <c r="J103" s="2">
        <v>0</v>
      </c>
      <c r="K103" s="2">
        <v>1</v>
      </c>
      <c r="L103" s="2">
        <v>0</v>
      </c>
      <c r="M103" s="2">
        <v>0</v>
      </c>
      <c r="N103" s="2">
        <v>0</v>
      </c>
      <c r="O103" s="2">
        <v>0</v>
      </c>
      <c r="P103" s="2">
        <v>1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9">
        <v>17636</v>
      </c>
      <c r="W103" s="19">
        <v>20118</v>
      </c>
      <c r="X103" s="17">
        <v>20498</v>
      </c>
      <c r="Y103" s="17">
        <v>20975</v>
      </c>
      <c r="Z103" s="20">
        <f>(Y103-V103)/V103*100</f>
        <v>18.932864595146292</v>
      </c>
      <c r="AA103" s="20">
        <f>(Y103-W103)/W103*100</f>
        <v>4.2598667859628199</v>
      </c>
      <c r="AB103" s="20">
        <f>(W103-V103)/V103*100</f>
        <v>14.073486051258788</v>
      </c>
    </row>
    <row r="104" spans="1:28" s="2" customFormat="1" ht="17.25" customHeight="1">
      <c r="A104" s="4" t="s">
        <v>278</v>
      </c>
      <c r="B104" s="4" t="s">
        <v>714</v>
      </c>
      <c r="C104" s="4" t="s">
        <v>676</v>
      </c>
      <c r="D104" s="1">
        <v>1</v>
      </c>
      <c r="E104" s="1">
        <v>3</v>
      </c>
      <c r="F104" s="2">
        <v>0</v>
      </c>
      <c r="G104" s="2">
        <v>10</v>
      </c>
      <c r="H104" s="2">
        <v>3</v>
      </c>
      <c r="I104" s="2">
        <v>0</v>
      </c>
      <c r="J104" s="2">
        <v>0</v>
      </c>
      <c r="K104" s="2">
        <v>1</v>
      </c>
      <c r="L104" s="2">
        <v>0</v>
      </c>
      <c r="M104" s="2">
        <v>0</v>
      </c>
      <c r="N104" s="2">
        <v>0</v>
      </c>
      <c r="O104" s="2">
        <v>0</v>
      </c>
      <c r="P104" s="2">
        <v>1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9">
        <v>4548</v>
      </c>
      <c r="W104" s="19">
        <v>4945</v>
      </c>
      <c r="X104" s="17">
        <v>4867</v>
      </c>
      <c r="Y104" s="17">
        <v>4762</v>
      </c>
      <c r="Z104" s="20">
        <f>(Y104-V104)/V104*100</f>
        <v>4.7053649956024621</v>
      </c>
      <c r="AA104" s="20">
        <f>(Y104-W104)/W104*100</f>
        <v>-3.7007077856420629</v>
      </c>
      <c r="AB104" s="20">
        <f>(W104-V104)/V104*100</f>
        <v>8.7291116974494276</v>
      </c>
    </row>
    <row r="105" spans="1:28" s="2" customFormat="1" ht="17.25" customHeight="1">
      <c r="A105" s="4" t="s">
        <v>280</v>
      </c>
      <c r="B105" s="4" t="s">
        <v>661</v>
      </c>
      <c r="C105" s="4" t="s">
        <v>676</v>
      </c>
      <c r="D105" s="1">
        <v>1</v>
      </c>
      <c r="E105" s="1">
        <v>2</v>
      </c>
      <c r="F105" s="2">
        <v>0</v>
      </c>
      <c r="G105" s="2">
        <v>3</v>
      </c>
      <c r="H105" s="2">
        <v>3</v>
      </c>
      <c r="I105" s="2">
        <v>0</v>
      </c>
      <c r="J105" s="2">
        <v>0</v>
      </c>
      <c r="K105" s="2">
        <v>1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1</v>
      </c>
      <c r="V105" s="9">
        <v>51373</v>
      </c>
      <c r="W105" s="19">
        <v>62315</v>
      </c>
      <c r="X105" s="17">
        <v>66867</v>
      </c>
      <c r="Y105" s="17">
        <v>69916</v>
      </c>
      <c r="Z105" s="20">
        <f>(Y105-V105)/V105*100</f>
        <v>36.094835808693283</v>
      </c>
      <c r="AA105" s="20">
        <f>(Y105-W105)/W105*100</f>
        <v>12.197705207413945</v>
      </c>
      <c r="AB105" s="20">
        <f>(W105-V105)/V105*100</f>
        <v>21.299126000038932</v>
      </c>
    </row>
    <row r="106" spans="1:28" s="2" customFormat="1" ht="17.25" customHeight="1">
      <c r="A106" s="4" t="s">
        <v>282</v>
      </c>
      <c r="B106" s="4" t="s">
        <v>717</v>
      </c>
      <c r="C106" s="4" t="s">
        <v>676</v>
      </c>
      <c r="D106" s="1">
        <v>1</v>
      </c>
      <c r="E106" s="1">
        <v>2</v>
      </c>
      <c r="F106" s="2">
        <v>0</v>
      </c>
      <c r="G106" s="2">
        <v>5</v>
      </c>
      <c r="H106" s="2">
        <v>5</v>
      </c>
      <c r="I106" s="2">
        <v>0</v>
      </c>
      <c r="J106" s="2">
        <v>0</v>
      </c>
      <c r="K106" s="2">
        <v>0</v>
      </c>
      <c r="L106" s="2">
        <v>0</v>
      </c>
      <c r="M106" s="2">
        <v>1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9">
        <v>47227</v>
      </c>
      <c r="W106" s="19">
        <v>51910</v>
      </c>
      <c r="X106" s="17">
        <v>52753</v>
      </c>
      <c r="Y106" s="17">
        <v>53399</v>
      </c>
      <c r="Z106" s="20">
        <f>(Y106-V106)/V106*100</f>
        <v>13.068795392466173</v>
      </c>
      <c r="AA106" s="20">
        <f>(Y106-W106)/W106*100</f>
        <v>2.8684261221344638</v>
      </c>
      <c r="AB106" s="20">
        <f>(W106-V106)/V106*100</f>
        <v>9.915937916869586</v>
      </c>
    </row>
    <row r="107" spans="1:28" s="2" customFormat="1" ht="17.25" customHeight="1">
      <c r="A107" s="4" t="s">
        <v>285</v>
      </c>
      <c r="B107" s="4" t="s">
        <v>601</v>
      </c>
      <c r="C107" s="4" t="s">
        <v>676</v>
      </c>
      <c r="D107" s="1">
        <v>1</v>
      </c>
      <c r="E107" s="1">
        <v>3</v>
      </c>
      <c r="F107" s="2">
        <v>0</v>
      </c>
      <c r="G107" s="2">
        <v>6</v>
      </c>
      <c r="H107" s="2">
        <v>3</v>
      </c>
      <c r="I107" s="2">
        <v>0</v>
      </c>
      <c r="J107" s="2">
        <v>0</v>
      </c>
      <c r="K107" s="2">
        <v>1</v>
      </c>
      <c r="L107" s="2">
        <v>0</v>
      </c>
      <c r="M107" s="2">
        <v>0</v>
      </c>
      <c r="N107" s="2">
        <v>0</v>
      </c>
      <c r="O107" s="2">
        <v>0</v>
      </c>
      <c r="P107" s="2">
        <v>1</v>
      </c>
      <c r="Q107" s="2">
        <v>1</v>
      </c>
      <c r="R107" s="2">
        <v>1</v>
      </c>
      <c r="S107" s="2">
        <v>0</v>
      </c>
      <c r="T107" s="2">
        <v>0</v>
      </c>
      <c r="U107" s="2">
        <v>0</v>
      </c>
      <c r="V107" s="9">
        <v>18358</v>
      </c>
      <c r="W107" s="19">
        <v>21127</v>
      </c>
      <c r="X107" s="17">
        <v>21855</v>
      </c>
      <c r="Y107" s="17">
        <v>21973</v>
      </c>
      <c r="Z107" s="20">
        <f>(Y107-V107)/V107*100</f>
        <v>19.691687547663143</v>
      </c>
      <c r="AA107" s="20">
        <f>(Y107-W107)/W107*100</f>
        <v>4.0043546173143376</v>
      </c>
      <c r="AB107" s="20">
        <f>(W107-V107)/V107*100</f>
        <v>15.083342412027454</v>
      </c>
    </row>
    <row r="108" spans="1:28" s="2" customFormat="1" ht="17.25" customHeight="1">
      <c r="A108" s="4" t="s">
        <v>289</v>
      </c>
      <c r="B108" s="4" t="s">
        <v>721</v>
      </c>
      <c r="C108" s="4" t="s">
        <v>676</v>
      </c>
      <c r="D108" s="1">
        <v>1</v>
      </c>
      <c r="E108" s="1">
        <v>1</v>
      </c>
      <c r="F108" s="2">
        <v>1</v>
      </c>
      <c r="G108" s="2">
        <v>1</v>
      </c>
      <c r="H108" s="2">
        <v>3</v>
      </c>
      <c r="I108" s="2">
        <v>0</v>
      </c>
      <c r="J108" s="2">
        <v>0</v>
      </c>
      <c r="K108" s="2">
        <v>1</v>
      </c>
      <c r="L108" s="2">
        <v>0</v>
      </c>
      <c r="M108" s="2">
        <v>0</v>
      </c>
      <c r="N108" s="2">
        <v>0</v>
      </c>
      <c r="O108" s="2">
        <v>0</v>
      </c>
      <c r="P108" s="2">
        <v>1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9">
        <v>14143</v>
      </c>
      <c r="W108" s="19">
        <v>17712</v>
      </c>
      <c r="X108" s="17">
        <v>18579</v>
      </c>
      <c r="Y108" s="17">
        <v>18845</v>
      </c>
      <c r="Z108" s="20">
        <f>(Y108-V108)/V108*100</f>
        <v>33.246128826981547</v>
      </c>
      <c r="AA108" s="20">
        <f>(Y108-W108)/W108*100</f>
        <v>6.3967931345980125</v>
      </c>
      <c r="AB108" s="20">
        <f>(W108-V108)/V108*100</f>
        <v>25.235098635367319</v>
      </c>
    </row>
    <row r="109" spans="1:28" s="2" customFormat="1" ht="17.25" customHeight="1">
      <c r="A109" s="4" t="s">
        <v>291</v>
      </c>
      <c r="B109" s="4" t="s">
        <v>723</v>
      </c>
      <c r="C109" s="4" t="s">
        <v>676</v>
      </c>
      <c r="D109" s="1">
        <v>1</v>
      </c>
      <c r="E109" s="1">
        <v>1</v>
      </c>
      <c r="F109" s="2">
        <v>1</v>
      </c>
      <c r="G109" s="2">
        <v>2</v>
      </c>
      <c r="H109" s="2">
        <v>3</v>
      </c>
      <c r="I109" s="2">
        <v>0</v>
      </c>
      <c r="J109" s="2">
        <v>0</v>
      </c>
      <c r="K109" s="2">
        <v>1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9">
        <v>143596</v>
      </c>
      <c r="W109" s="19">
        <v>153048</v>
      </c>
      <c r="X109" s="17">
        <v>152535</v>
      </c>
      <c r="Y109" s="17">
        <v>153519</v>
      </c>
      <c r="Z109" s="20">
        <f>(Y109-V109)/V109*100</f>
        <v>6.9103596200451269</v>
      </c>
      <c r="AA109" s="20">
        <f>(Y109-W109)/W109*100</f>
        <v>0.30774658930531595</v>
      </c>
      <c r="AB109" s="20">
        <f>(W109-V109)/V109*100</f>
        <v>6.5823560544861976</v>
      </c>
    </row>
    <row r="110" spans="1:28" s="2" customFormat="1" ht="17.25" customHeight="1">
      <c r="A110" s="4" t="s">
        <v>295</v>
      </c>
      <c r="B110" s="4" t="s">
        <v>727</v>
      </c>
      <c r="C110" s="4" t="s">
        <v>676</v>
      </c>
      <c r="D110" s="1">
        <v>1</v>
      </c>
      <c r="E110" s="1">
        <v>1</v>
      </c>
      <c r="F110" s="2">
        <v>1</v>
      </c>
      <c r="G110" s="2">
        <v>2</v>
      </c>
      <c r="H110" s="2">
        <v>3</v>
      </c>
      <c r="I110" s="2">
        <v>0</v>
      </c>
      <c r="J110" s="2">
        <v>0</v>
      </c>
      <c r="K110" s="2">
        <v>1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9">
        <v>16549</v>
      </c>
      <c r="W110" s="19">
        <v>17667</v>
      </c>
      <c r="X110" s="17">
        <v>17599</v>
      </c>
      <c r="Y110" s="17">
        <v>17699</v>
      </c>
      <c r="Z110" s="20">
        <f>(Y110-V110)/V110*100</f>
        <v>6.9490603661852681</v>
      </c>
      <c r="AA110" s="20">
        <f>(Y110-W110)/W110*100</f>
        <v>0.18112865794985</v>
      </c>
      <c r="AB110" s="20">
        <f>(W110-V110)/V110*100</f>
        <v>6.7556952081696782</v>
      </c>
    </row>
    <row r="111" spans="1:28" s="2" customFormat="1" ht="17.25" customHeight="1">
      <c r="A111" s="4" t="s">
        <v>296</v>
      </c>
      <c r="B111" s="4" t="s">
        <v>609</v>
      </c>
      <c r="C111" s="4" t="s">
        <v>676</v>
      </c>
      <c r="D111" s="1">
        <v>1</v>
      </c>
      <c r="E111" s="1">
        <v>1</v>
      </c>
      <c r="F111" s="2">
        <v>1</v>
      </c>
      <c r="G111" s="2">
        <v>2</v>
      </c>
      <c r="H111" s="2">
        <v>3</v>
      </c>
      <c r="I111" s="2">
        <v>0</v>
      </c>
      <c r="J111" s="2">
        <v>0</v>
      </c>
      <c r="K111" s="2">
        <v>1</v>
      </c>
      <c r="L111" s="2">
        <v>0</v>
      </c>
      <c r="M111" s="2">
        <v>0</v>
      </c>
      <c r="N111" s="2">
        <v>0</v>
      </c>
      <c r="O111" s="2">
        <v>0</v>
      </c>
      <c r="P111" s="2">
        <v>1</v>
      </c>
      <c r="Q111" s="2">
        <v>1</v>
      </c>
      <c r="R111" s="2">
        <v>0</v>
      </c>
      <c r="S111" s="2">
        <v>0</v>
      </c>
      <c r="T111" s="2">
        <v>0</v>
      </c>
      <c r="U111" s="2">
        <v>1</v>
      </c>
      <c r="V111" s="9">
        <v>13694</v>
      </c>
      <c r="W111" s="19">
        <v>17808</v>
      </c>
      <c r="X111" s="17">
        <v>19005</v>
      </c>
      <c r="Y111" s="17">
        <v>18877</v>
      </c>
      <c r="Z111" s="20">
        <f>(Y111-V111)/V111*100</f>
        <v>37.84869285818607</v>
      </c>
      <c r="AA111" s="20">
        <f>(Y111-W111)/W111*100</f>
        <v>6.0029200359389039</v>
      </c>
      <c r="AB111" s="20">
        <f>(W111-V111)/V111*100</f>
        <v>30.042354315758729</v>
      </c>
    </row>
    <row r="112" spans="1:28" s="2" customFormat="1" ht="17.25" customHeight="1">
      <c r="A112" s="4" t="s">
        <v>297</v>
      </c>
      <c r="B112" s="4" t="s">
        <v>728</v>
      </c>
      <c r="C112" s="4" t="s">
        <v>676</v>
      </c>
      <c r="D112" s="1">
        <v>1</v>
      </c>
      <c r="E112" s="1">
        <v>3</v>
      </c>
      <c r="F112" s="2">
        <v>0</v>
      </c>
      <c r="G112" s="2">
        <v>10</v>
      </c>
      <c r="H112" s="2">
        <v>3</v>
      </c>
      <c r="I112" s="2">
        <v>0</v>
      </c>
      <c r="J112" s="2">
        <v>0</v>
      </c>
      <c r="K112" s="2">
        <v>1</v>
      </c>
      <c r="L112" s="2">
        <v>0</v>
      </c>
      <c r="M112" s="2">
        <v>0</v>
      </c>
      <c r="N112" s="2">
        <v>0</v>
      </c>
      <c r="O112" s="2">
        <v>0</v>
      </c>
      <c r="P112" s="2">
        <v>1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9">
        <v>4846</v>
      </c>
      <c r="W112" s="19">
        <v>5508</v>
      </c>
      <c r="X112" s="17">
        <v>5436</v>
      </c>
      <c r="Y112" s="17">
        <v>5437</v>
      </c>
      <c r="Z112" s="20">
        <f>(Y112-V112)/V112*100</f>
        <v>12.195625257944696</v>
      </c>
      <c r="AA112" s="20">
        <f>(Y112-W112)/W112*100</f>
        <v>-1.289034132171387</v>
      </c>
      <c r="AB112" s="20">
        <f>(W112-V112)/V112*100</f>
        <v>13.660751134956664</v>
      </c>
    </row>
    <row r="113" spans="1:28" s="2" customFormat="1" ht="17.25" customHeight="1">
      <c r="A113" s="4" t="s">
        <v>298</v>
      </c>
      <c r="B113" s="4" t="s">
        <v>610</v>
      </c>
      <c r="C113" s="4" t="s">
        <v>676</v>
      </c>
      <c r="D113" s="1">
        <v>1</v>
      </c>
      <c r="E113" s="1">
        <v>2</v>
      </c>
      <c r="F113" s="2">
        <v>0</v>
      </c>
      <c r="G113" s="2">
        <v>3</v>
      </c>
      <c r="H113" s="2">
        <v>3</v>
      </c>
      <c r="I113" s="2">
        <v>0</v>
      </c>
      <c r="J113" s="2">
        <v>0</v>
      </c>
      <c r="K113" s="2">
        <v>1</v>
      </c>
      <c r="L113" s="2">
        <v>0</v>
      </c>
      <c r="M113" s="2">
        <v>0</v>
      </c>
      <c r="N113" s="2">
        <v>0</v>
      </c>
      <c r="O113" s="2">
        <v>0</v>
      </c>
      <c r="P113" s="2">
        <v>1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9">
        <v>32992</v>
      </c>
      <c r="W113" s="19">
        <v>38276</v>
      </c>
      <c r="X113" s="17">
        <v>39617</v>
      </c>
      <c r="Y113" s="17">
        <v>39690</v>
      </c>
      <c r="Z113" s="20">
        <f>(Y113-V113)/V113*100</f>
        <v>20.30189136760427</v>
      </c>
      <c r="AA113" s="20">
        <f>(Y113-W113)/W113*100</f>
        <v>3.6942209217264086</v>
      </c>
      <c r="AB113" s="20">
        <f>(W113-V113)/V113*100</f>
        <v>16.016003879728419</v>
      </c>
    </row>
    <row r="114" spans="1:28" s="2" customFormat="1" ht="17.25" customHeight="1">
      <c r="A114" s="4" t="s">
        <v>299</v>
      </c>
      <c r="B114" s="4" t="s">
        <v>611</v>
      </c>
      <c r="C114" s="4" t="s">
        <v>676</v>
      </c>
      <c r="D114" s="1">
        <v>1</v>
      </c>
      <c r="E114" s="1">
        <v>1</v>
      </c>
      <c r="F114" s="2">
        <v>1</v>
      </c>
      <c r="G114" s="2">
        <v>2</v>
      </c>
      <c r="H114" s="2">
        <v>5</v>
      </c>
      <c r="I114" s="2">
        <v>0</v>
      </c>
      <c r="J114" s="2">
        <v>0</v>
      </c>
      <c r="K114" s="2">
        <v>0</v>
      </c>
      <c r="L114" s="2">
        <v>0</v>
      </c>
      <c r="M114" s="2">
        <v>1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9">
        <v>92315</v>
      </c>
      <c r="W114" s="19">
        <v>107198</v>
      </c>
      <c r="X114" s="17">
        <v>112422</v>
      </c>
      <c r="Y114" s="17">
        <v>116657</v>
      </c>
      <c r="Z114" s="20">
        <f>(Y114-V114)/V114*100</f>
        <v>26.368412500677032</v>
      </c>
      <c r="AA114" s="20">
        <f>(Y114-W114)/W114*100</f>
        <v>8.8238586540793662</v>
      </c>
      <c r="AB114" s="20">
        <f>(W114-V114)/V114*100</f>
        <v>16.121973677083897</v>
      </c>
    </row>
    <row r="115" spans="1:28" s="2" customFormat="1" ht="17.25" customHeight="1">
      <c r="A115" s="4" t="s">
        <v>302</v>
      </c>
      <c r="B115" s="4" t="s">
        <v>730</v>
      </c>
      <c r="C115" s="4" t="s">
        <v>676</v>
      </c>
      <c r="D115" s="1">
        <v>1</v>
      </c>
      <c r="E115" s="1">
        <v>3</v>
      </c>
      <c r="F115" s="2">
        <v>0</v>
      </c>
      <c r="G115" s="2">
        <v>9</v>
      </c>
      <c r="H115" s="2">
        <v>3</v>
      </c>
      <c r="I115" s="2">
        <v>0</v>
      </c>
      <c r="J115" s="2">
        <v>0</v>
      </c>
      <c r="K115" s="2">
        <v>1</v>
      </c>
      <c r="L115" s="2">
        <v>0</v>
      </c>
      <c r="M115" s="2">
        <v>0</v>
      </c>
      <c r="N115" s="2">
        <v>0</v>
      </c>
      <c r="O115" s="2">
        <v>0</v>
      </c>
      <c r="P115" s="2">
        <v>1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9">
        <v>20090</v>
      </c>
      <c r="W115" s="19">
        <v>23102</v>
      </c>
      <c r="X115" s="17">
        <v>24206</v>
      </c>
      <c r="Y115" s="17">
        <v>24895</v>
      </c>
      <c r="Z115" s="20">
        <f>(Y115-V115)/V115*100</f>
        <v>23.917371826779494</v>
      </c>
      <c r="AA115" s="20">
        <f>(Y115-W115)/W115*100</f>
        <v>7.7612327936975163</v>
      </c>
      <c r="AB115" s="20">
        <f>(W115-V115)/V115*100</f>
        <v>14.992533598805377</v>
      </c>
    </row>
    <row r="116" spans="1:28" s="2" customFormat="1" ht="17.25" customHeight="1">
      <c r="A116" s="4" t="s">
        <v>318</v>
      </c>
      <c r="B116" s="4" t="s">
        <v>745</v>
      </c>
      <c r="C116" s="4" t="s">
        <v>734</v>
      </c>
      <c r="D116" s="1">
        <v>1</v>
      </c>
      <c r="E116" s="1">
        <v>3</v>
      </c>
      <c r="F116" s="2">
        <v>0</v>
      </c>
      <c r="G116" s="2">
        <v>10</v>
      </c>
      <c r="H116" s="2">
        <v>2</v>
      </c>
      <c r="I116" s="2">
        <v>0</v>
      </c>
      <c r="J116" s="2">
        <v>1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1</v>
      </c>
      <c r="Q116" s="2">
        <v>1</v>
      </c>
      <c r="R116" s="2">
        <v>0</v>
      </c>
      <c r="S116" s="2">
        <v>1</v>
      </c>
      <c r="T116" s="2">
        <v>0</v>
      </c>
      <c r="U116" s="2">
        <v>0</v>
      </c>
      <c r="V116" s="9">
        <v>31333</v>
      </c>
      <c r="W116" s="19">
        <v>26978</v>
      </c>
      <c r="X116" s="17">
        <v>24690</v>
      </c>
      <c r="Y116" s="17">
        <v>23900</v>
      </c>
      <c r="Z116" s="20">
        <f>(Y116-V116)/V116*100</f>
        <v>-23.722592793540358</v>
      </c>
      <c r="AA116" s="20">
        <f>(Y116-W116)/W116*100</f>
        <v>-11.409296463785306</v>
      </c>
      <c r="AB116" s="20">
        <f>(W116-V116)/V116*100</f>
        <v>-13.899084032808858</v>
      </c>
    </row>
    <row r="117" spans="1:28" s="2" customFormat="1" ht="17.25" customHeight="1">
      <c r="A117" s="4" t="s">
        <v>330</v>
      </c>
      <c r="B117" s="4" t="s">
        <v>754</v>
      </c>
      <c r="C117" s="4" t="s">
        <v>734</v>
      </c>
      <c r="D117" s="1">
        <v>1</v>
      </c>
      <c r="E117" s="1">
        <v>3</v>
      </c>
      <c r="F117" s="2">
        <v>0</v>
      </c>
      <c r="G117" s="2">
        <v>12</v>
      </c>
      <c r="H117" s="2">
        <v>2</v>
      </c>
      <c r="I117" s="2">
        <v>0</v>
      </c>
      <c r="J117" s="2">
        <v>1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1</v>
      </c>
      <c r="Q117" s="2">
        <v>1</v>
      </c>
      <c r="R117" s="2">
        <v>0</v>
      </c>
      <c r="S117" s="2">
        <v>1</v>
      </c>
      <c r="T117" s="2">
        <v>0</v>
      </c>
      <c r="U117" s="2">
        <v>0</v>
      </c>
      <c r="V117" s="9">
        <v>17620</v>
      </c>
      <c r="W117" s="19">
        <v>16395</v>
      </c>
      <c r="X117" s="17">
        <v>16260</v>
      </c>
      <c r="Y117" s="17">
        <v>16168</v>
      </c>
      <c r="Z117" s="20">
        <f>(Y117-V117)/V117*100</f>
        <v>-8.2406356413166861</v>
      </c>
      <c r="AA117" s="20">
        <f>(Y117-W117)/W117*100</f>
        <v>-1.3845684659957305</v>
      </c>
      <c r="AB117" s="20">
        <f>(W117-V117)/V117*100</f>
        <v>-6.9523269012485818</v>
      </c>
    </row>
    <row r="118" spans="1:28" s="2" customFormat="1" ht="17.25" customHeight="1">
      <c r="A118" s="4" t="s">
        <v>356</v>
      </c>
      <c r="B118" s="4" t="s">
        <v>561</v>
      </c>
      <c r="C118" s="4" t="s">
        <v>734</v>
      </c>
      <c r="D118" s="1">
        <v>1</v>
      </c>
      <c r="E118" s="1">
        <v>3</v>
      </c>
      <c r="F118" s="2">
        <v>0</v>
      </c>
      <c r="G118" s="2">
        <v>7</v>
      </c>
      <c r="H118" s="2">
        <v>6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1</v>
      </c>
      <c r="O118" s="2">
        <v>0</v>
      </c>
      <c r="P118" s="2">
        <v>1</v>
      </c>
      <c r="Q118" s="2">
        <v>1</v>
      </c>
      <c r="R118" s="2">
        <v>1</v>
      </c>
      <c r="S118" s="2">
        <v>1</v>
      </c>
      <c r="T118" s="2">
        <v>0</v>
      </c>
      <c r="U118" s="2">
        <v>0</v>
      </c>
      <c r="V118" s="9">
        <v>24496</v>
      </c>
      <c r="W118" s="19">
        <v>23589</v>
      </c>
      <c r="X118" s="17">
        <v>23696</v>
      </c>
      <c r="Y118" s="17">
        <v>23461</v>
      </c>
      <c r="Z118" s="20">
        <f>(Y118-V118)/V118*100</f>
        <v>-4.2251796211626393</v>
      </c>
      <c r="AA118" s="20">
        <f>(Y118-W118)/W118*100</f>
        <v>-0.54262580016109208</v>
      </c>
      <c r="AB118" s="20">
        <f>(W118-V118)/V118*100</f>
        <v>-3.7026453298497715</v>
      </c>
    </row>
    <row r="119" spans="1:28" s="2" customFormat="1" ht="17.25" customHeight="1">
      <c r="A119" s="4" t="s">
        <v>384</v>
      </c>
      <c r="B119" s="4" t="s">
        <v>600</v>
      </c>
      <c r="C119" s="4" t="s">
        <v>734</v>
      </c>
      <c r="D119" s="1">
        <v>1</v>
      </c>
      <c r="E119" s="1">
        <v>3</v>
      </c>
      <c r="F119" s="2">
        <v>0</v>
      </c>
      <c r="G119" s="2">
        <v>6</v>
      </c>
      <c r="H119" s="2">
        <v>6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1</v>
      </c>
      <c r="O119" s="2">
        <v>0</v>
      </c>
      <c r="P119" s="2">
        <v>1</v>
      </c>
      <c r="Q119" s="2">
        <v>1</v>
      </c>
      <c r="R119" s="2">
        <v>0</v>
      </c>
      <c r="S119" s="2">
        <v>0</v>
      </c>
      <c r="T119" s="2">
        <v>0</v>
      </c>
      <c r="U119" s="2">
        <v>0</v>
      </c>
      <c r="V119" s="9">
        <v>28667</v>
      </c>
      <c r="W119" s="19">
        <v>30308</v>
      </c>
      <c r="X119" s="17">
        <v>28830</v>
      </c>
      <c r="Y119" s="17">
        <v>28838</v>
      </c>
      <c r="Z119" s="20">
        <f>(Y119-V119)/V119*100</f>
        <v>0.59650469180590926</v>
      </c>
      <c r="AA119" s="20">
        <f>(Y119-W119)/W119*100</f>
        <v>-4.8502045664511027</v>
      </c>
      <c r="AB119" s="20">
        <f>(W119-V119)/V119*100</f>
        <v>5.7243520424181114</v>
      </c>
    </row>
    <row r="120" spans="1:28" s="2" customFormat="1" ht="17.25" customHeight="1">
      <c r="A120" s="4" t="s">
        <v>385</v>
      </c>
      <c r="B120" s="4" t="s">
        <v>601</v>
      </c>
      <c r="C120" s="4" t="s">
        <v>734</v>
      </c>
      <c r="D120" s="1">
        <v>1</v>
      </c>
      <c r="E120" s="1">
        <v>1</v>
      </c>
      <c r="F120" s="2">
        <v>1</v>
      </c>
      <c r="G120" s="2">
        <v>2</v>
      </c>
      <c r="H120" s="2">
        <v>6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1</v>
      </c>
      <c r="O120" s="2">
        <v>0</v>
      </c>
      <c r="P120" s="2">
        <v>1</v>
      </c>
      <c r="Q120" s="2">
        <v>1</v>
      </c>
      <c r="R120" s="2">
        <v>0</v>
      </c>
      <c r="S120" s="2">
        <v>0</v>
      </c>
      <c r="T120" s="2">
        <v>0</v>
      </c>
      <c r="U120" s="2">
        <v>0</v>
      </c>
      <c r="V120" s="9">
        <v>23204</v>
      </c>
      <c r="W120" s="19">
        <v>23403</v>
      </c>
      <c r="X120" s="17">
        <v>22899</v>
      </c>
      <c r="Y120" s="17">
        <v>22787</v>
      </c>
      <c r="Z120" s="20">
        <f>(Y120-V120)/V120*100</f>
        <v>-1.7971039475952422</v>
      </c>
      <c r="AA120" s="20">
        <f>(Y120-W120)/W120*100</f>
        <v>-2.6321411784813913</v>
      </c>
      <c r="AB120" s="20">
        <f>(W120-V120)/V120*100</f>
        <v>0.85761075676607479</v>
      </c>
    </row>
    <row r="121" spans="1:28" s="2" customFormat="1" ht="17.25" customHeight="1">
      <c r="A121" s="4" t="s">
        <v>393</v>
      </c>
      <c r="B121" s="4" t="s">
        <v>803</v>
      </c>
      <c r="C121" s="4" t="s">
        <v>734</v>
      </c>
      <c r="D121" s="1">
        <v>1</v>
      </c>
      <c r="E121" s="1">
        <v>2</v>
      </c>
      <c r="F121" s="2">
        <v>0</v>
      </c>
      <c r="G121" s="2">
        <v>8</v>
      </c>
      <c r="H121" s="2">
        <v>6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1</v>
      </c>
      <c r="O121" s="2">
        <v>0</v>
      </c>
      <c r="P121" s="2">
        <v>0</v>
      </c>
      <c r="Q121" s="2">
        <v>1</v>
      </c>
      <c r="R121" s="2">
        <v>0</v>
      </c>
      <c r="S121" s="2">
        <v>1</v>
      </c>
      <c r="T121" s="2">
        <v>0</v>
      </c>
      <c r="U121" s="2">
        <v>0</v>
      </c>
      <c r="V121" s="9">
        <v>45960</v>
      </c>
      <c r="W121" s="19">
        <v>44598</v>
      </c>
      <c r="X121" s="17">
        <v>44532</v>
      </c>
      <c r="Y121" s="17">
        <v>43855</v>
      </c>
      <c r="Z121" s="20">
        <f>(Y121-V121)/V121*100</f>
        <v>-4.5800696257615323</v>
      </c>
      <c r="AA121" s="20">
        <f>(Y121-W121)/W121*100</f>
        <v>-1.6659939907619177</v>
      </c>
      <c r="AB121" s="20">
        <f>(W121-V121)/V121*100</f>
        <v>-2.9634464751958225</v>
      </c>
    </row>
    <row r="122" spans="1:28" s="2" customFormat="1" ht="17.25" customHeight="1">
      <c r="A122" s="4" t="s">
        <v>395</v>
      </c>
      <c r="B122" s="4" t="s">
        <v>611</v>
      </c>
      <c r="C122" s="4" t="s">
        <v>734</v>
      </c>
      <c r="D122" s="1">
        <v>1</v>
      </c>
      <c r="E122" s="1">
        <v>1</v>
      </c>
      <c r="F122" s="2">
        <v>1</v>
      </c>
      <c r="G122" s="2">
        <v>2</v>
      </c>
      <c r="H122" s="2">
        <v>3</v>
      </c>
      <c r="I122" s="2">
        <v>0</v>
      </c>
      <c r="J122" s="2">
        <v>0</v>
      </c>
      <c r="K122" s="2">
        <v>1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9">
        <v>45887</v>
      </c>
      <c r="W122" s="19">
        <v>51103</v>
      </c>
      <c r="X122" s="17">
        <v>51918</v>
      </c>
      <c r="Y122" s="17">
        <v>52733</v>
      </c>
      <c r="Z122" s="20">
        <f>(Y122-V122)/V122*100</f>
        <v>14.919258177697387</v>
      </c>
      <c r="AA122" s="20">
        <f>(Y122-W122)/W122*100</f>
        <v>3.1896366162456218</v>
      </c>
      <c r="AB122" s="20">
        <f>(W122-V122)/V122*100</f>
        <v>11.3670538496742</v>
      </c>
    </row>
    <row r="123" spans="1:28" s="2" customFormat="1" ht="17.25" customHeight="1">
      <c r="A123" s="4" t="s">
        <v>397</v>
      </c>
      <c r="B123" s="4" t="s">
        <v>805</v>
      </c>
      <c r="C123" s="4" t="s">
        <v>734</v>
      </c>
      <c r="D123" s="1">
        <v>1</v>
      </c>
      <c r="E123" s="1">
        <v>3</v>
      </c>
      <c r="F123" s="2">
        <v>0</v>
      </c>
      <c r="G123" s="2">
        <v>11</v>
      </c>
      <c r="H123" s="2">
        <v>2</v>
      </c>
      <c r="I123" s="2">
        <v>0</v>
      </c>
      <c r="J123" s="2">
        <v>1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1</v>
      </c>
      <c r="Q123" s="2">
        <v>1</v>
      </c>
      <c r="R123" s="2">
        <v>0</v>
      </c>
      <c r="S123" s="2">
        <v>0</v>
      </c>
      <c r="T123" s="2">
        <v>0</v>
      </c>
      <c r="U123" s="2">
        <v>0</v>
      </c>
      <c r="V123" s="9">
        <v>43820</v>
      </c>
      <c r="W123" s="19">
        <v>44027</v>
      </c>
      <c r="X123" s="17">
        <v>45604</v>
      </c>
      <c r="Y123" s="17">
        <v>45390</v>
      </c>
      <c r="Z123" s="20">
        <f>(Y123-V123)/V123*100</f>
        <v>3.5828388863532639</v>
      </c>
      <c r="AA123" s="20">
        <f>(Y123-W123)/W123*100</f>
        <v>3.0958275603606875</v>
      </c>
      <c r="AB123" s="20">
        <f>(W123-V123)/V123*100</f>
        <v>0.47238703788224556</v>
      </c>
    </row>
    <row r="124" spans="1:28" s="2" customFormat="1" ht="17.25" customHeight="1">
      <c r="A124" s="4" t="s">
        <v>440</v>
      </c>
      <c r="B124" s="4" t="s">
        <v>848</v>
      </c>
      <c r="C124" s="4" t="s">
        <v>849</v>
      </c>
      <c r="D124" s="1">
        <v>1</v>
      </c>
      <c r="E124" s="1">
        <v>3</v>
      </c>
      <c r="F124" s="2">
        <v>0</v>
      </c>
      <c r="G124" s="2">
        <v>9</v>
      </c>
      <c r="H124" s="2">
        <v>6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1</v>
      </c>
      <c r="O124" s="2">
        <v>0</v>
      </c>
      <c r="P124" s="2">
        <v>0</v>
      </c>
      <c r="Q124" s="2">
        <v>1</v>
      </c>
      <c r="R124" s="2">
        <v>0</v>
      </c>
      <c r="S124" s="2">
        <v>1</v>
      </c>
      <c r="T124" s="2">
        <v>0</v>
      </c>
      <c r="U124" s="2">
        <v>0</v>
      </c>
      <c r="V124" s="9">
        <v>15699</v>
      </c>
      <c r="W124" s="19">
        <v>15557</v>
      </c>
      <c r="X124" s="17">
        <v>15656</v>
      </c>
      <c r="Y124" s="17">
        <v>15532</v>
      </c>
      <c r="Z124" s="20">
        <f>(Y124-V124)/V124*100</f>
        <v>-1.0637620230587936</v>
      </c>
      <c r="AA124" s="20">
        <f>(Y124-W124)/W124*100</f>
        <v>-0.16069936363052004</v>
      </c>
      <c r="AB124" s="20">
        <f>(W124-V124)/V124*100</f>
        <v>-0.90451621122364478</v>
      </c>
    </row>
    <row r="125" spans="1:28" s="2" customFormat="1" ht="17.25" customHeight="1">
      <c r="A125" s="4" t="s">
        <v>441</v>
      </c>
      <c r="B125" s="4" t="s">
        <v>850</v>
      </c>
      <c r="C125" s="4" t="s">
        <v>849</v>
      </c>
      <c r="D125" s="1">
        <v>1</v>
      </c>
      <c r="E125" s="1">
        <v>1</v>
      </c>
      <c r="F125" s="2">
        <v>1</v>
      </c>
      <c r="G125" s="2">
        <v>2</v>
      </c>
      <c r="H125" s="2">
        <v>4</v>
      </c>
      <c r="I125" s="2">
        <v>0</v>
      </c>
      <c r="J125" s="2">
        <v>0</v>
      </c>
      <c r="K125" s="2">
        <v>0</v>
      </c>
      <c r="L125" s="2">
        <v>1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9">
        <v>59253</v>
      </c>
      <c r="W125" s="19">
        <v>75905</v>
      </c>
      <c r="X125" s="17">
        <v>93286</v>
      </c>
      <c r="Y125" s="17">
        <v>99734</v>
      </c>
      <c r="Z125" s="20">
        <f>(Y125-V125)/V125*100</f>
        <v>68.318903684201644</v>
      </c>
      <c r="AA125" s="20">
        <f>(Y125-W125)/W125*100</f>
        <v>31.393188854489161</v>
      </c>
      <c r="AB125" s="20">
        <f>(W125-V125)/V125*100</f>
        <v>28.103218402443758</v>
      </c>
    </row>
    <row r="126" spans="1:28" s="2" customFormat="1" ht="17.25" customHeight="1">
      <c r="A126" s="4" t="s">
        <v>442</v>
      </c>
      <c r="B126" s="4" t="s">
        <v>504</v>
      </c>
      <c r="C126" s="4" t="s">
        <v>849</v>
      </c>
      <c r="D126" s="1">
        <v>1</v>
      </c>
      <c r="E126" s="1">
        <v>1</v>
      </c>
      <c r="F126" s="2">
        <v>1</v>
      </c>
      <c r="G126" s="2">
        <v>2</v>
      </c>
      <c r="H126" s="2">
        <v>2</v>
      </c>
      <c r="I126" s="2">
        <v>0</v>
      </c>
      <c r="J126" s="2">
        <v>1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1</v>
      </c>
      <c r="Q126" s="2">
        <v>1</v>
      </c>
      <c r="R126" s="2">
        <v>0</v>
      </c>
      <c r="S126" s="2">
        <v>1</v>
      </c>
      <c r="T126" s="2">
        <v>0</v>
      </c>
      <c r="U126" s="2">
        <v>0</v>
      </c>
      <c r="V126" s="9">
        <v>25870</v>
      </c>
      <c r="W126" s="19">
        <v>25535</v>
      </c>
      <c r="X126" s="17">
        <v>25613</v>
      </c>
      <c r="Y126" s="17">
        <v>25201</v>
      </c>
      <c r="Z126" s="20">
        <f>(Y126-V126)/V126*100</f>
        <v>-2.5860069578662546</v>
      </c>
      <c r="AA126" s="20">
        <f>(Y126-W126)/W126*100</f>
        <v>-1.3080086156256119</v>
      </c>
      <c r="AB126" s="20">
        <f>(W126-V126)/V126*100</f>
        <v>-1.294936219559335</v>
      </c>
    </row>
    <row r="127" spans="1:28" s="2" customFormat="1" ht="17.25" customHeight="1">
      <c r="A127" s="4" t="s">
        <v>443</v>
      </c>
      <c r="B127" s="4" t="s">
        <v>851</v>
      </c>
      <c r="C127" s="4" t="s">
        <v>849</v>
      </c>
      <c r="D127" s="1">
        <v>1</v>
      </c>
      <c r="E127" s="1">
        <v>3</v>
      </c>
      <c r="F127" s="2">
        <v>0</v>
      </c>
      <c r="G127" s="2">
        <v>7</v>
      </c>
      <c r="H127" s="2">
        <v>6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1</v>
      </c>
      <c r="O127" s="2">
        <v>0</v>
      </c>
      <c r="P127" s="2">
        <v>1</v>
      </c>
      <c r="Q127" s="2">
        <v>1</v>
      </c>
      <c r="R127" s="2">
        <v>1</v>
      </c>
      <c r="S127" s="2">
        <v>0</v>
      </c>
      <c r="T127" s="2">
        <v>0</v>
      </c>
      <c r="U127" s="2">
        <v>0</v>
      </c>
      <c r="V127" s="9">
        <v>12998</v>
      </c>
      <c r="W127" s="19">
        <v>14702</v>
      </c>
      <c r="X127" s="17">
        <v>14856</v>
      </c>
      <c r="Y127" s="17">
        <v>14639</v>
      </c>
      <c r="Z127" s="20">
        <f>(Y127-V127)/V127*100</f>
        <v>12.625019233728265</v>
      </c>
      <c r="AA127" s="20">
        <f>(Y127-W127)/W127*100</f>
        <v>-0.42851312746565096</v>
      </c>
      <c r="AB127" s="20">
        <f>(W127-V127)/V127*100</f>
        <v>13.109709186028621</v>
      </c>
    </row>
    <row r="128" spans="1:28" s="2" customFormat="1" ht="17.25" customHeight="1">
      <c r="A128" s="4" t="s">
        <v>444</v>
      </c>
      <c r="B128" s="4" t="s">
        <v>852</v>
      </c>
      <c r="C128" s="4" t="s">
        <v>849</v>
      </c>
      <c r="D128" s="1">
        <v>1</v>
      </c>
      <c r="E128" s="1">
        <v>1</v>
      </c>
      <c r="F128" s="2">
        <v>1</v>
      </c>
      <c r="G128" s="2">
        <v>2</v>
      </c>
      <c r="H128" s="2">
        <v>3</v>
      </c>
      <c r="I128" s="2">
        <v>0</v>
      </c>
      <c r="J128" s="2">
        <v>0</v>
      </c>
      <c r="K128" s="2">
        <v>1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1</v>
      </c>
      <c r="T128" s="2">
        <v>0</v>
      </c>
      <c r="U128" s="2">
        <v>0</v>
      </c>
      <c r="V128" s="9">
        <v>26992</v>
      </c>
      <c r="W128" s="19">
        <v>25447</v>
      </c>
      <c r="X128" s="17">
        <v>24474</v>
      </c>
      <c r="Y128" s="17">
        <v>23661</v>
      </c>
      <c r="Z128" s="20">
        <f>(Y128-V128)/V128*100</f>
        <v>-12.340693538826319</v>
      </c>
      <c r="AA128" s="20">
        <f>(Y128-W128)/W128*100</f>
        <v>-7.0185090580422047</v>
      </c>
      <c r="AB128" s="20">
        <f>(W128-V128)/V128*100</f>
        <v>-5.7239181979845881</v>
      </c>
    </row>
    <row r="129" spans="1:28" s="2" customFormat="1" ht="17.25" customHeight="1">
      <c r="A129" s="4" t="s">
        <v>445</v>
      </c>
      <c r="B129" s="4" t="s">
        <v>853</v>
      </c>
      <c r="C129" s="4" t="s">
        <v>849</v>
      </c>
      <c r="D129" s="1">
        <v>1</v>
      </c>
      <c r="E129" s="1">
        <v>1</v>
      </c>
      <c r="F129" s="2">
        <v>1</v>
      </c>
      <c r="G129" s="2">
        <v>2</v>
      </c>
      <c r="H129" s="2">
        <v>5</v>
      </c>
      <c r="I129" s="2">
        <v>0</v>
      </c>
      <c r="J129" s="2">
        <v>0</v>
      </c>
      <c r="K129" s="2">
        <v>0</v>
      </c>
      <c r="L129" s="2">
        <v>0</v>
      </c>
      <c r="M129" s="2">
        <v>1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1</v>
      </c>
      <c r="T129" s="2">
        <v>0</v>
      </c>
      <c r="U129" s="2">
        <v>0</v>
      </c>
      <c r="V129" s="9">
        <v>96827</v>
      </c>
      <c r="W129" s="19">
        <v>96784</v>
      </c>
      <c r="X129" s="17">
        <v>93988</v>
      </c>
      <c r="Y129" s="17">
        <v>94435</v>
      </c>
      <c r="Z129" s="20">
        <f>(Y129-V129)/V129*100</f>
        <v>-2.4703853264068907</v>
      </c>
      <c r="AA129" s="20">
        <f>(Y129-W129)/W129*100</f>
        <v>-2.4270540585220699</v>
      </c>
      <c r="AB129" s="20">
        <f>(W129-V129)/V129*100</f>
        <v>-4.4409100767347949E-2</v>
      </c>
    </row>
    <row r="130" spans="1:28" s="2" customFormat="1" ht="17.25" customHeight="1">
      <c r="A130" s="4" t="s">
        <v>446</v>
      </c>
      <c r="B130" s="4" t="s">
        <v>854</v>
      </c>
      <c r="C130" s="4" t="s">
        <v>849</v>
      </c>
      <c r="D130" s="1">
        <v>1</v>
      </c>
      <c r="E130" s="1">
        <v>3</v>
      </c>
      <c r="F130" s="2">
        <v>0</v>
      </c>
      <c r="G130" s="2">
        <v>7</v>
      </c>
      <c r="H130" s="2">
        <v>2</v>
      </c>
      <c r="I130" s="2">
        <v>0</v>
      </c>
      <c r="J130" s="2">
        <v>1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1</v>
      </c>
      <c r="Q130" s="2">
        <v>1</v>
      </c>
      <c r="R130" s="2">
        <v>1</v>
      </c>
      <c r="S130" s="2">
        <v>1</v>
      </c>
      <c r="T130" s="2">
        <v>0</v>
      </c>
      <c r="U130" s="2">
        <v>0</v>
      </c>
      <c r="V130" s="9">
        <v>7885</v>
      </c>
      <c r="W130" s="19">
        <v>7582</v>
      </c>
      <c r="X130" s="17">
        <v>7367</v>
      </c>
      <c r="Y130" s="17">
        <v>7201</v>
      </c>
      <c r="Z130" s="20">
        <f>(Y130-V130)/V130*100</f>
        <v>-8.6746987951807224</v>
      </c>
      <c r="AA130" s="20">
        <f>(Y130-W130)/W130*100</f>
        <v>-5.0250593510946979</v>
      </c>
      <c r="AB130" s="20">
        <f>(W130-V130)/V130*100</f>
        <v>-3.8427393785668991</v>
      </c>
    </row>
    <row r="131" spans="1:28" s="2" customFormat="1" ht="17.25" customHeight="1">
      <c r="A131" s="4" t="s">
        <v>447</v>
      </c>
      <c r="B131" s="4" t="s">
        <v>522</v>
      </c>
      <c r="C131" s="4" t="s">
        <v>849</v>
      </c>
      <c r="D131" s="1">
        <v>1</v>
      </c>
      <c r="E131" s="1">
        <v>1</v>
      </c>
      <c r="F131" s="2">
        <v>1</v>
      </c>
      <c r="G131" s="2">
        <v>2</v>
      </c>
      <c r="H131" s="2">
        <v>2</v>
      </c>
      <c r="I131" s="2">
        <v>0</v>
      </c>
      <c r="J131" s="2">
        <v>1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1</v>
      </c>
      <c r="Q131" s="2">
        <v>1</v>
      </c>
      <c r="R131" s="2">
        <v>1</v>
      </c>
      <c r="S131" s="2">
        <v>0</v>
      </c>
      <c r="T131" s="2">
        <v>0</v>
      </c>
      <c r="U131" s="2">
        <v>0</v>
      </c>
      <c r="V131" s="9">
        <v>9983</v>
      </c>
      <c r="W131" s="19">
        <v>10330</v>
      </c>
      <c r="X131" s="17">
        <v>10318</v>
      </c>
      <c r="Y131" s="17">
        <v>10120</v>
      </c>
      <c r="Z131" s="20">
        <f>(Y131-V131)/V131*100</f>
        <v>1.3723329660422718</v>
      </c>
      <c r="AA131" s="20">
        <f>(Y131-W131)/W131*100</f>
        <v>-2.0329138431752178</v>
      </c>
      <c r="AB131" s="20">
        <f>(W131-V131)/V131*100</f>
        <v>3.4759090453771408</v>
      </c>
    </row>
    <row r="132" spans="1:28" s="2" customFormat="1" ht="17.25" customHeight="1">
      <c r="A132" s="4" t="s">
        <v>448</v>
      </c>
      <c r="B132" s="4" t="s">
        <v>855</v>
      </c>
      <c r="C132" s="4" t="s">
        <v>849</v>
      </c>
      <c r="D132" s="1">
        <v>1</v>
      </c>
      <c r="E132" s="1">
        <v>2</v>
      </c>
      <c r="F132" s="2">
        <v>0</v>
      </c>
      <c r="G132" s="2">
        <v>8</v>
      </c>
      <c r="H132" s="2">
        <v>6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1</v>
      </c>
      <c r="O132" s="2">
        <v>0</v>
      </c>
      <c r="P132" s="2">
        <v>1</v>
      </c>
      <c r="Q132" s="2">
        <v>1</v>
      </c>
      <c r="R132" s="2">
        <v>0</v>
      </c>
      <c r="S132" s="2">
        <v>0</v>
      </c>
      <c r="T132" s="2">
        <v>0</v>
      </c>
      <c r="U132" s="2">
        <v>0</v>
      </c>
      <c r="V132" s="9">
        <v>6994</v>
      </c>
      <c r="W132" s="19">
        <v>7403</v>
      </c>
      <c r="X132" s="17">
        <v>7474</v>
      </c>
      <c r="Y132" s="17">
        <v>7262</v>
      </c>
      <c r="Z132" s="20">
        <f>(Y132-V132)/V132*100</f>
        <v>3.8318558764655419</v>
      </c>
      <c r="AA132" s="20">
        <f>(Y132-W132)/W132*100</f>
        <v>-1.9046332567877886</v>
      </c>
      <c r="AB132" s="20">
        <f>(W132-V132)/V132*100</f>
        <v>5.8478696025164432</v>
      </c>
    </row>
    <row r="133" spans="1:28" s="2" customFormat="1" ht="17.25" customHeight="1">
      <c r="A133" s="4" t="s">
        <v>449</v>
      </c>
      <c r="B133" s="4" t="s">
        <v>530</v>
      </c>
      <c r="C133" s="4" t="s">
        <v>849</v>
      </c>
      <c r="D133" s="1">
        <v>1</v>
      </c>
      <c r="E133" s="1">
        <v>2</v>
      </c>
      <c r="F133" s="2">
        <v>0</v>
      </c>
      <c r="G133" s="2">
        <v>5</v>
      </c>
      <c r="H133" s="2">
        <v>6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1</v>
      </c>
      <c r="O133" s="2">
        <v>0</v>
      </c>
      <c r="P133" s="2">
        <v>0</v>
      </c>
      <c r="Q133" s="2">
        <v>1</v>
      </c>
      <c r="R133" s="2">
        <v>0</v>
      </c>
      <c r="S133" s="2">
        <v>1</v>
      </c>
      <c r="T133" s="2">
        <v>0</v>
      </c>
      <c r="U133" s="2">
        <v>0</v>
      </c>
      <c r="V133" s="9">
        <v>47952</v>
      </c>
      <c r="W133" s="19">
        <v>47579</v>
      </c>
      <c r="X133" s="17">
        <v>46558</v>
      </c>
      <c r="Y133" s="17">
        <v>46334</v>
      </c>
      <c r="Z133" s="20">
        <f>(Y133-V133)/V133*100</f>
        <v>-3.3742075408742078</v>
      </c>
      <c r="AA133" s="20">
        <f>(Y133-W133)/W133*100</f>
        <v>-2.6167006452426493</v>
      </c>
      <c r="AB133" s="20">
        <f>(W133-V133)/V133*100</f>
        <v>-0.77786119452786118</v>
      </c>
    </row>
    <row r="134" spans="1:28" s="2" customFormat="1" ht="17.25" customHeight="1">
      <c r="A134" s="4" t="s">
        <v>450</v>
      </c>
      <c r="B134" s="4" t="s">
        <v>856</v>
      </c>
      <c r="C134" s="4" t="s">
        <v>849</v>
      </c>
      <c r="D134" s="1">
        <v>1</v>
      </c>
      <c r="E134" s="1">
        <v>3</v>
      </c>
      <c r="F134" s="2">
        <v>0</v>
      </c>
      <c r="G134" s="2">
        <v>12</v>
      </c>
      <c r="H134" s="2">
        <v>2</v>
      </c>
      <c r="I134" s="2">
        <v>0</v>
      </c>
      <c r="J134" s="2">
        <v>1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1</v>
      </c>
      <c r="R134" s="2">
        <v>1</v>
      </c>
      <c r="S134" s="2">
        <v>1</v>
      </c>
      <c r="T134" s="2">
        <v>0</v>
      </c>
      <c r="U134" s="2">
        <v>0</v>
      </c>
      <c r="V134" s="9">
        <v>7669</v>
      </c>
      <c r="W134" s="19">
        <v>7160</v>
      </c>
      <c r="X134" s="17">
        <v>6962</v>
      </c>
      <c r="Y134" s="17">
        <v>6907</v>
      </c>
      <c r="Z134" s="20">
        <f>(Y134-V134)/V134*100</f>
        <v>-9.93610640239927</v>
      </c>
      <c r="AA134" s="20">
        <f>(Y134-W134)/W134*100</f>
        <v>-3.5335195530726256</v>
      </c>
      <c r="AB134" s="20">
        <f>(W134-V134)/V134*100</f>
        <v>-6.6371104446472815</v>
      </c>
    </row>
    <row r="135" spans="1:28" s="2" customFormat="1" ht="17.25" customHeight="1">
      <c r="A135" s="4" t="s">
        <v>451</v>
      </c>
      <c r="B135" s="4" t="s">
        <v>537</v>
      </c>
      <c r="C135" s="4" t="s">
        <v>849</v>
      </c>
      <c r="D135" s="1">
        <v>1</v>
      </c>
      <c r="E135" s="1">
        <v>3</v>
      </c>
      <c r="F135" s="2">
        <v>0</v>
      </c>
      <c r="G135" s="2">
        <v>7</v>
      </c>
      <c r="H135" s="2">
        <v>6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1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9">
        <v>10428</v>
      </c>
      <c r="W135" s="19">
        <v>11299</v>
      </c>
      <c r="X135" s="17">
        <v>11688</v>
      </c>
      <c r="Y135" s="17">
        <v>11925</v>
      </c>
      <c r="Z135" s="20">
        <f>(Y135-V135)/V135*100</f>
        <v>14.355581127733027</v>
      </c>
      <c r="AA135" s="20">
        <f>(Y135-W135)/W135*100</f>
        <v>5.5403133020621294</v>
      </c>
      <c r="AB135" s="20">
        <f>(W135-V135)/V135*100</f>
        <v>8.3525124664365169</v>
      </c>
    </row>
    <row r="136" spans="1:28" s="2" customFormat="1" ht="17.25" customHeight="1">
      <c r="A136" s="4" t="s">
        <v>452</v>
      </c>
      <c r="B136" s="4" t="s">
        <v>857</v>
      </c>
      <c r="C136" s="4" t="s">
        <v>849</v>
      </c>
      <c r="D136" s="1">
        <v>1</v>
      </c>
      <c r="E136" s="1">
        <v>3</v>
      </c>
      <c r="F136" s="2">
        <v>0</v>
      </c>
      <c r="G136" s="2">
        <v>11</v>
      </c>
      <c r="H136" s="2">
        <v>5</v>
      </c>
      <c r="I136" s="2">
        <v>0</v>
      </c>
      <c r="J136" s="2">
        <v>0</v>
      </c>
      <c r="K136" s="2">
        <v>0</v>
      </c>
      <c r="L136" s="2">
        <v>0</v>
      </c>
      <c r="M136" s="2">
        <v>1</v>
      </c>
      <c r="N136" s="2">
        <v>0</v>
      </c>
      <c r="O136" s="2">
        <v>0</v>
      </c>
      <c r="P136" s="2">
        <v>0</v>
      </c>
      <c r="Q136" s="2">
        <v>1</v>
      </c>
      <c r="R136" s="2">
        <v>0</v>
      </c>
      <c r="S136" s="2">
        <v>1</v>
      </c>
      <c r="T136" s="2">
        <v>1</v>
      </c>
      <c r="U136" s="2">
        <v>0</v>
      </c>
      <c r="V136" s="9">
        <v>34693</v>
      </c>
      <c r="W136" s="19">
        <v>34453</v>
      </c>
      <c r="X136" s="17">
        <v>34830</v>
      </c>
      <c r="Y136" s="17">
        <v>34586</v>
      </c>
      <c r="Z136" s="20">
        <f>(Y136-V136)/V136*100</f>
        <v>-0.30841956590666708</v>
      </c>
      <c r="AA136" s="20">
        <f>(Y136-W136)/W136*100</f>
        <v>0.38603314660552057</v>
      </c>
      <c r="AB136" s="20">
        <f>(W136-V136)/V136*100</f>
        <v>-0.69178220390280465</v>
      </c>
    </row>
    <row r="137" spans="1:28" s="2" customFormat="1" ht="17.25" customHeight="1">
      <c r="A137" s="4" t="s">
        <v>453</v>
      </c>
      <c r="B137" s="4" t="s">
        <v>858</v>
      </c>
      <c r="C137" s="4" t="s">
        <v>849</v>
      </c>
      <c r="D137" s="1">
        <v>1</v>
      </c>
      <c r="E137" s="1">
        <v>1</v>
      </c>
      <c r="F137" s="2">
        <v>1</v>
      </c>
      <c r="G137" s="2">
        <v>2</v>
      </c>
      <c r="H137" s="2">
        <v>6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1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1</v>
      </c>
      <c r="U137" s="2">
        <v>1</v>
      </c>
      <c r="V137" s="9">
        <v>16498</v>
      </c>
      <c r="W137" s="19">
        <v>20203</v>
      </c>
      <c r="X137" s="17">
        <v>22011</v>
      </c>
      <c r="Y137" s="17">
        <v>22577</v>
      </c>
      <c r="Z137" s="20">
        <f>(Y137-V137)/V137*100</f>
        <v>36.846890532185725</v>
      </c>
      <c r="AA137" s="20">
        <f>(Y137-W137)/W137*100</f>
        <v>11.750730089590656</v>
      </c>
      <c r="AB137" s="20">
        <f>(W137-V137)/V137*100</f>
        <v>22.457267547581523</v>
      </c>
    </row>
    <row r="138" spans="1:28" s="2" customFormat="1" ht="17.25" customHeight="1">
      <c r="A138" s="4" t="s">
        <v>454</v>
      </c>
      <c r="B138" s="4" t="s">
        <v>542</v>
      </c>
      <c r="C138" s="4" t="s">
        <v>849</v>
      </c>
      <c r="D138" s="1">
        <v>1</v>
      </c>
      <c r="E138" s="1">
        <v>1</v>
      </c>
      <c r="F138" s="2">
        <v>1</v>
      </c>
      <c r="G138" s="2">
        <v>2</v>
      </c>
      <c r="H138" s="2">
        <v>3</v>
      </c>
      <c r="I138" s="2">
        <v>0</v>
      </c>
      <c r="J138" s="2">
        <v>0</v>
      </c>
      <c r="K138" s="2">
        <v>1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1</v>
      </c>
      <c r="T138" s="2">
        <v>0</v>
      </c>
      <c r="U138" s="2">
        <v>0</v>
      </c>
      <c r="V138" s="9">
        <v>35233</v>
      </c>
      <c r="W138" s="19">
        <v>32667</v>
      </c>
      <c r="X138" s="17">
        <v>31191</v>
      </c>
      <c r="Y138" s="17">
        <v>30189</v>
      </c>
      <c r="Z138" s="20">
        <f>(Y138-V138)/V138*100</f>
        <v>-14.316124088212757</v>
      </c>
      <c r="AA138" s="20">
        <f>(Y138-W138)/W138*100</f>
        <v>-7.5856368812563133</v>
      </c>
      <c r="AB138" s="20">
        <f>(W138-V138)/V138*100</f>
        <v>-7.2829449663667587</v>
      </c>
    </row>
    <row r="139" spans="1:28" s="2" customFormat="1" ht="17.25" customHeight="1">
      <c r="A139" s="4" t="s">
        <v>455</v>
      </c>
      <c r="B139" s="4" t="s">
        <v>859</v>
      </c>
      <c r="C139" s="4" t="s">
        <v>849</v>
      </c>
      <c r="D139" s="1">
        <v>1</v>
      </c>
      <c r="E139" s="1">
        <v>3</v>
      </c>
      <c r="F139" s="2">
        <v>0</v>
      </c>
      <c r="G139" s="2">
        <v>7</v>
      </c>
      <c r="H139" s="2">
        <v>3</v>
      </c>
      <c r="I139" s="2">
        <v>0</v>
      </c>
      <c r="J139" s="2">
        <v>0</v>
      </c>
      <c r="K139" s="2">
        <v>1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9">
        <v>10977</v>
      </c>
      <c r="W139" s="19">
        <v>12669</v>
      </c>
      <c r="X139" s="17">
        <v>13303</v>
      </c>
      <c r="Y139" s="17">
        <v>13661</v>
      </c>
      <c r="Z139" s="20">
        <f>(Y139-V139)/V139*100</f>
        <v>24.451125079712124</v>
      </c>
      <c r="AA139" s="20">
        <f>(Y139-W139)/W139*100</f>
        <v>7.8301365537927232</v>
      </c>
      <c r="AB139" s="20">
        <f>(W139-V139)/V139*100</f>
        <v>15.414047553976495</v>
      </c>
    </row>
    <row r="140" spans="1:28" s="2" customFormat="1" ht="17.25" customHeight="1">
      <c r="A140" s="4" t="s">
        <v>456</v>
      </c>
      <c r="B140" s="4" t="s">
        <v>545</v>
      </c>
      <c r="C140" s="4" t="s">
        <v>849</v>
      </c>
      <c r="D140" s="1">
        <v>1</v>
      </c>
      <c r="E140" s="1">
        <v>2</v>
      </c>
      <c r="F140" s="2">
        <v>0</v>
      </c>
      <c r="G140" s="2">
        <v>8</v>
      </c>
      <c r="H140" s="2">
        <v>4</v>
      </c>
      <c r="I140" s="2">
        <v>0</v>
      </c>
      <c r="J140" s="2">
        <v>0</v>
      </c>
      <c r="K140" s="2">
        <v>0</v>
      </c>
      <c r="L140" s="2">
        <v>1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1</v>
      </c>
      <c r="T140" s="2">
        <v>0</v>
      </c>
      <c r="U140" s="2">
        <v>0</v>
      </c>
      <c r="V140" s="9">
        <v>69371</v>
      </c>
      <c r="W140" s="19">
        <v>68652</v>
      </c>
      <c r="X140" s="17">
        <v>68462</v>
      </c>
      <c r="Y140" s="17">
        <v>68309</v>
      </c>
      <c r="Z140" s="20">
        <f>(Y140-V140)/V140*100</f>
        <v>-1.5308990788658086</v>
      </c>
      <c r="AA140" s="20">
        <f>(Y140-W140)/W140*100</f>
        <v>-0.49962127833129405</v>
      </c>
      <c r="AB140" s="20">
        <f>(W140-V140)/V140*100</f>
        <v>-1.036456156030618</v>
      </c>
    </row>
    <row r="141" spans="1:28" s="2" customFormat="1" ht="17.25" customHeight="1">
      <c r="A141" s="4" t="s">
        <v>457</v>
      </c>
      <c r="B141" s="4" t="s">
        <v>551</v>
      </c>
      <c r="C141" s="4" t="s">
        <v>849</v>
      </c>
      <c r="D141" s="1">
        <v>1</v>
      </c>
      <c r="E141" s="1">
        <v>3</v>
      </c>
      <c r="F141" s="2">
        <v>0</v>
      </c>
      <c r="G141" s="2">
        <v>6</v>
      </c>
      <c r="H141" s="2">
        <v>3</v>
      </c>
      <c r="I141" s="2">
        <v>0</v>
      </c>
      <c r="J141" s="2">
        <v>0</v>
      </c>
      <c r="K141" s="2">
        <v>1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9">
        <v>25938</v>
      </c>
      <c r="W141" s="19">
        <v>28000</v>
      </c>
      <c r="X141" s="17">
        <v>28306</v>
      </c>
      <c r="Y141" s="17">
        <v>28223</v>
      </c>
      <c r="Z141" s="20">
        <f>(Y141-V141)/V141*100</f>
        <v>8.8094687331328547</v>
      </c>
      <c r="AA141" s="20">
        <f>(Y141-W141)/W141*100</f>
        <v>0.79642857142857137</v>
      </c>
      <c r="AB141" s="20">
        <f>(W141-V141)/V141*100</f>
        <v>7.9497262703369573</v>
      </c>
    </row>
    <row r="142" spans="1:28" s="2" customFormat="1" ht="17.25" customHeight="1">
      <c r="A142" s="4" t="s">
        <v>458</v>
      </c>
      <c r="B142" s="4" t="s">
        <v>552</v>
      </c>
      <c r="C142" s="4" t="s">
        <v>849</v>
      </c>
      <c r="D142" s="1">
        <v>1</v>
      </c>
      <c r="E142" s="1">
        <v>1</v>
      </c>
      <c r="F142" s="2">
        <v>1</v>
      </c>
      <c r="G142" s="2">
        <v>1</v>
      </c>
      <c r="H142" s="2">
        <v>4</v>
      </c>
      <c r="I142" s="2">
        <v>0</v>
      </c>
      <c r="J142" s="2">
        <v>0</v>
      </c>
      <c r="K142" s="2">
        <v>0</v>
      </c>
      <c r="L142" s="2">
        <v>1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9">
        <v>35926</v>
      </c>
      <c r="W142" s="19">
        <v>42190</v>
      </c>
      <c r="X142" s="17">
        <v>49160</v>
      </c>
      <c r="Y142" s="17">
        <v>50832</v>
      </c>
      <c r="Z142" s="20">
        <f>(Y142-V142)/V142*100</f>
        <v>41.490842286923119</v>
      </c>
      <c r="AA142" s="20">
        <f>(Y142-W142)/W142*100</f>
        <v>20.483526902109507</v>
      </c>
      <c r="AB142" s="20">
        <f>(W142-V142)/V142*100</f>
        <v>17.435840338473529</v>
      </c>
    </row>
    <row r="143" spans="1:28" s="2" customFormat="1" ht="17.25" customHeight="1">
      <c r="A143" s="4" t="s">
        <v>459</v>
      </c>
      <c r="B143" s="4" t="s">
        <v>860</v>
      </c>
      <c r="C143" s="4" t="s">
        <v>849</v>
      </c>
      <c r="D143" s="1">
        <v>1</v>
      </c>
      <c r="E143" s="1">
        <v>1</v>
      </c>
      <c r="F143" s="2">
        <v>1</v>
      </c>
      <c r="G143" s="2">
        <v>2</v>
      </c>
      <c r="H143" s="2">
        <v>5</v>
      </c>
      <c r="I143" s="2">
        <v>0</v>
      </c>
      <c r="J143" s="2">
        <v>0</v>
      </c>
      <c r="K143" s="2">
        <v>0</v>
      </c>
      <c r="L143" s="2">
        <v>0</v>
      </c>
      <c r="M143" s="2">
        <v>1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1</v>
      </c>
      <c r="T143" s="2">
        <v>0</v>
      </c>
      <c r="U143" s="2">
        <v>0</v>
      </c>
      <c r="V143" s="9">
        <v>207619</v>
      </c>
      <c r="W143" s="19">
        <v>200073</v>
      </c>
      <c r="X143" s="17">
        <v>193413</v>
      </c>
      <c r="Y143" s="17">
        <v>191306</v>
      </c>
      <c r="Z143" s="20">
        <f>(Y143-V143)/V143*100</f>
        <v>-7.8571807011882333</v>
      </c>
      <c r="AA143" s="20">
        <f>(Y143-W143)/W143*100</f>
        <v>-4.381900606278708</v>
      </c>
      <c r="AB143" s="20">
        <f>(W143-V143)/V143*100</f>
        <v>-3.6345421180142474</v>
      </c>
    </row>
    <row r="144" spans="1:28" s="2" customFormat="1" ht="17.25" customHeight="1">
      <c r="A144" s="4" t="s">
        <v>460</v>
      </c>
      <c r="B144" s="4" t="s">
        <v>564</v>
      </c>
      <c r="C144" s="4" t="s">
        <v>849</v>
      </c>
      <c r="D144" s="1">
        <v>1</v>
      </c>
      <c r="E144" s="1">
        <v>3</v>
      </c>
      <c r="F144" s="2">
        <v>0</v>
      </c>
      <c r="G144" s="2">
        <v>9</v>
      </c>
      <c r="H144" s="2">
        <v>4</v>
      </c>
      <c r="I144" s="2">
        <v>0</v>
      </c>
      <c r="J144" s="2">
        <v>0</v>
      </c>
      <c r="K144" s="2">
        <v>0</v>
      </c>
      <c r="L144" s="2">
        <v>1</v>
      </c>
      <c r="M144" s="2">
        <v>0</v>
      </c>
      <c r="N144" s="2">
        <v>0</v>
      </c>
      <c r="O144" s="2">
        <v>0</v>
      </c>
      <c r="P144" s="2">
        <v>0</v>
      </c>
      <c r="Q144" s="2">
        <v>1</v>
      </c>
      <c r="R144" s="2">
        <v>0</v>
      </c>
      <c r="S144" s="2">
        <v>1</v>
      </c>
      <c r="T144" s="2">
        <v>0</v>
      </c>
      <c r="U144" s="2">
        <v>0</v>
      </c>
      <c r="V144" s="9">
        <v>17223</v>
      </c>
      <c r="W144" s="19">
        <v>16919</v>
      </c>
      <c r="X144" s="17">
        <v>17127</v>
      </c>
      <c r="Y144" s="17">
        <v>17145</v>
      </c>
      <c r="Z144" s="20">
        <f>(Y144-V144)/V144*100</f>
        <v>-0.45288277303605645</v>
      </c>
      <c r="AA144" s="20">
        <f>(Y144-W144)/W144*100</f>
        <v>1.3357763461197472</v>
      </c>
      <c r="AB144" s="20">
        <f>(W144-V144)/V144*100</f>
        <v>-1.7650815769610404</v>
      </c>
    </row>
    <row r="145" spans="1:28" s="2" customFormat="1" ht="17.25" customHeight="1">
      <c r="A145" s="4" t="s">
        <v>461</v>
      </c>
      <c r="B145" s="4" t="s">
        <v>565</v>
      </c>
      <c r="C145" s="4" t="s">
        <v>849</v>
      </c>
      <c r="D145" s="1">
        <v>1</v>
      </c>
      <c r="E145" s="1">
        <v>1</v>
      </c>
      <c r="F145" s="2">
        <v>1</v>
      </c>
      <c r="G145" s="2">
        <v>2</v>
      </c>
      <c r="H145" s="2">
        <v>2</v>
      </c>
      <c r="I145" s="2">
        <v>0</v>
      </c>
      <c r="J145" s="2">
        <v>1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1</v>
      </c>
      <c r="Q145" s="2">
        <v>1</v>
      </c>
      <c r="R145" s="2">
        <v>1</v>
      </c>
      <c r="S145" s="2">
        <v>0</v>
      </c>
      <c r="T145" s="2">
        <v>0</v>
      </c>
      <c r="U145" s="2">
        <v>0</v>
      </c>
      <c r="V145" s="9">
        <v>21382</v>
      </c>
      <c r="W145" s="19">
        <v>22108</v>
      </c>
      <c r="X145" s="17">
        <v>22446</v>
      </c>
      <c r="Y145" s="17">
        <v>22322</v>
      </c>
      <c r="Z145" s="20">
        <f>(Y145-V145)/V145*100</f>
        <v>4.3962211205687023</v>
      </c>
      <c r="AA145" s="20">
        <f>(Y145-W145)/W145*100</f>
        <v>0.96797539352270667</v>
      </c>
      <c r="AB145" s="20">
        <f>(W145-V145)/V145*100</f>
        <v>3.3953792909924236</v>
      </c>
    </row>
    <row r="146" spans="1:28" s="2" customFormat="1" ht="17.25" customHeight="1">
      <c r="A146" s="4" t="s">
        <v>462</v>
      </c>
      <c r="B146" s="4" t="s">
        <v>567</v>
      </c>
      <c r="C146" s="4" t="s">
        <v>849</v>
      </c>
      <c r="D146" s="1">
        <v>1</v>
      </c>
      <c r="E146" s="1">
        <v>3</v>
      </c>
      <c r="F146" s="2">
        <v>0</v>
      </c>
      <c r="G146" s="2">
        <v>6</v>
      </c>
      <c r="H146" s="2">
        <v>2</v>
      </c>
      <c r="I146" s="2">
        <v>0</v>
      </c>
      <c r="J146" s="2">
        <v>1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1</v>
      </c>
      <c r="Q146" s="2">
        <v>1</v>
      </c>
      <c r="R146" s="2">
        <v>0</v>
      </c>
      <c r="S146" s="2">
        <v>1</v>
      </c>
      <c r="T146" s="2">
        <v>0</v>
      </c>
      <c r="U146" s="2">
        <v>0</v>
      </c>
      <c r="V146" s="9">
        <v>43032</v>
      </c>
      <c r="W146" s="19">
        <v>37710</v>
      </c>
      <c r="X146" s="17">
        <v>36216</v>
      </c>
      <c r="Y146" s="17">
        <v>35629</v>
      </c>
      <c r="Z146" s="20">
        <f>(Y146-V146)/V146*100</f>
        <v>-17.203476482617585</v>
      </c>
      <c r="AA146" s="20">
        <f>(Y146-W146)/W146*100</f>
        <v>-5.5184301246353753</v>
      </c>
      <c r="AB146" s="20">
        <f>(W146-V146)/V146*100</f>
        <v>-12.367540435025097</v>
      </c>
    </row>
    <row r="147" spans="1:28" s="2" customFormat="1" ht="17.25" customHeight="1">
      <c r="A147" s="4" t="s">
        <v>463</v>
      </c>
      <c r="B147" s="4" t="s">
        <v>861</v>
      </c>
      <c r="C147" s="4" t="s">
        <v>849</v>
      </c>
      <c r="D147" s="1">
        <v>1</v>
      </c>
      <c r="E147" s="1">
        <v>3</v>
      </c>
      <c r="F147" s="2">
        <v>0</v>
      </c>
      <c r="G147" s="2">
        <v>9</v>
      </c>
      <c r="H147" s="2">
        <v>2</v>
      </c>
      <c r="I147" s="2">
        <v>0</v>
      </c>
      <c r="J147" s="2">
        <v>1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1</v>
      </c>
      <c r="Q147" s="2">
        <v>1</v>
      </c>
      <c r="R147" s="2">
        <v>1</v>
      </c>
      <c r="S147" s="2">
        <v>1</v>
      </c>
      <c r="T147" s="2">
        <v>0</v>
      </c>
      <c r="U147" s="2">
        <v>0</v>
      </c>
      <c r="V147" s="9">
        <v>35233</v>
      </c>
      <c r="W147" s="19">
        <v>27329</v>
      </c>
      <c r="X147" s="17">
        <v>24267</v>
      </c>
      <c r="Y147" s="17">
        <v>22991</v>
      </c>
      <c r="Z147" s="20">
        <f>(Y147-V147)/V147*100</f>
        <v>-34.745834870717793</v>
      </c>
      <c r="AA147" s="20">
        <f>(Y147-W147)/W147*100</f>
        <v>-15.873248197885031</v>
      </c>
      <c r="AB147" s="20">
        <f>(W147-V147)/V147*100</f>
        <v>-22.433514035137513</v>
      </c>
    </row>
    <row r="148" spans="1:28" s="2" customFormat="1" ht="17.25" customHeight="1">
      <c r="A148" s="4" t="s">
        <v>464</v>
      </c>
      <c r="B148" s="4" t="s">
        <v>574</v>
      </c>
      <c r="C148" s="4" t="s">
        <v>849</v>
      </c>
      <c r="D148" s="1">
        <v>1</v>
      </c>
      <c r="E148" s="1">
        <v>2</v>
      </c>
      <c r="F148" s="2">
        <v>0</v>
      </c>
      <c r="G148" s="2">
        <v>5</v>
      </c>
      <c r="H148" s="2">
        <v>6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1</v>
      </c>
      <c r="O148" s="2">
        <v>0</v>
      </c>
      <c r="P148" s="2">
        <v>0</v>
      </c>
      <c r="Q148" s="2">
        <v>0</v>
      </c>
      <c r="R148" s="2">
        <v>0</v>
      </c>
      <c r="S148" s="2">
        <v>1</v>
      </c>
      <c r="T148" s="2">
        <v>0</v>
      </c>
      <c r="U148" s="2">
        <v>0</v>
      </c>
      <c r="V148" s="9">
        <v>57249</v>
      </c>
      <c r="W148" s="19">
        <v>56598</v>
      </c>
      <c r="X148" s="17">
        <v>56662</v>
      </c>
      <c r="Y148" s="17">
        <v>56728</v>
      </c>
      <c r="Z148" s="20">
        <f>(Y148-V148)/V148*100</f>
        <v>-0.91005956435920277</v>
      </c>
      <c r="AA148" s="20">
        <f>(Y148-W148)/W148*100</f>
        <v>0.2296900950563624</v>
      </c>
      <c r="AB148" s="20">
        <f>(W148-V148)/V148*100</f>
        <v>-1.1371377665985432</v>
      </c>
    </row>
    <row r="149" spans="1:28" s="2" customFormat="1" ht="17.25" customHeight="1">
      <c r="A149" s="4" t="s">
        <v>465</v>
      </c>
      <c r="B149" s="4" t="s">
        <v>575</v>
      </c>
      <c r="C149" s="4" t="s">
        <v>849</v>
      </c>
      <c r="D149" s="1">
        <v>1</v>
      </c>
      <c r="E149" s="1">
        <v>1</v>
      </c>
      <c r="F149" s="2">
        <v>1</v>
      </c>
      <c r="G149" s="2">
        <v>2</v>
      </c>
      <c r="H149" s="2">
        <v>3</v>
      </c>
      <c r="I149" s="2">
        <v>0</v>
      </c>
      <c r="J149" s="2">
        <v>0</v>
      </c>
      <c r="K149" s="2">
        <v>1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1</v>
      </c>
      <c r="T149" s="2">
        <v>0</v>
      </c>
      <c r="U149" s="2">
        <v>0</v>
      </c>
      <c r="V149" s="9">
        <v>37356</v>
      </c>
      <c r="W149" s="19">
        <v>35519</v>
      </c>
      <c r="X149" s="17">
        <v>34250</v>
      </c>
      <c r="Y149" s="17">
        <v>33148</v>
      </c>
      <c r="Z149" s="20">
        <f>(Y149-V149)/V149*100</f>
        <v>-11.264589356462148</v>
      </c>
      <c r="AA149" s="20">
        <f>(Y149-W149)/W149*100</f>
        <v>-6.6753005433711525</v>
      </c>
      <c r="AB149" s="20">
        <f>(W149-V149)/V149*100</f>
        <v>-4.9175500588928154</v>
      </c>
    </row>
    <row r="150" spans="1:28" s="2" customFormat="1" ht="17.25" customHeight="1">
      <c r="A150" s="4" t="s">
        <v>466</v>
      </c>
      <c r="B150" s="4" t="s">
        <v>577</v>
      </c>
      <c r="C150" s="4" t="s">
        <v>849</v>
      </c>
      <c r="D150" s="1">
        <v>1</v>
      </c>
      <c r="E150" s="1">
        <v>2</v>
      </c>
      <c r="F150" s="2">
        <v>0</v>
      </c>
      <c r="G150" s="2">
        <v>5</v>
      </c>
      <c r="H150" s="2">
        <v>6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1</v>
      </c>
      <c r="O150" s="2">
        <v>0</v>
      </c>
      <c r="P150" s="2">
        <v>0</v>
      </c>
      <c r="Q150" s="2">
        <v>1</v>
      </c>
      <c r="R150" s="2">
        <v>0</v>
      </c>
      <c r="S150" s="2">
        <v>0</v>
      </c>
      <c r="T150" s="2">
        <v>0</v>
      </c>
      <c r="U150" s="2">
        <v>0</v>
      </c>
      <c r="V150" s="9">
        <v>25178</v>
      </c>
      <c r="W150" s="19">
        <v>25957</v>
      </c>
      <c r="X150" s="17">
        <v>25763</v>
      </c>
      <c r="Y150" s="17">
        <v>25546</v>
      </c>
      <c r="Z150" s="20">
        <f>(Y150-V150)/V150*100</f>
        <v>1.4615934546032252</v>
      </c>
      <c r="AA150" s="20">
        <f>(Y150-W150)/W150*100</f>
        <v>-1.5833879107755133</v>
      </c>
      <c r="AB150" s="20">
        <f>(W150-V150)/V150*100</f>
        <v>3.093970926999762</v>
      </c>
    </row>
    <row r="151" spans="1:28" s="2" customFormat="1" ht="17.25" customHeight="1">
      <c r="A151" s="4" t="s">
        <v>467</v>
      </c>
      <c r="B151" s="4" t="s">
        <v>580</v>
      </c>
      <c r="C151" s="4" t="s">
        <v>849</v>
      </c>
      <c r="D151" s="1">
        <v>1</v>
      </c>
      <c r="E151" s="1">
        <v>2</v>
      </c>
      <c r="F151" s="2">
        <v>0</v>
      </c>
      <c r="G151" s="2">
        <v>8</v>
      </c>
      <c r="H151" s="2">
        <v>5</v>
      </c>
      <c r="I151" s="2">
        <v>0</v>
      </c>
      <c r="J151" s="2">
        <v>0</v>
      </c>
      <c r="K151" s="2">
        <v>0</v>
      </c>
      <c r="L151" s="2">
        <v>0</v>
      </c>
      <c r="M151" s="2">
        <v>1</v>
      </c>
      <c r="N151" s="2">
        <v>0</v>
      </c>
      <c r="O151" s="2">
        <v>0</v>
      </c>
      <c r="P151" s="2">
        <v>0</v>
      </c>
      <c r="Q151" s="2">
        <v>1</v>
      </c>
      <c r="R151" s="2">
        <v>0</v>
      </c>
      <c r="S151" s="2">
        <v>1</v>
      </c>
      <c r="T151" s="2">
        <v>0</v>
      </c>
      <c r="U151" s="2">
        <v>0</v>
      </c>
      <c r="V151" s="9">
        <v>64980</v>
      </c>
      <c r="W151" s="19">
        <v>62980</v>
      </c>
      <c r="X151" s="17">
        <v>61374</v>
      </c>
      <c r="Y151" s="17">
        <v>61350</v>
      </c>
      <c r="Z151" s="20">
        <f>(Y151-V151)/V151*100</f>
        <v>-5.5863342566943679</v>
      </c>
      <c r="AA151" s="20">
        <f>(Y151-W151)/W151*100</f>
        <v>-2.588123213718641</v>
      </c>
      <c r="AB151" s="20">
        <f>(W151-V151)/V151*100</f>
        <v>-3.0778701138811941</v>
      </c>
    </row>
    <row r="152" spans="1:28" s="2" customFormat="1" ht="17.25" customHeight="1">
      <c r="A152" s="4" t="s">
        <v>468</v>
      </c>
      <c r="B152" s="4" t="s">
        <v>862</v>
      </c>
      <c r="C152" s="4" t="s">
        <v>849</v>
      </c>
      <c r="D152" s="1">
        <v>1</v>
      </c>
      <c r="E152" s="1">
        <v>1</v>
      </c>
      <c r="F152" s="2">
        <v>1</v>
      </c>
      <c r="G152" s="2">
        <v>2</v>
      </c>
      <c r="H152" s="2">
        <v>6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1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9">
        <v>26697</v>
      </c>
      <c r="W152" s="19">
        <v>27078</v>
      </c>
      <c r="X152" s="17">
        <v>26940</v>
      </c>
      <c r="Y152" s="17">
        <v>26722</v>
      </c>
      <c r="Z152" s="20">
        <f>(Y152-V152)/V152*100</f>
        <v>9.3643480540884741E-2</v>
      </c>
      <c r="AA152" s="20">
        <f>(Y152-W152)/W152*100</f>
        <v>-1.3147204372553365</v>
      </c>
      <c r="AB152" s="20">
        <f>(W152-V152)/V152*100</f>
        <v>1.4271266434430834</v>
      </c>
    </row>
    <row r="153" spans="1:28" s="2" customFormat="1" ht="17.25" customHeight="1">
      <c r="A153" s="4" t="s">
        <v>469</v>
      </c>
      <c r="B153" s="4" t="s">
        <v>863</v>
      </c>
      <c r="C153" s="4" t="s">
        <v>849</v>
      </c>
      <c r="D153" s="1">
        <v>1</v>
      </c>
      <c r="E153" s="1">
        <v>3</v>
      </c>
      <c r="F153" s="2">
        <v>0</v>
      </c>
      <c r="G153" s="2">
        <v>6</v>
      </c>
      <c r="H153" s="2">
        <v>2</v>
      </c>
      <c r="I153" s="2">
        <v>0</v>
      </c>
      <c r="J153" s="2">
        <v>1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1</v>
      </c>
      <c r="Q153" s="2">
        <v>1</v>
      </c>
      <c r="R153" s="2">
        <v>1</v>
      </c>
      <c r="S153" s="2">
        <v>1</v>
      </c>
      <c r="T153" s="2">
        <v>0</v>
      </c>
      <c r="U153" s="2">
        <v>0</v>
      </c>
      <c r="V153" s="9">
        <v>33739</v>
      </c>
      <c r="W153" s="19">
        <v>28253</v>
      </c>
      <c r="X153" s="17">
        <v>27165</v>
      </c>
      <c r="Y153" s="17">
        <v>26755</v>
      </c>
      <c r="Z153" s="20">
        <f>(Y153-V153)/V153*100</f>
        <v>-20.700080026082578</v>
      </c>
      <c r="AA153" s="20">
        <f>(Y153-W153)/W153*100</f>
        <v>-5.3020918132587695</v>
      </c>
      <c r="AB153" s="20">
        <f>(W153-V153)/V153*100</f>
        <v>-16.260114407658794</v>
      </c>
    </row>
    <row r="154" spans="1:28" s="2" customFormat="1" ht="17.25" customHeight="1">
      <c r="A154" s="4" t="s">
        <v>470</v>
      </c>
      <c r="B154" s="4" t="s">
        <v>864</v>
      </c>
      <c r="C154" s="4" t="s">
        <v>849</v>
      </c>
      <c r="D154" s="1">
        <v>1</v>
      </c>
      <c r="E154" s="1">
        <v>1</v>
      </c>
      <c r="F154" s="2">
        <v>1</v>
      </c>
      <c r="G154" s="2">
        <v>2</v>
      </c>
      <c r="H154" s="2">
        <v>4</v>
      </c>
      <c r="I154" s="2">
        <v>0</v>
      </c>
      <c r="J154" s="2">
        <v>0</v>
      </c>
      <c r="K154" s="2">
        <v>0</v>
      </c>
      <c r="L154" s="2">
        <v>1</v>
      </c>
      <c r="M154" s="2">
        <v>0</v>
      </c>
      <c r="N154" s="2">
        <v>0</v>
      </c>
      <c r="O154" s="2">
        <v>1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9">
        <v>75509</v>
      </c>
      <c r="W154" s="19">
        <v>81866</v>
      </c>
      <c r="X154" s="17">
        <v>84592</v>
      </c>
      <c r="Y154" s="17">
        <v>87516</v>
      </c>
      <c r="Z154" s="20">
        <f>(Y154-V154)/V154*100</f>
        <v>15.901415725277781</v>
      </c>
      <c r="AA154" s="20">
        <f>(Y154-W154)/W154*100</f>
        <v>6.9015219993648156</v>
      </c>
      <c r="AB154" s="20">
        <f>(W154-V154)/V154*100</f>
        <v>8.4188639764796243</v>
      </c>
    </row>
    <row r="155" spans="1:28" s="2" customFormat="1" ht="17.25" customHeight="1">
      <c r="A155" s="4" t="s">
        <v>471</v>
      </c>
      <c r="B155" s="4" t="s">
        <v>582</v>
      </c>
      <c r="C155" s="4" t="s">
        <v>849</v>
      </c>
      <c r="D155" s="1">
        <v>1</v>
      </c>
      <c r="E155" s="1">
        <v>3</v>
      </c>
      <c r="F155" s="2">
        <v>0</v>
      </c>
      <c r="G155" s="2">
        <v>7</v>
      </c>
      <c r="H155" s="2">
        <v>4</v>
      </c>
      <c r="I155" s="2">
        <v>0</v>
      </c>
      <c r="J155" s="2">
        <v>0</v>
      </c>
      <c r="K155" s="2">
        <v>0</v>
      </c>
      <c r="L155" s="2">
        <v>1</v>
      </c>
      <c r="M155" s="2">
        <v>0</v>
      </c>
      <c r="N155" s="2">
        <v>0</v>
      </c>
      <c r="O155" s="2">
        <v>0</v>
      </c>
      <c r="P155" s="2">
        <v>0</v>
      </c>
      <c r="Q155" s="2">
        <v>1</v>
      </c>
      <c r="R155" s="2">
        <v>0</v>
      </c>
      <c r="S155" s="2">
        <v>0</v>
      </c>
      <c r="T155" s="2">
        <v>0</v>
      </c>
      <c r="U155" s="2">
        <v>0</v>
      </c>
      <c r="V155" s="9">
        <v>12406</v>
      </c>
      <c r="W155" s="19">
        <v>14583</v>
      </c>
      <c r="X155" s="17">
        <v>13539</v>
      </c>
      <c r="Y155" s="17">
        <v>13537</v>
      </c>
      <c r="Z155" s="20">
        <f>(Y155-V155)/V155*100</f>
        <v>9.116556504916975</v>
      </c>
      <c r="AA155" s="20">
        <f>(Y155-W155)/W155*100</f>
        <v>-7.1727353768086131</v>
      </c>
      <c r="AB155" s="20">
        <f>(W155-V155)/V155*100</f>
        <v>17.547960664194743</v>
      </c>
    </row>
    <row r="156" spans="1:28" s="2" customFormat="1" ht="17.25" customHeight="1">
      <c r="A156" s="4" t="s">
        <v>472</v>
      </c>
      <c r="B156" s="4" t="s">
        <v>584</v>
      </c>
      <c r="C156" s="4" t="s">
        <v>849</v>
      </c>
      <c r="D156" s="1">
        <v>1</v>
      </c>
      <c r="E156" s="1">
        <v>1</v>
      </c>
      <c r="F156" s="2">
        <v>1</v>
      </c>
      <c r="G156" s="2">
        <v>2</v>
      </c>
      <c r="H156" s="2">
        <v>6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1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1</v>
      </c>
      <c r="U156" s="2">
        <v>0</v>
      </c>
      <c r="V156" s="9">
        <v>12128</v>
      </c>
      <c r="W156" s="19">
        <v>14943</v>
      </c>
      <c r="X156" s="17">
        <v>15987</v>
      </c>
      <c r="Y156" s="17">
        <v>16351</v>
      </c>
      <c r="Z156" s="20">
        <f>(Y156-V156)/V156*100</f>
        <v>34.820250659630609</v>
      </c>
      <c r="AA156" s="20">
        <f>(Y156-W156)/W156*100</f>
        <v>9.4224720604965526</v>
      </c>
      <c r="AB156" s="20">
        <f>(W156-V156)/V156*100</f>
        <v>23.210751978891821</v>
      </c>
    </row>
    <row r="157" spans="1:28" s="2" customFormat="1" ht="17.25" customHeight="1">
      <c r="A157" s="4" t="s">
        <v>473</v>
      </c>
      <c r="B157" s="4" t="s">
        <v>587</v>
      </c>
      <c r="C157" s="4" t="s">
        <v>849</v>
      </c>
      <c r="D157" s="1">
        <v>1</v>
      </c>
      <c r="E157" s="1">
        <v>3</v>
      </c>
      <c r="F157" s="2">
        <v>0</v>
      </c>
      <c r="G157" s="2">
        <v>6</v>
      </c>
      <c r="H157" s="2">
        <v>2</v>
      </c>
      <c r="I157" s="2">
        <v>0</v>
      </c>
      <c r="J157" s="2">
        <v>1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1</v>
      </c>
      <c r="R157" s="2">
        <v>0</v>
      </c>
      <c r="S157" s="2">
        <v>1</v>
      </c>
      <c r="T157" s="2">
        <v>0</v>
      </c>
      <c r="U157" s="2">
        <v>0</v>
      </c>
      <c r="V157" s="9">
        <v>26775</v>
      </c>
      <c r="W157" s="19">
        <v>26562</v>
      </c>
      <c r="X157" s="17">
        <v>26369</v>
      </c>
      <c r="Y157" s="17">
        <v>26160</v>
      </c>
      <c r="Z157" s="20">
        <f>(Y157-V157)/V157*100</f>
        <v>-2.2969187675070031</v>
      </c>
      <c r="AA157" s="20">
        <f>(Y157-W157)/W157*100</f>
        <v>-1.5134402529929976</v>
      </c>
      <c r="AB157" s="20">
        <f>(W157-V157)/V157*100</f>
        <v>-0.79551820728291311</v>
      </c>
    </row>
    <row r="158" spans="1:28" s="2" customFormat="1" ht="17.25" customHeight="1">
      <c r="A158" s="4" t="s">
        <v>474</v>
      </c>
      <c r="B158" s="4" t="s">
        <v>588</v>
      </c>
      <c r="C158" s="4" t="s">
        <v>849</v>
      </c>
      <c r="D158" s="1">
        <v>1</v>
      </c>
      <c r="E158" s="1">
        <v>1</v>
      </c>
      <c r="F158" s="2">
        <v>1</v>
      </c>
      <c r="G158" s="2">
        <v>2</v>
      </c>
      <c r="H158" s="2">
        <v>5</v>
      </c>
      <c r="I158" s="2">
        <v>0</v>
      </c>
      <c r="J158" s="2">
        <v>0</v>
      </c>
      <c r="K158" s="2">
        <v>0</v>
      </c>
      <c r="L158" s="2">
        <v>0</v>
      </c>
      <c r="M158" s="2">
        <v>1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1</v>
      </c>
      <c r="T158" s="2">
        <v>0</v>
      </c>
      <c r="U158" s="2">
        <v>0</v>
      </c>
      <c r="V158" s="9">
        <v>50871</v>
      </c>
      <c r="W158" s="19">
        <v>47427</v>
      </c>
      <c r="X158" s="17">
        <v>44958</v>
      </c>
      <c r="Y158" s="17">
        <v>44398</v>
      </c>
      <c r="Z158" s="20">
        <f>(Y158-V158)/V158*100</f>
        <v>-12.724341963004463</v>
      </c>
      <c r="AA158" s="20">
        <f>(Y158-W158)/W158*100</f>
        <v>-6.3866573892508498</v>
      </c>
      <c r="AB158" s="20">
        <f>(W158-V158)/V158*100</f>
        <v>-6.7700654596921623</v>
      </c>
    </row>
    <row r="159" spans="1:28" s="2" customFormat="1" ht="17.25" customHeight="1">
      <c r="A159" s="4" t="s">
        <v>475</v>
      </c>
      <c r="B159" s="4" t="s">
        <v>592</v>
      </c>
      <c r="C159" s="4" t="s">
        <v>849</v>
      </c>
      <c r="D159" s="1">
        <v>1</v>
      </c>
      <c r="E159" s="1">
        <v>3</v>
      </c>
      <c r="F159" s="2">
        <v>0</v>
      </c>
      <c r="G159" s="2">
        <v>7</v>
      </c>
      <c r="H159" s="2">
        <v>4</v>
      </c>
      <c r="I159" s="2">
        <v>0</v>
      </c>
      <c r="J159" s="2">
        <v>0</v>
      </c>
      <c r="K159" s="2">
        <v>0</v>
      </c>
      <c r="L159" s="2">
        <v>1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9">
        <v>8054</v>
      </c>
      <c r="W159" s="19">
        <v>8196</v>
      </c>
      <c r="X159" s="17">
        <v>7764</v>
      </c>
      <c r="Y159" s="17">
        <v>7650</v>
      </c>
      <c r="Z159" s="20">
        <f>(Y159-V159)/V159*100</f>
        <v>-5.0161410479264967</v>
      </c>
      <c r="AA159" s="20">
        <f>(Y159-W159)/W159*100</f>
        <v>-6.6617862371888732</v>
      </c>
      <c r="AB159" s="20">
        <f>(W159-V159)/V159*100</f>
        <v>1.7630990812018872</v>
      </c>
    </row>
    <row r="160" spans="1:28" s="2" customFormat="1" ht="17.25" customHeight="1">
      <c r="A160" s="4" t="s">
        <v>476</v>
      </c>
      <c r="B160" s="4" t="s">
        <v>865</v>
      </c>
      <c r="C160" s="4" t="s">
        <v>849</v>
      </c>
      <c r="D160" s="1">
        <v>1</v>
      </c>
      <c r="E160" s="1">
        <v>1</v>
      </c>
      <c r="F160" s="2">
        <v>1</v>
      </c>
      <c r="G160" s="2">
        <v>2</v>
      </c>
      <c r="H160" s="2">
        <v>3</v>
      </c>
      <c r="I160" s="2">
        <v>0</v>
      </c>
      <c r="J160" s="2">
        <v>0</v>
      </c>
      <c r="K160" s="2">
        <v>1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1</v>
      </c>
      <c r="T160" s="2">
        <v>0</v>
      </c>
      <c r="U160" s="2">
        <v>0</v>
      </c>
      <c r="V160" s="9">
        <v>7546</v>
      </c>
      <c r="W160" s="19">
        <v>7514</v>
      </c>
      <c r="X160" s="17">
        <v>7329</v>
      </c>
      <c r="Y160" s="17">
        <v>7183</v>
      </c>
      <c r="Z160" s="20">
        <f>(Y160-V160)/V160*100</f>
        <v>-4.8104956268221573</v>
      </c>
      <c r="AA160" s="20">
        <f>(Y160-W160)/W160*100</f>
        <v>-4.4051104604737823</v>
      </c>
      <c r="AB160" s="20">
        <f>(W160-V160)/V160*100</f>
        <v>-0.42406573018817911</v>
      </c>
    </row>
    <row r="161" spans="1:28" s="2" customFormat="1" ht="17.25" customHeight="1">
      <c r="A161" s="4" t="s">
        <v>477</v>
      </c>
      <c r="B161" s="4" t="s">
        <v>866</v>
      </c>
      <c r="C161" s="4" t="s">
        <v>849</v>
      </c>
      <c r="D161" s="1">
        <v>1</v>
      </c>
      <c r="E161" s="1">
        <v>3</v>
      </c>
      <c r="F161" s="2">
        <v>0</v>
      </c>
      <c r="G161" s="2">
        <v>12</v>
      </c>
      <c r="H161" s="2">
        <v>6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1</v>
      </c>
      <c r="O161" s="2">
        <v>0</v>
      </c>
      <c r="P161" s="2">
        <v>0</v>
      </c>
      <c r="Q161" s="2">
        <v>1</v>
      </c>
      <c r="R161" s="2">
        <v>0</v>
      </c>
      <c r="S161" s="2">
        <v>0</v>
      </c>
      <c r="T161" s="2">
        <v>1</v>
      </c>
      <c r="U161" s="2">
        <v>0</v>
      </c>
      <c r="V161" s="9">
        <v>9008</v>
      </c>
      <c r="W161" s="19">
        <v>9131</v>
      </c>
      <c r="X161" s="17">
        <v>8829</v>
      </c>
      <c r="Y161" s="17">
        <v>8571</v>
      </c>
      <c r="Z161" s="20">
        <f>(Y161-V161)/V161*100</f>
        <v>-4.8512433392539966</v>
      </c>
      <c r="AA161" s="20">
        <f>(Y161-W161)/W161*100</f>
        <v>-6.1329536742963526</v>
      </c>
      <c r="AB161" s="20">
        <f>(W161-V161)/V161*100</f>
        <v>1.3654529307282415</v>
      </c>
    </row>
    <row r="162" spans="1:28" s="2" customFormat="1" ht="17.25" customHeight="1">
      <c r="A162" s="4" t="s">
        <v>478</v>
      </c>
      <c r="B162" s="4" t="s">
        <v>867</v>
      </c>
      <c r="C162" s="4" t="s">
        <v>849</v>
      </c>
      <c r="D162" s="1">
        <v>1</v>
      </c>
      <c r="E162" s="1">
        <v>1</v>
      </c>
      <c r="F162" s="2">
        <v>1</v>
      </c>
      <c r="G162" s="2">
        <v>2</v>
      </c>
      <c r="H162" s="2">
        <v>6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1</v>
      </c>
      <c r="O162" s="2">
        <v>0</v>
      </c>
      <c r="P162" s="2">
        <v>0</v>
      </c>
      <c r="Q162" s="2">
        <v>1</v>
      </c>
      <c r="R162" s="2">
        <v>0</v>
      </c>
      <c r="S162" s="2">
        <v>0</v>
      </c>
      <c r="T162" s="2">
        <v>0</v>
      </c>
      <c r="U162" s="2">
        <v>0</v>
      </c>
      <c r="V162" s="9">
        <v>29037</v>
      </c>
      <c r="W162" s="19">
        <v>29334</v>
      </c>
      <c r="X162" s="17">
        <v>30052</v>
      </c>
      <c r="Y162" s="17">
        <v>30254</v>
      </c>
      <c r="Z162" s="20">
        <f>(Y162-V162)/V162*100</f>
        <v>4.191204325515721</v>
      </c>
      <c r="AA162" s="20">
        <f>(Y162-W162)/W162*100</f>
        <v>3.1362923569918864</v>
      </c>
      <c r="AB162" s="20">
        <f>(W162-V162)/V162*100</f>
        <v>1.0228329372869098</v>
      </c>
    </row>
    <row r="163" spans="1:28" s="2" customFormat="1" ht="17.25" customHeight="1">
      <c r="A163" s="4" t="s">
        <v>479</v>
      </c>
      <c r="B163" s="4" t="s">
        <v>661</v>
      </c>
      <c r="C163" s="4" t="s">
        <v>849</v>
      </c>
      <c r="D163" s="1">
        <v>1</v>
      </c>
      <c r="E163" s="1">
        <v>1</v>
      </c>
      <c r="F163" s="2">
        <v>1</v>
      </c>
      <c r="G163" s="2">
        <v>2</v>
      </c>
      <c r="H163" s="2">
        <v>6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1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9">
        <v>42835</v>
      </c>
      <c r="W163" s="19">
        <v>51589</v>
      </c>
      <c r="X163" s="17">
        <v>54389</v>
      </c>
      <c r="Y163" s="17">
        <v>55001</v>
      </c>
      <c r="Z163" s="20">
        <f>(Y163-V163)/V163*100</f>
        <v>28.402007703980392</v>
      </c>
      <c r="AA163" s="20">
        <f>(Y163-W163)/W163*100</f>
        <v>6.6138130221558855</v>
      </c>
      <c r="AB163" s="20">
        <f>(W163-V163)/V163*100</f>
        <v>20.436558888759194</v>
      </c>
    </row>
    <row r="164" spans="1:28" s="2" customFormat="1" ht="17.25" customHeight="1">
      <c r="A164" s="4" t="s">
        <v>480</v>
      </c>
      <c r="B164" s="4" t="s">
        <v>868</v>
      </c>
      <c r="C164" s="4" t="s">
        <v>849</v>
      </c>
      <c r="D164" s="1">
        <v>1</v>
      </c>
      <c r="E164" s="1">
        <v>2</v>
      </c>
      <c r="F164" s="2">
        <v>0</v>
      </c>
      <c r="G164" s="2">
        <v>5</v>
      </c>
      <c r="H164" s="2">
        <v>5</v>
      </c>
      <c r="I164" s="2">
        <v>0</v>
      </c>
      <c r="J164" s="2">
        <v>0</v>
      </c>
      <c r="K164" s="2">
        <v>0</v>
      </c>
      <c r="L164" s="2">
        <v>0</v>
      </c>
      <c r="M164" s="2">
        <v>1</v>
      </c>
      <c r="N164" s="2">
        <v>0</v>
      </c>
      <c r="O164" s="2">
        <v>0</v>
      </c>
      <c r="P164" s="2">
        <v>0</v>
      </c>
      <c r="Q164" s="2">
        <v>1</v>
      </c>
      <c r="R164" s="2">
        <v>0</v>
      </c>
      <c r="S164" s="2">
        <v>0</v>
      </c>
      <c r="T164" s="2">
        <v>0</v>
      </c>
      <c r="U164" s="2">
        <v>0</v>
      </c>
      <c r="V164" s="9">
        <v>76819</v>
      </c>
      <c r="W164" s="19">
        <v>79220</v>
      </c>
      <c r="X164" s="17">
        <v>79186</v>
      </c>
      <c r="Y164" s="17">
        <v>79170</v>
      </c>
      <c r="Z164" s="20">
        <f>(Y164-V164)/V164*100</f>
        <v>3.0604407763704291</v>
      </c>
      <c r="AA164" s="20">
        <f>(Y164-W164)/W164*100</f>
        <v>-6.311537490532694E-2</v>
      </c>
      <c r="AB164" s="20">
        <f>(W164-V164)/V164*100</f>
        <v>3.1255288405212251</v>
      </c>
    </row>
    <row r="165" spans="1:28" s="2" customFormat="1" ht="17.25" customHeight="1">
      <c r="A165" s="4" t="s">
        <v>481</v>
      </c>
      <c r="B165" s="4" t="s">
        <v>869</v>
      </c>
      <c r="C165" s="4" t="s">
        <v>849</v>
      </c>
      <c r="D165" s="1">
        <v>1</v>
      </c>
      <c r="E165" s="1">
        <v>3</v>
      </c>
      <c r="F165" s="2">
        <v>0</v>
      </c>
      <c r="G165" s="2">
        <v>11</v>
      </c>
      <c r="H165" s="2">
        <v>5</v>
      </c>
      <c r="I165" s="2">
        <v>0</v>
      </c>
      <c r="J165" s="2">
        <v>0</v>
      </c>
      <c r="K165" s="2">
        <v>0</v>
      </c>
      <c r="L165" s="2">
        <v>0</v>
      </c>
      <c r="M165" s="2">
        <v>1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9">
        <v>27803</v>
      </c>
      <c r="W165" s="19">
        <v>28262</v>
      </c>
      <c r="X165" s="17">
        <v>28506</v>
      </c>
      <c r="Y165" s="17">
        <v>28292</v>
      </c>
      <c r="Z165" s="20">
        <f>(Y165-V165)/V165*100</f>
        <v>1.7588030068697622</v>
      </c>
      <c r="AA165" s="20">
        <f>(Y165-W165)/W165*100</f>
        <v>0.10614960016983938</v>
      </c>
      <c r="AB165" s="20">
        <f>(W165-V165)/V165*100</f>
        <v>1.650900981908427</v>
      </c>
    </row>
    <row r="166" spans="1:28" s="2" customFormat="1" ht="17.25" customHeight="1">
      <c r="A166" s="4" t="s">
        <v>482</v>
      </c>
      <c r="B166" s="4" t="s">
        <v>870</v>
      </c>
      <c r="C166" s="4" t="s">
        <v>849</v>
      </c>
      <c r="D166" s="1">
        <v>1</v>
      </c>
      <c r="E166" s="1">
        <v>3</v>
      </c>
      <c r="F166" s="2">
        <v>0</v>
      </c>
      <c r="G166" s="2">
        <v>7</v>
      </c>
      <c r="H166" s="2">
        <v>3</v>
      </c>
      <c r="I166" s="2">
        <v>0</v>
      </c>
      <c r="J166" s="2">
        <v>0</v>
      </c>
      <c r="K166" s="2">
        <v>1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1</v>
      </c>
      <c r="R166" s="2">
        <v>0</v>
      </c>
      <c r="S166" s="2">
        <v>0</v>
      </c>
      <c r="T166" s="2">
        <v>0</v>
      </c>
      <c r="U166" s="2">
        <v>0</v>
      </c>
      <c r="V166" s="9">
        <v>10233</v>
      </c>
      <c r="W166" s="19">
        <v>10343</v>
      </c>
      <c r="X166" s="17">
        <v>10529</v>
      </c>
      <c r="Y166" s="17">
        <v>10371</v>
      </c>
      <c r="Z166" s="20">
        <f>(Y166-V166)/V166*100</f>
        <v>1.3485781295807682</v>
      </c>
      <c r="AA166" s="20">
        <f>(Y166-W166)/W166*100</f>
        <v>0.27071449289374455</v>
      </c>
      <c r="AB166" s="20">
        <f>(W166-V166)/V166*100</f>
        <v>1.0749535815498876</v>
      </c>
    </row>
    <row r="167" spans="1:28" s="2" customFormat="1" ht="17.25" customHeight="1">
      <c r="A167" s="4" t="s">
        <v>483</v>
      </c>
      <c r="B167" s="4" t="s">
        <v>717</v>
      </c>
      <c r="C167" s="4" t="s">
        <v>849</v>
      </c>
      <c r="D167" s="1">
        <v>1</v>
      </c>
      <c r="E167" s="1">
        <v>3</v>
      </c>
      <c r="F167" s="2">
        <v>0</v>
      </c>
      <c r="G167" s="2">
        <v>7</v>
      </c>
      <c r="H167" s="2">
        <v>2</v>
      </c>
      <c r="I167" s="2">
        <v>0</v>
      </c>
      <c r="J167" s="2">
        <v>1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1</v>
      </c>
      <c r="Q167" s="2">
        <v>1</v>
      </c>
      <c r="R167" s="2">
        <v>0</v>
      </c>
      <c r="S167" s="2">
        <v>0</v>
      </c>
      <c r="T167" s="2">
        <v>0</v>
      </c>
      <c r="U167" s="2">
        <v>0</v>
      </c>
      <c r="V167" s="9">
        <v>15120</v>
      </c>
      <c r="W167" s="19">
        <v>15446</v>
      </c>
      <c r="X167" s="17">
        <v>15445</v>
      </c>
      <c r="Y167" s="17">
        <v>15295</v>
      </c>
      <c r="Z167" s="20">
        <f>(Y167-V167)/V167*100</f>
        <v>1.1574074074074074</v>
      </c>
      <c r="AA167" s="20">
        <f>(Y167-W167)/W167*100</f>
        <v>-0.97759937847986533</v>
      </c>
      <c r="AB167" s="20">
        <f>(W167-V167)/V167*100</f>
        <v>2.1560846560846563</v>
      </c>
    </row>
    <row r="168" spans="1:28" s="2" customFormat="1" ht="17.25" customHeight="1">
      <c r="A168" s="4" t="s">
        <v>484</v>
      </c>
      <c r="B168" s="4" t="s">
        <v>871</v>
      </c>
      <c r="C168" s="4" t="s">
        <v>849</v>
      </c>
      <c r="D168" s="1">
        <v>1</v>
      </c>
      <c r="E168" s="1">
        <v>3</v>
      </c>
      <c r="F168" s="2">
        <v>0</v>
      </c>
      <c r="G168" s="2">
        <v>9</v>
      </c>
      <c r="H168" s="2">
        <v>6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1</v>
      </c>
      <c r="O168" s="2">
        <v>0</v>
      </c>
      <c r="P168" s="2">
        <v>1</v>
      </c>
      <c r="Q168" s="2">
        <v>1</v>
      </c>
      <c r="R168" s="2">
        <v>1</v>
      </c>
      <c r="S168" s="2">
        <v>1</v>
      </c>
      <c r="T168" s="2">
        <v>0</v>
      </c>
      <c r="U168" s="2">
        <v>0</v>
      </c>
      <c r="V168" s="9">
        <v>14204</v>
      </c>
      <c r="W168" s="19">
        <v>12999</v>
      </c>
      <c r="X168" s="17">
        <v>13632</v>
      </c>
      <c r="Y168" s="17">
        <v>13202</v>
      </c>
      <c r="Z168" s="20">
        <f>(Y168-V168)/V168*100</f>
        <v>-7.0543508870740634</v>
      </c>
      <c r="AA168" s="20">
        <f>(Y168-W168)/W168*100</f>
        <v>1.5616585891222401</v>
      </c>
      <c r="AB168" s="20">
        <f>(W168-V168)/V168*100</f>
        <v>-8.4835257673894677</v>
      </c>
    </row>
    <row r="169" spans="1:28" s="2" customFormat="1" ht="17.25" customHeight="1">
      <c r="A169" s="4" t="s">
        <v>485</v>
      </c>
      <c r="B169" s="4" t="s">
        <v>605</v>
      </c>
      <c r="C169" s="4" t="s">
        <v>849</v>
      </c>
      <c r="D169" s="1">
        <v>1</v>
      </c>
      <c r="E169" s="1">
        <v>2</v>
      </c>
      <c r="F169" s="2">
        <v>0</v>
      </c>
      <c r="G169" s="2">
        <v>5</v>
      </c>
      <c r="H169" s="2">
        <v>3</v>
      </c>
      <c r="I169" s="2">
        <v>0</v>
      </c>
      <c r="J169" s="2">
        <v>0</v>
      </c>
      <c r="K169" s="2">
        <v>1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1</v>
      </c>
      <c r="R169" s="2">
        <v>0</v>
      </c>
      <c r="S169" s="2">
        <v>0</v>
      </c>
      <c r="T169" s="2">
        <v>0</v>
      </c>
      <c r="U169" s="2">
        <v>0</v>
      </c>
      <c r="V169" s="9">
        <v>15144</v>
      </c>
      <c r="W169" s="19">
        <v>16089</v>
      </c>
      <c r="X169" s="17">
        <v>16182</v>
      </c>
      <c r="Y169" s="17">
        <v>16117</v>
      </c>
      <c r="Z169" s="20">
        <f>(Y169-V169)/V169*100</f>
        <v>6.424986793449551</v>
      </c>
      <c r="AA169" s="20">
        <f>(Y169-W169)/W169*100</f>
        <v>0.17403194729318167</v>
      </c>
      <c r="AB169" s="20">
        <f>(W169-V169)/V169*100</f>
        <v>6.2400950871632332</v>
      </c>
    </row>
    <row r="170" spans="1:28" s="2" customFormat="1" ht="17.25" customHeight="1">
      <c r="A170" s="4" t="s">
        <v>486</v>
      </c>
      <c r="B170" s="4" t="s">
        <v>872</v>
      </c>
      <c r="C170" s="4" t="s">
        <v>849</v>
      </c>
      <c r="D170" s="1">
        <v>1</v>
      </c>
      <c r="E170" s="1">
        <v>3</v>
      </c>
      <c r="F170" s="2">
        <v>0</v>
      </c>
      <c r="G170" s="2">
        <v>12</v>
      </c>
      <c r="H170" s="2">
        <v>6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1</v>
      </c>
      <c r="O170" s="2">
        <v>0</v>
      </c>
      <c r="P170" s="2">
        <v>0</v>
      </c>
      <c r="Q170" s="2">
        <v>1</v>
      </c>
      <c r="R170" s="2">
        <v>0</v>
      </c>
      <c r="S170" s="2">
        <v>1</v>
      </c>
      <c r="T170" s="2">
        <v>1</v>
      </c>
      <c r="U170" s="2">
        <v>0</v>
      </c>
      <c r="V170" s="9">
        <v>7728</v>
      </c>
      <c r="W170" s="19">
        <v>7321</v>
      </c>
      <c r="X170" s="17">
        <v>6948</v>
      </c>
      <c r="Y170" s="17">
        <v>6868</v>
      </c>
      <c r="Z170" s="20">
        <f>(Y170-V170)/V170*100</f>
        <v>-11.128364389233955</v>
      </c>
      <c r="AA170" s="20">
        <f>(Y170-W170)/W170*100</f>
        <v>-6.1876792787870514</v>
      </c>
      <c r="AB170" s="20">
        <f>(W170-V170)/V170*100</f>
        <v>-5.2665631469979299</v>
      </c>
    </row>
    <row r="171" spans="1:28" s="2" customFormat="1" ht="17.25" customHeight="1">
      <c r="A171" s="4" t="s">
        <v>487</v>
      </c>
      <c r="B171" s="4" t="s">
        <v>873</v>
      </c>
      <c r="C171" s="4" t="s">
        <v>849</v>
      </c>
      <c r="D171" s="1">
        <v>1</v>
      </c>
      <c r="E171" s="1">
        <v>3</v>
      </c>
      <c r="F171" s="2">
        <v>0</v>
      </c>
      <c r="G171" s="2">
        <v>6</v>
      </c>
      <c r="H171" s="2">
        <v>3</v>
      </c>
      <c r="I171" s="2">
        <v>0</v>
      </c>
      <c r="J171" s="2">
        <v>0</v>
      </c>
      <c r="K171" s="2">
        <v>1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1</v>
      </c>
      <c r="R171" s="2">
        <v>0</v>
      </c>
      <c r="S171" s="2">
        <v>1</v>
      </c>
      <c r="T171" s="2">
        <v>0</v>
      </c>
      <c r="U171" s="2">
        <v>0</v>
      </c>
      <c r="V171" s="9">
        <v>9796</v>
      </c>
      <c r="W171" s="19">
        <v>9592</v>
      </c>
      <c r="X171" s="17">
        <v>9303</v>
      </c>
      <c r="Y171" s="17">
        <v>8952</v>
      </c>
      <c r="Z171" s="20">
        <f>(Y171-V171)/V171*100</f>
        <v>-8.615761535320539</v>
      </c>
      <c r="AA171" s="20">
        <f>(Y171-W171)/W171*100</f>
        <v>-6.6722268557130944</v>
      </c>
      <c r="AB171" s="20">
        <f>(W171-V171)/V171*100</f>
        <v>-2.08248264597795</v>
      </c>
    </row>
    <row r="172" spans="1:28" s="2" customFormat="1" ht="17.25" customHeight="1">
      <c r="A172" s="4" t="s">
        <v>488</v>
      </c>
      <c r="B172" s="4" t="s">
        <v>874</v>
      </c>
      <c r="C172" s="4" t="s">
        <v>849</v>
      </c>
      <c r="D172" s="1">
        <v>1</v>
      </c>
      <c r="E172" s="1">
        <v>3</v>
      </c>
      <c r="F172" s="2">
        <v>0</v>
      </c>
      <c r="G172" s="2">
        <v>9</v>
      </c>
      <c r="H172" s="2">
        <v>6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1</v>
      </c>
      <c r="O172" s="2">
        <v>0</v>
      </c>
      <c r="P172" s="2">
        <v>0</v>
      </c>
      <c r="Q172" s="2">
        <v>1</v>
      </c>
      <c r="R172" s="2">
        <v>0</v>
      </c>
      <c r="S172" s="2">
        <v>0</v>
      </c>
      <c r="T172" s="2">
        <v>0</v>
      </c>
      <c r="U172" s="2">
        <v>0</v>
      </c>
      <c r="V172" s="9">
        <v>22867</v>
      </c>
      <c r="W172" s="19">
        <v>23404</v>
      </c>
      <c r="X172" s="17">
        <v>23586</v>
      </c>
      <c r="Y172" s="17">
        <v>23508</v>
      </c>
      <c r="Z172" s="20">
        <f>(Y172-V172)/V172*100</f>
        <v>2.8031661346044521</v>
      </c>
      <c r="AA172" s="20">
        <f>(Y172-W172)/W172*100</f>
        <v>0.44436848401982565</v>
      </c>
      <c r="AB172" s="20">
        <f>(W172-V172)/V172*100</f>
        <v>2.3483622687715924</v>
      </c>
    </row>
    <row r="173" spans="1:28" s="2" customFormat="1" ht="17.25" customHeight="1">
      <c r="A173" s="4" t="s">
        <v>489</v>
      </c>
      <c r="B173" s="4" t="s">
        <v>612</v>
      </c>
      <c r="C173" s="4" t="s">
        <v>849</v>
      </c>
      <c r="D173" s="1">
        <v>1</v>
      </c>
      <c r="E173" s="1">
        <v>1</v>
      </c>
      <c r="F173" s="2">
        <v>1</v>
      </c>
      <c r="G173" s="2">
        <v>2</v>
      </c>
      <c r="H173" s="2">
        <v>4</v>
      </c>
      <c r="I173" s="2">
        <v>0</v>
      </c>
      <c r="J173" s="2">
        <v>0</v>
      </c>
      <c r="K173" s="2">
        <v>0</v>
      </c>
      <c r="L173" s="2">
        <v>1</v>
      </c>
      <c r="M173" s="2">
        <v>0</v>
      </c>
      <c r="N173" s="2">
        <v>0</v>
      </c>
      <c r="O173" s="2">
        <v>0</v>
      </c>
      <c r="P173" s="2">
        <v>0</v>
      </c>
      <c r="Q173" s="2">
        <v>1</v>
      </c>
      <c r="R173" s="2">
        <v>0</v>
      </c>
      <c r="S173" s="2">
        <v>0</v>
      </c>
      <c r="T173" s="2">
        <v>0</v>
      </c>
      <c r="U173" s="2">
        <v>0</v>
      </c>
      <c r="V173" s="9">
        <v>41636</v>
      </c>
      <c r="W173" s="19">
        <v>42903</v>
      </c>
      <c r="X173" s="17">
        <v>41959</v>
      </c>
      <c r="Y173" s="17">
        <v>41231</v>
      </c>
      <c r="Z173" s="20">
        <f>(Y173-V173)/V173*100</f>
        <v>-0.97271591891632236</v>
      </c>
      <c r="AA173" s="20">
        <f>(Y173-W173)/W173*100</f>
        <v>-3.8971633685290072</v>
      </c>
      <c r="AB173" s="20">
        <f>(W173-V173)/V173*100</f>
        <v>3.0430396772024211</v>
      </c>
    </row>
    <row r="174" spans="1:28" s="2" customFormat="1" ht="17.25" customHeight="1">
      <c r="A174" s="4" t="s">
        <v>490</v>
      </c>
      <c r="B174" s="4" t="s">
        <v>613</v>
      </c>
      <c r="C174" s="4" t="s">
        <v>849</v>
      </c>
      <c r="D174" s="1">
        <v>1</v>
      </c>
      <c r="E174" s="1">
        <v>3</v>
      </c>
      <c r="F174" s="2">
        <v>0</v>
      </c>
      <c r="G174" s="2">
        <v>12</v>
      </c>
      <c r="H174" s="2">
        <v>2</v>
      </c>
      <c r="I174" s="2">
        <v>0</v>
      </c>
      <c r="J174" s="2">
        <v>1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1</v>
      </c>
      <c r="Q174" s="2">
        <v>1</v>
      </c>
      <c r="R174" s="2">
        <v>1</v>
      </c>
      <c r="S174" s="2">
        <v>1</v>
      </c>
      <c r="T174" s="2">
        <v>0</v>
      </c>
      <c r="U174" s="2">
        <v>0</v>
      </c>
      <c r="V174" s="9">
        <v>10729</v>
      </c>
      <c r="W174" s="19">
        <v>9719</v>
      </c>
      <c r="X174" s="17">
        <v>9739</v>
      </c>
      <c r="Y174" s="17">
        <v>9435</v>
      </c>
      <c r="Z174" s="20">
        <f>(Y174-V174)/V174*100</f>
        <v>-12.060769876036909</v>
      </c>
      <c r="AA174" s="20">
        <f>(Y174-W174)/W174*100</f>
        <v>-2.9221113283259594</v>
      </c>
      <c r="AB174" s="20">
        <f>(W174-V174)/V174*100</f>
        <v>-9.4137384658402468</v>
      </c>
    </row>
    <row r="175" spans="1:28" s="2" customFormat="1" ht="17.25" customHeight="1">
      <c r="A175" s="4" t="s">
        <v>491</v>
      </c>
      <c r="B175" s="4" t="s">
        <v>875</v>
      </c>
      <c r="C175" s="4" t="s">
        <v>849</v>
      </c>
      <c r="D175" s="1">
        <v>1</v>
      </c>
      <c r="E175" s="1">
        <v>3</v>
      </c>
      <c r="F175" s="2">
        <v>0</v>
      </c>
      <c r="G175" s="2">
        <v>6</v>
      </c>
      <c r="H175" s="2">
        <v>6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1</v>
      </c>
      <c r="O175" s="2">
        <v>0</v>
      </c>
      <c r="P175" s="2">
        <v>0</v>
      </c>
      <c r="Q175" s="2">
        <v>1</v>
      </c>
      <c r="R175" s="2">
        <v>0</v>
      </c>
      <c r="S175" s="2">
        <v>1</v>
      </c>
      <c r="T175" s="2">
        <v>0</v>
      </c>
      <c r="U175" s="2">
        <v>0</v>
      </c>
      <c r="V175" s="9">
        <v>19258</v>
      </c>
      <c r="W175" s="19">
        <v>17693</v>
      </c>
      <c r="X175" s="17">
        <v>16974</v>
      </c>
      <c r="Y175" s="17">
        <v>16432</v>
      </c>
      <c r="Z175" s="20">
        <f>(Y175-V175)/V175*100</f>
        <v>-14.674421019835911</v>
      </c>
      <c r="AA175" s="20">
        <f>(Y175-W175)/W175*100</f>
        <v>-7.1271124173401912</v>
      </c>
      <c r="AB175" s="20">
        <f>(W175-V175)/V175*100</f>
        <v>-8.1264928860733203</v>
      </c>
    </row>
    <row r="176" spans="1:28" s="2" customFormat="1" ht="17.25" customHeight="1">
      <c r="A176" s="4" t="s">
        <v>492</v>
      </c>
      <c r="B176" s="4" t="s">
        <v>876</v>
      </c>
      <c r="C176" s="4" t="s">
        <v>849</v>
      </c>
      <c r="D176" s="1">
        <v>1</v>
      </c>
      <c r="E176" s="1">
        <v>1</v>
      </c>
      <c r="F176" s="2">
        <v>1</v>
      </c>
      <c r="G176" s="2">
        <v>2</v>
      </c>
      <c r="H176" s="2">
        <v>6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1</v>
      </c>
      <c r="O176" s="2">
        <v>0</v>
      </c>
      <c r="P176" s="2">
        <v>0</v>
      </c>
      <c r="Q176" s="2">
        <v>1</v>
      </c>
      <c r="R176" s="2">
        <v>0</v>
      </c>
      <c r="S176" s="2">
        <v>0</v>
      </c>
      <c r="T176" s="2">
        <v>0</v>
      </c>
      <c r="U176" s="2">
        <v>0</v>
      </c>
      <c r="V176" s="9">
        <v>5192</v>
      </c>
      <c r="W176" s="19">
        <v>5873</v>
      </c>
      <c r="X176" s="17">
        <v>5882</v>
      </c>
      <c r="Y176" s="17">
        <v>5809</v>
      </c>
      <c r="Z176" s="20">
        <f>(Y176-V176)/V176*100</f>
        <v>11.883667180277349</v>
      </c>
      <c r="AA176" s="20">
        <f>(Y176-W176)/W176*100</f>
        <v>-1.0897326749531755</v>
      </c>
      <c r="AB176" s="20">
        <f>(W176-V176)/V176*100</f>
        <v>13.116332819722651</v>
      </c>
    </row>
    <row r="177" spans="1:28" s="2" customFormat="1" ht="17.25" customHeight="1">
      <c r="A177" s="4" t="s">
        <v>493</v>
      </c>
      <c r="B177" s="4" t="s">
        <v>674</v>
      </c>
      <c r="C177" s="4" t="s">
        <v>849</v>
      </c>
      <c r="D177" s="1">
        <v>1</v>
      </c>
      <c r="E177" s="1">
        <v>1</v>
      </c>
      <c r="F177" s="2">
        <v>1</v>
      </c>
      <c r="G177" s="2">
        <v>2</v>
      </c>
      <c r="H177" s="2">
        <v>3</v>
      </c>
      <c r="I177" s="2">
        <v>0</v>
      </c>
      <c r="J177" s="2">
        <v>0</v>
      </c>
      <c r="K177" s="2">
        <v>1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9">
        <v>86915</v>
      </c>
      <c r="W177" s="19">
        <v>87986</v>
      </c>
      <c r="X177" s="17">
        <v>86881</v>
      </c>
      <c r="Y177" s="17">
        <v>86088</v>
      </c>
      <c r="Z177" s="20">
        <f>(Y177-V177)/V177*100</f>
        <v>-0.95150434332393719</v>
      </c>
      <c r="AA177" s="20">
        <f>(Y177-W177)/W177*100</f>
        <v>-2.1571613665810467</v>
      </c>
      <c r="AB177" s="20">
        <f>(W177-V177)/V177*100</f>
        <v>1.2322383938330552</v>
      </c>
    </row>
    <row r="178" spans="1:28" s="2" customFormat="1" ht="17.25" customHeight="1">
      <c r="A178" s="4" t="s">
        <v>494</v>
      </c>
      <c r="B178" s="4" t="s">
        <v>877</v>
      </c>
      <c r="C178" s="4" t="s">
        <v>849</v>
      </c>
      <c r="D178" s="1">
        <v>1</v>
      </c>
      <c r="E178" s="1">
        <v>3</v>
      </c>
      <c r="F178" s="2">
        <v>0</v>
      </c>
      <c r="G178" s="2">
        <v>10</v>
      </c>
      <c r="H178" s="2">
        <v>2</v>
      </c>
      <c r="I178" s="2">
        <v>0</v>
      </c>
      <c r="J178" s="2">
        <v>1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1</v>
      </c>
      <c r="Q178" s="2">
        <v>1</v>
      </c>
      <c r="R178" s="2">
        <v>0</v>
      </c>
      <c r="S178" s="2">
        <v>1</v>
      </c>
      <c r="T178" s="2">
        <v>0</v>
      </c>
      <c r="U178" s="2">
        <v>0</v>
      </c>
      <c r="V178" s="9">
        <v>28990</v>
      </c>
      <c r="W178" s="19">
        <v>25708</v>
      </c>
      <c r="X178" s="17">
        <v>24397</v>
      </c>
      <c r="Y178" s="17">
        <v>23674</v>
      </c>
      <c r="Z178" s="20">
        <f>(Y178-V178)/V178*100</f>
        <v>-18.337357709555018</v>
      </c>
      <c r="AA178" s="20">
        <f>(Y178-W178)/W178*100</f>
        <v>-7.9119340283180337</v>
      </c>
      <c r="AB178" s="20">
        <f>(W178-V178)/V178*100</f>
        <v>-11.321145222490514</v>
      </c>
    </row>
    <row r="179" spans="1:28" s="2" customFormat="1" ht="17.25" customHeight="1">
      <c r="A179" s="4"/>
      <c r="B179" s="4"/>
      <c r="C179" s="4"/>
      <c r="D179" s="1"/>
      <c r="E179" s="1"/>
      <c r="V179" s="9"/>
      <c r="W179" s="19"/>
      <c r="X179" s="17"/>
      <c r="Y179" s="17"/>
      <c r="Z179" s="20"/>
      <c r="AA179" s="20"/>
      <c r="AB179" s="20"/>
    </row>
    <row r="180" spans="1:28" s="2" customFormat="1" ht="17.25" customHeight="1">
      <c r="A180" s="4"/>
      <c r="B180" s="4"/>
      <c r="C180" s="4"/>
      <c r="D180" s="1"/>
      <c r="E180" s="1"/>
      <c r="V180" s="9"/>
      <c r="W180" s="19"/>
      <c r="X180" s="17"/>
      <c r="Y180" s="17"/>
      <c r="Z180" s="20"/>
      <c r="AA180" s="20"/>
      <c r="AB180" s="20"/>
    </row>
    <row r="181" spans="1:28" s="2" customFormat="1" ht="17.25" customHeight="1">
      <c r="A181" s="4"/>
      <c r="B181" s="4"/>
      <c r="C181" s="4"/>
      <c r="D181" s="1"/>
      <c r="E181" s="1"/>
      <c r="V181" s="9"/>
      <c r="W181" s="19"/>
      <c r="X181" s="17"/>
      <c r="Y181" s="17"/>
      <c r="Z181" s="20"/>
      <c r="AA181" s="20"/>
      <c r="AB181" s="20"/>
    </row>
    <row r="182" spans="1:28" s="2" customFormat="1" ht="17.25" customHeight="1">
      <c r="A182" s="4"/>
      <c r="B182" s="4"/>
      <c r="C182" s="4"/>
      <c r="D182" s="1"/>
      <c r="E182" s="1"/>
      <c r="V182" s="9"/>
      <c r="W182" s="19"/>
      <c r="X182" s="17"/>
      <c r="Y182" s="17"/>
      <c r="Z182" s="20"/>
      <c r="AA182" s="20"/>
      <c r="AB182" s="20"/>
    </row>
    <row r="183" spans="1:28" s="2" customFormat="1" ht="17.25" customHeight="1">
      <c r="A183" s="4"/>
      <c r="B183" s="4"/>
      <c r="C183" s="4"/>
      <c r="D183" s="1"/>
      <c r="E183" s="1"/>
      <c r="V183" s="9"/>
      <c r="W183" s="19"/>
      <c r="X183" s="17"/>
      <c r="Y183" s="17"/>
      <c r="Z183" s="20"/>
      <c r="AA183" s="20"/>
      <c r="AB183" s="20"/>
    </row>
    <row r="184" spans="1:28" s="2" customFormat="1" ht="17.25" customHeight="1">
      <c r="A184" s="4"/>
      <c r="B184" s="4"/>
      <c r="C184" s="4"/>
      <c r="D184" s="1"/>
      <c r="E184" s="1"/>
      <c r="V184" s="9"/>
      <c r="W184" s="19"/>
      <c r="X184" s="17"/>
      <c r="Y184" s="17"/>
      <c r="Z184" s="20"/>
      <c r="AA184" s="20"/>
      <c r="AB184" s="20"/>
    </row>
    <row r="185" spans="1:28" s="2" customFormat="1" ht="17.25" customHeight="1">
      <c r="A185" s="4"/>
      <c r="B185" s="4"/>
      <c r="C185" s="4"/>
      <c r="D185" s="1"/>
      <c r="E185" s="1"/>
      <c r="V185" s="9"/>
      <c r="W185" s="19"/>
      <c r="X185" s="17"/>
      <c r="Y185" s="17"/>
      <c r="Z185" s="20"/>
      <c r="AA185" s="20"/>
      <c r="AB185" s="20"/>
    </row>
    <row r="186" spans="1:28" s="2" customFormat="1" ht="17.25" customHeight="1">
      <c r="A186" s="4"/>
      <c r="B186" s="4"/>
      <c r="C186" s="4"/>
      <c r="D186" s="1"/>
      <c r="E186" s="1"/>
      <c r="V186" s="9"/>
      <c r="W186" s="19"/>
      <c r="X186" s="17"/>
      <c r="Y186" s="17"/>
      <c r="Z186" s="20"/>
      <c r="AA186" s="20"/>
      <c r="AB186" s="20"/>
    </row>
    <row r="187" spans="1:28" s="2" customFormat="1" ht="17.25" customHeight="1">
      <c r="A187" s="4"/>
      <c r="B187" s="4"/>
      <c r="C187" s="4"/>
      <c r="D187" s="1"/>
      <c r="E187" s="1"/>
      <c r="V187" s="9"/>
      <c r="W187" s="19"/>
      <c r="X187" s="17"/>
      <c r="Y187" s="17"/>
      <c r="Z187" s="20"/>
      <c r="AA187" s="20"/>
      <c r="AB187" s="20"/>
    </row>
    <row r="188" spans="1:28" s="2" customFormat="1" ht="17.25" customHeight="1">
      <c r="A188" s="4"/>
      <c r="B188" s="4"/>
      <c r="C188" s="4"/>
      <c r="D188" s="1"/>
      <c r="E188" s="1"/>
      <c r="V188" s="9"/>
      <c r="W188" s="19"/>
      <c r="X188" s="17"/>
      <c r="Y188" s="17"/>
      <c r="Z188" s="20"/>
      <c r="AA188" s="20"/>
      <c r="AB188" s="20"/>
    </row>
    <row r="189" spans="1:28" s="2" customFormat="1" ht="17.25" customHeight="1">
      <c r="A189" s="4"/>
      <c r="B189" s="4"/>
      <c r="C189" s="4"/>
      <c r="D189" s="1"/>
      <c r="E189" s="1"/>
      <c r="V189" s="9"/>
      <c r="W189" s="19"/>
      <c r="X189" s="17"/>
      <c r="Y189" s="17"/>
      <c r="Z189" s="20"/>
      <c r="AA189" s="20"/>
      <c r="AB189" s="20"/>
    </row>
    <row r="190" spans="1:28">
      <c r="Z190" s="20"/>
      <c r="AA190" s="20"/>
      <c r="AB190" s="20"/>
    </row>
  </sheetData>
  <sortState ref="A2:AB190">
    <sortCondition ref="A2:A190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G193"/>
  <sheetViews>
    <sheetView workbookViewId="0"/>
  </sheetViews>
  <sheetFormatPr defaultRowHeight="15"/>
  <cols>
    <col min="2" max="2" width="24.28515625" customWidth="1"/>
    <col min="3" max="3" width="14" customWidth="1"/>
  </cols>
  <sheetData>
    <row r="1" spans="1:33">
      <c r="A1" s="2" t="s">
        <v>0</v>
      </c>
      <c r="B1" s="3" t="s">
        <v>1</v>
      </c>
      <c r="C1" s="5" t="s">
        <v>878</v>
      </c>
      <c r="D1" s="2" t="s">
        <v>495</v>
      </c>
      <c r="E1" s="2" t="s">
        <v>895</v>
      </c>
      <c r="F1" s="8" t="s">
        <v>879</v>
      </c>
      <c r="G1" s="8" t="s">
        <v>880</v>
      </c>
      <c r="H1" s="8" t="s">
        <v>881</v>
      </c>
      <c r="I1" s="8" t="s">
        <v>882</v>
      </c>
      <c r="J1" s="8" t="s">
        <v>883</v>
      </c>
      <c r="K1" s="8" t="s">
        <v>884</v>
      </c>
      <c r="L1" s="8" t="s">
        <v>885</v>
      </c>
      <c r="M1" s="8" t="s">
        <v>886</v>
      </c>
      <c r="N1" s="8" t="s">
        <v>887</v>
      </c>
      <c r="O1" s="8" t="s">
        <v>888</v>
      </c>
      <c r="P1" s="8" t="s">
        <v>889</v>
      </c>
      <c r="Q1" s="8" t="s">
        <v>890</v>
      </c>
      <c r="R1" s="8" t="s">
        <v>891</v>
      </c>
      <c r="S1" s="8" t="s">
        <v>892</v>
      </c>
      <c r="T1" s="8" t="s">
        <v>893</v>
      </c>
      <c r="U1" s="8" t="s">
        <v>894</v>
      </c>
      <c r="V1" s="10" t="s">
        <v>906</v>
      </c>
      <c r="W1" s="8" t="s">
        <v>896</v>
      </c>
      <c r="X1" s="11" t="s">
        <v>901</v>
      </c>
      <c r="Y1" s="10" t="s">
        <v>976</v>
      </c>
      <c r="Z1" s="10" t="s">
        <v>977</v>
      </c>
      <c r="AA1" s="10" t="s">
        <v>975</v>
      </c>
      <c r="AB1" s="10" t="s">
        <v>978</v>
      </c>
      <c r="AC1" s="10" t="s">
        <v>979</v>
      </c>
      <c r="AD1" s="10" t="s">
        <v>980</v>
      </c>
      <c r="AE1" s="10" t="s">
        <v>981</v>
      </c>
      <c r="AF1" s="10" t="s">
        <v>982</v>
      </c>
      <c r="AG1" s="10" t="s">
        <v>983</v>
      </c>
    </row>
    <row r="2" spans="1:33">
      <c r="A2" s="4" t="s">
        <v>2</v>
      </c>
      <c r="B2" s="4" t="s">
        <v>496</v>
      </c>
      <c r="C2" s="4" t="s">
        <v>497</v>
      </c>
      <c r="D2" s="1">
        <v>1</v>
      </c>
      <c r="E2" s="1">
        <v>3</v>
      </c>
      <c r="F2" s="2">
        <v>0</v>
      </c>
      <c r="G2" s="2">
        <v>9</v>
      </c>
      <c r="H2" s="2">
        <v>5</v>
      </c>
      <c r="I2" s="2">
        <v>0</v>
      </c>
      <c r="J2" s="2">
        <v>0</v>
      </c>
      <c r="K2" s="2">
        <v>0</v>
      </c>
      <c r="L2" s="2">
        <v>0</v>
      </c>
      <c r="M2" s="2">
        <v>1</v>
      </c>
      <c r="N2" s="2">
        <v>0</v>
      </c>
      <c r="O2" s="2">
        <v>0</v>
      </c>
      <c r="P2" s="2">
        <v>1</v>
      </c>
      <c r="Q2" s="2">
        <v>1</v>
      </c>
      <c r="R2" s="2">
        <v>1</v>
      </c>
      <c r="S2" s="2">
        <v>0</v>
      </c>
      <c r="T2" s="2">
        <v>0</v>
      </c>
      <c r="U2" s="2">
        <v>0</v>
      </c>
      <c r="V2" s="9">
        <v>15360</v>
      </c>
      <c r="W2" s="19">
        <v>17244</v>
      </c>
      <c r="X2" s="2">
        <v>17515</v>
      </c>
      <c r="Y2" s="12">
        <v>14773</v>
      </c>
      <c r="Z2" s="12">
        <v>16462</v>
      </c>
      <c r="AA2" s="2">
        <v>16720</v>
      </c>
      <c r="AB2">
        <f>Y2/V2*100</f>
        <v>96.178385416666671</v>
      </c>
      <c r="AC2">
        <f>Z2/W2*100</f>
        <v>95.465089306425426</v>
      </c>
      <c r="AD2">
        <f>AA2/X2*100</f>
        <v>95.461033399942906</v>
      </c>
      <c r="AE2">
        <f>AC2-AB2</f>
        <v>-0.71329611024124517</v>
      </c>
      <c r="AF2">
        <f>AD2-AC2</f>
        <v>-4.0559064825202995E-3</v>
      </c>
      <c r="AG2">
        <f>AD2-AB2</f>
        <v>-0.71735201672376547</v>
      </c>
    </row>
    <row r="3" spans="1:33">
      <c r="A3" s="4" t="s">
        <v>7</v>
      </c>
      <c r="B3" s="4" t="s">
        <v>502</v>
      </c>
      <c r="C3" s="4" t="s">
        <v>497</v>
      </c>
      <c r="D3" s="1">
        <v>1</v>
      </c>
      <c r="E3" s="1">
        <v>2</v>
      </c>
      <c r="F3" s="2">
        <v>0</v>
      </c>
      <c r="G3" s="2">
        <v>5</v>
      </c>
      <c r="H3" s="2">
        <v>6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1</v>
      </c>
      <c r="O3" s="2">
        <v>0</v>
      </c>
      <c r="P3" s="2">
        <v>1</v>
      </c>
      <c r="Q3" s="2">
        <v>1</v>
      </c>
      <c r="R3" s="2">
        <v>1</v>
      </c>
      <c r="S3" s="2">
        <v>0</v>
      </c>
      <c r="T3" s="2">
        <v>0</v>
      </c>
      <c r="U3" s="2">
        <v>0</v>
      </c>
      <c r="V3" s="9">
        <v>9692</v>
      </c>
      <c r="W3" s="19">
        <v>11085</v>
      </c>
      <c r="X3" s="2">
        <v>11581</v>
      </c>
      <c r="Y3" s="12">
        <v>9369</v>
      </c>
      <c r="Z3" s="12">
        <v>10700</v>
      </c>
      <c r="AA3" s="2">
        <v>11259</v>
      </c>
      <c r="AB3">
        <f>Y3/V3*100</f>
        <v>96.667354519191079</v>
      </c>
      <c r="AC3">
        <f>Z3/W3*100</f>
        <v>96.526838069463238</v>
      </c>
      <c r="AD3">
        <f>AA3/X3*100</f>
        <v>97.219583801053446</v>
      </c>
      <c r="AE3">
        <f>AC3-AB3</f>
        <v>-0.14051644972784061</v>
      </c>
      <c r="AF3">
        <f>AD3-AC3</f>
        <v>0.69274573159020747</v>
      </c>
      <c r="AG3">
        <f>AD3-AB3</f>
        <v>0.55222928186236686</v>
      </c>
    </row>
    <row r="4" spans="1:33">
      <c r="A4" s="4" t="s">
        <v>8</v>
      </c>
      <c r="B4" s="4" t="s">
        <v>503</v>
      </c>
      <c r="C4" s="4" t="s">
        <v>497</v>
      </c>
      <c r="D4" s="1">
        <v>1</v>
      </c>
      <c r="E4" s="1">
        <v>2</v>
      </c>
      <c r="F4" s="2">
        <v>0</v>
      </c>
      <c r="G4" s="2">
        <v>8</v>
      </c>
      <c r="H4" s="2">
        <v>6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1</v>
      </c>
      <c r="O4" s="2">
        <v>0</v>
      </c>
      <c r="P4" s="2">
        <v>1</v>
      </c>
      <c r="Q4" s="2">
        <v>1</v>
      </c>
      <c r="R4" s="2">
        <v>1</v>
      </c>
      <c r="S4" s="2">
        <v>1</v>
      </c>
      <c r="T4" s="2">
        <v>0</v>
      </c>
      <c r="U4" s="2">
        <v>0</v>
      </c>
      <c r="V4" s="9">
        <v>31506</v>
      </c>
      <c r="W4" s="19">
        <v>30060</v>
      </c>
      <c r="X4" s="2">
        <v>29586</v>
      </c>
      <c r="Y4" s="12">
        <v>30505</v>
      </c>
      <c r="Z4" s="12">
        <v>28740</v>
      </c>
      <c r="AA4" s="2">
        <v>28124</v>
      </c>
      <c r="AB4">
        <f>Y4/V4*100</f>
        <v>96.822827397955948</v>
      </c>
      <c r="AC4">
        <f>Z4/W4*100</f>
        <v>95.60878243512974</v>
      </c>
      <c r="AD4">
        <f>AA4/X4*100</f>
        <v>95.058473602379507</v>
      </c>
      <c r="AE4">
        <f>AC4-AB4</f>
        <v>-1.2140449628262076</v>
      </c>
      <c r="AF4">
        <f>AD4-AC4</f>
        <v>-0.55030883275023257</v>
      </c>
      <c r="AG4">
        <f>AD4-AB4</f>
        <v>-1.7643537955764401</v>
      </c>
    </row>
    <row r="5" spans="1:33">
      <c r="A5" s="4" t="s">
        <v>11</v>
      </c>
      <c r="B5" s="4" t="s">
        <v>506</v>
      </c>
      <c r="C5" s="4" t="s">
        <v>497</v>
      </c>
      <c r="D5" s="1">
        <v>1</v>
      </c>
      <c r="E5" s="1">
        <v>1</v>
      </c>
      <c r="F5" s="2">
        <v>1</v>
      </c>
      <c r="G5" s="2">
        <v>2</v>
      </c>
      <c r="H5" s="2">
        <v>6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1</v>
      </c>
      <c r="O5" s="2">
        <v>0</v>
      </c>
      <c r="P5" s="2">
        <v>0</v>
      </c>
      <c r="Q5" s="2">
        <v>1</v>
      </c>
      <c r="R5" s="2">
        <v>0</v>
      </c>
      <c r="S5" s="2">
        <v>1</v>
      </c>
      <c r="T5" s="2">
        <v>0</v>
      </c>
      <c r="U5" s="2">
        <v>0</v>
      </c>
      <c r="V5" s="9">
        <v>51150</v>
      </c>
      <c r="W5" s="19">
        <v>49752</v>
      </c>
      <c r="X5" s="2">
        <v>49359</v>
      </c>
      <c r="Y5" s="12">
        <v>49522</v>
      </c>
      <c r="Z5" s="12">
        <v>47326</v>
      </c>
      <c r="AA5" s="2">
        <v>46582</v>
      </c>
      <c r="AB5">
        <f>Y5/V5*100</f>
        <v>96.817204301075265</v>
      </c>
      <c r="AC5">
        <f>Z5/W5*100</f>
        <v>95.123814118025408</v>
      </c>
      <c r="AD5">
        <f>AA5/X5*100</f>
        <v>94.373873052533469</v>
      </c>
      <c r="AE5">
        <f>AC5-AB5</f>
        <v>-1.693390183049857</v>
      </c>
      <c r="AF5">
        <f>AD5-AC5</f>
        <v>-0.74994106549193873</v>
      </c>
      <c r="AG5">
        <f>AD5-AB5</f>
        <v>-2.4433312485417957</v>
      </c>
    </row>
    <row r="6" spans="1:33">
      <c r="A6" s="4" t="s">
        <v>14</v>
      </c>
      <c r="B6" s="4" t="s">
        <v>509</v>
      </c>
      <c r="C6" s="4" t="s">
        <v>497</v>
      </c>
      <c r="D6" s="1">
        <v>1</v>
      </c>
      <c r="E6" s="1">
        <v>3</v>
      </c>
      <c r="F6" s="2">
        <v>0</v>
      </c>
      <c r="G6" s="2">
        <v>12</v>
      </c>
      <c r="H6" s="2">
        <v>4</v>
      </c>
      <c r="I6" s="2">
        <v>0</v>
      </c>
      <c r="J6" s="2">
        <v>0</v>
      </c>
      <c r="K6" s="2">
        <v>0</v>
      </c>
      <c r="L6" s="2">
        <v>1</v>
      </c>
      <c r="M6" s="2">
        <v>0</v>
      </c>
      <c r="N6" s="2">
        <v>0</v>
      </c>
      <c r="O6" s="2">
        <v>0</v>
      </c>
      <c r="P6" s="2">
        <v>1</v>
      </c>
      <c r="Q6" s="2">
        <v>1</v>
      </c>
      <c r="R6" s="2">
        <v>1</v>
      </c>
      <c r="S6" s="2">
        <v>0</v>
      </c>
      <c r="T6" s="2">
        <v>0</v>
      </c>
      <c r="U6" s="2">
        <v>0</v>
      </c>
      <c r="V6" s="9">
        <v>15703</v>
      </c>
      <c r="W6" s="19">
        <v>16100</v>
      </c>
      <c r="X6" s="2">
        <v>15949</v>
      </c>
      <c r="Y6" s="12">
        <v>15612</v>
      </c>
      <c r="Z6" s="12">
        <v>15797</v>
      </c>
      <c r="AA6" s="2">
        <v>15579</v>
      </c>
      <c r="AB6">
        <f>Y6/V6*100</f>
        <v>99.420492899445961</v>
      </c>
      <c r="AC6">
        <f>Z6/W6*100</f>
        <v>98.118012422360252</v>
      </c>
      <c r="AD6">
        <f>AA6/X6*100</f>
        <v>97.68010533575773</v>
      </c>
      <c r="AE6">
        <f>AC6-AB6</f>
        <v>-1.3024804770857088</v>
      </c>
      <c r="AF6">
        <f>AD6-AC6</f>
        <v>-0.43790708660252164</v>
      </c>
      <c r="AG6">
        <f>AD6-AB6</f>
        <v>-1.7403875636882304</v>
      </c>
    </row>
    <row r="7" spans="1:33">
      <c r="A7" s="4" t="s">
        <v>23</v>
      </c>
      <c r="B7" s="4" t="s">
        <v>518</v>
      </c>
      <c r="C7" s="4" t="s">
        <v>497</v>
      </c>
      <c r="D7" s="1">
        <v>1</v>
      </c>
      <c r="E7" s="1">
        <v>3</v>
      </c>
      <c r="F7" s="2">
        <v>0</v>
      </c>
      <c r="G7" s="2">
        <v>6</v>
      </c>
      <c r="H7" s="2">
        <v>6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1</v>
      </c>
      <c r="O7" s="2">
        <v>0</v>
      </c>
      <c r="P7" s="2">
        <v>1</v>
      </c>
      <c r="Q7" s="2">
        <v>1</v>
      </c>
      <c r="R7" s="2">
        <v>1</v>
      </c>
      <c r="S7" s="2">
        <v>0</v>
      </c>
      <c r="T7" s="2">
        <v>0</v>
      </c>
      <c r="U7" s="2">
        <v>0</v>
      </c>
      <c r="V7" s="9">
        <v>24340</v>
      </c>
      <c r="W7" s="19">
        <v>26889</v>
      </c>
      <c r="X7" s="2">
        <v>27253</v>
      </c>
      <c r="Y7" s="12">
        <v>24218</v>
      </c>
      <c r="Z7" s="12">
        <v>26494</v>
      </c>
      <c r="AA7" s="2">
        <v>26853</v>
      </c>
      <c r="AB7">
        <f>Y7/V7*100</f>
        <v>99.498767460969589</v>
      </c>
      <c r="AC7">
        <f>Z7/W7*100</f>
        <v>98.5309978057942</v>
      </c>
      <c r="AD7">
        <f>AA7/X7*100</f>
        <v>98.532271676512678</v>
      </c>
      <c r="AE7">
        <f>AC7-AB7</f>
        <v>-0.96776965517538827</v>
      </c>
      <c r="AF7">
        <f>AD7-AC7</f>
        <v>1.2738707184780651E-3</v>
      </c>
      <c r="AG7">
        <f>AD7-AB7</f>
        <v>-0.9664957844569102</v>
      </c>
    </row>
    <row r="8" spans="1:33">
      <c r="A8" s="4" t="s">
        <v>24</v>
      </c>
      <c r="B8" s="4" t="s">
        <v>519</v>
      </c>
      <c r="C8" s="4" t="s">
        <v>497</v>
      </c>
      <c r="D8" s="1">
        <v>1</v>
      </c>
      <c r="E8" s="1">
        <v>3</v>
      </c>
      <c r="F8" s="2">
        <v>0</v>
      </c>
      <c r="G8" s="2">
        <v>10</v>
      </c>
      <c r="H8" s="2">
        <v>6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1</v>
      </c>
      <c r="O8" s="2">
        <v>0</v>
      </c>
      <c r="P8" s="2">
        <v>1</v>
      </c>
      <c r="Q8" s="2">
        <v>1</v>
      </c>
      <c r="R8" s="2">
        <v>1</v>
      </c>
      <c r="S8" s="2">
        <v>0</v>
      </c>
      <c r="T8" s="2">
        <v>0</v>
      </c>
      <c r="U8" s="2">
        <v>0</v>
      </c>
      <c r="V8" s="9">
        <v>14211</v>
      </c>
      <c r="W8" s="19">
        <v>15447</v>
      </c>
      <c r="X8" s="2">
        <v>16238</v>
      </c>
      <c r="Y8" s="12">
        <v>14064</v>
      </c>
      <c r="Z8" s="12">
        <v>15057</v>
      </c>
      <c r="AA8" s="2">
        <v>15764</v>
      </c>
      <c r="AB8">
        <f>Y8/V8*100</f>
        <v>98.965590035887701</v>
      </c>
      <c r="AC8">
        <f>Z8/W8*100</f>
        <v>97.475237910273833</v>
      </c>
      <c r="AD8">
        <f>AA8/X8*100</f>
        <v>97.080921295726071</v>
      </c>
      <c r="AE8">
        <f>AC8-AB8</f>
        <v>-1.4903521256138674</v>
      </c>
      <c r="AF8">
        <f>AD8-AC8</f>
        <v>-0.3943166145477619</v>
      </c>
      <c r="AG8">
        <f>AD8-AB8</f>
        <v>-1.8846687401616293</v>
      </c>
    </row>
    <row r="9" spans="1:33">
      <c r="A9" s="4" t="s">
        <v>26</v>
      </c>
      <c r="B9" s="4" t="s">
        <v>521</v>
      </c>
      <c r="C9" s="4" t="s">
        <v>497</v>
      </c>
      <c r="D9" s="1">
        <v>1</v>
      </c>
      <c r="E9" s="1">
        <v>1</v>
      </c>
      <c r="F9" s="2">
        <v>1</v>
      </c>
      <c r="G9" s="2">
        <v>2</v>
      </c>
      <c r="H9" s="2">
        <v>3</v>
      </c>
      <c r="I9" s="2">
        <v>0</v>
      </c>
      <c r="J9" s="2">
        <v>0</v>
      </c>
      <c r="K9" s="2">
        <v>1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9">
        <v>29496</v>
      </c>
      <c r="W9" s="19">
        <v>33144</v>
      </c>
      <c r="X9" s="2">
        <v>34830</v>
      </c>
      <c r="Y9" s="12">
        <v>27668</v>
      </c>
      <c r="Z9" s="12">
        <v>30832</v>
      </c>
      <c r="AA9" s="2">
        <v>32788</v>
      </c>
      <c r="AB9">
        <f>Y9/V9*100</f>
        <v>93.802549498237056</v>
      </c>
      <c r="AC9">
        <f>Z9/W9*100</f>
        <v>93.024378469707941</v>
      </c>
      <c r="AD9">
        <f>AA9/X9*100</f>
        <v>94.137238013206996</v>
      </c>
      <c r="AE9">
        <f>AC9-AB9</f>
        <v>-0.77817102852911546</v>
      </c>
      <c r="AF9">
        <f>AD9-AC9</f>
        <v>1.1128595434990558</v>
      </c>
      <c r="AG9">
        <f>AD9-AB9</f>
        <v>0.33468851496994034</v>
      </c>
    </row>
    <row r="10" spans="1:33">
      <c r="A10" s="4" t="s">
        <v>27</v>
      </c>
      <c r="B10" s="4" t="s">
        <v>522</v>
      </c>
      <c r="C10" s="4" t="s">
        <v>497</v>
      </c>
      <c r="D10" s="1">
        <v>1</v>
      </c>
      <c r="E10" s="1">
        <v>3</v>
      </c>
      <c r="F10" s="2">
        <v>0</v>
      </c>
      <c r="G10" s="2">
        <v>10</v>
      </c>
      <c r="H10" s="2">
        <v>4</v>
      </c>
      <c r="I10" s="2">
        <v>0</v>
      </c>
      <c r="J10" s="2">
        <v>0</v>
      </c>
      <c r="K10" s="2">
        <v>0</v>
      </c>
      <c r="L10" s="2">
        <v>1</v>
      </c>
      <c r="M10" s="2">
        <v>0</v>
      </c>
      <c r="N10" s="2">
        <v>0</v>
      </c>
      <c r="O10" s="2">
        <v>0</v>
      </c>
      <c r="P10" s="2">
        <v>1</v>
      </c>
      <c r="Q10" s="2">
        <v>1</v>
      </c>
      <c r="R10" s="2">
        <v>1</v>
      </c>
      <c r="S10" s="2">
        <v>0</v>
      </c>
      <c r="T10" s="2">
        <v>0</v>
      </c>
      <c r="U10" s="2">
        <v>0</v>
      </c>
      <c r="V10" s="9">
        <v>21746</v>
      </c>
      <c r="W10" s="19">
        <v>24556</v>
      </c>
      <c r="X10" s="2">
        <v>24140</v>
      </c>
      <c r="Y10" s="12">
        <v>21296</v>
      </c>
      <c r="Z10" s="12">
        <v>22833</v>
      </c>
      <c r="AA10" s="2">
        <v>22288</v>
      </c>
      <c r="AB10">
        <f>Y10/V10*100</f>
        <v>97.930653913363372</v>
      </c>
      <c r="AC10">
        <f>Z10/W10*100</f>
        <v>92.983384916110111</v>
      </c>
      <c r="AD10">
        <f>AA10/X10*100</f>
        <v>92.328086164043071</v>
      </c>
      <c r="AE10">
        <f>AC10-AB10</f>
        <v>-4.9472689972532606</v>
      </c>
      <c r="AF10">
        <f>AD10-AC10</f>
        <v>-0.65529875206703991</v>
      </c>
      <c r="AG10">
        <f>AD10-AB10</f>
        <v>-5.6025677493203005</v>
      </c>
    </row>
    <row r="11" spans="1:33">
      <c r="A11" s="4" t="s">
        <v>28</v>
      </c>
      <c r="B11" s="4" t="s">
        <v>523</v>
      </c>
      <c r="C11" s="4" t="s">
        <v>497</v>
      </c>
      <c r="D11" s="1">
        <v>1</v>
      </c>
      <c r="E11" s="1">
        <v>3</v>
      </c>
      <c r="F11" s="2">
        <v>0</v>
      </c>
      <c r="G11" s="2">
        <v>12</v>
      </c>
      <c r="H11" s="2">
        <v>3</v>
      </c>
      <c r="I11" s="2">
        <v>0</v>
      </c>
      <c r="J11" s="2">
        <v>0</v>
      </c>
      <c r="K11" s="2">
        <v>1</v>
      </c>
      <c r="L11" s="2">
        <v>0</v>
      </c>
      <c r="M11" s="2">
        <v>0</v>
      </c>
      <c r="N11" s="2">
        <v>0</v>
      </c>
      <c r="O11" s="2">
        <v>1</v>
      </c>
      <c r="P11" s="2">
        <v>1</v>
      </c>
      <c r="Q11" s="2">
        <v>1</v>
      </c>
      <c r="R11" s="2">
        <v>1</v>
      </c>
      <c r="S11" s="2">
        <v>0</v>
      </c>
      <c r="T11" s="2">
        <v>0</v>
      </c>
      <c r="U11" s="2">
        <v>0</v>
      </c>
      <c r="V11" s="9">
        <v>9135</v>
      </c>
      <c r="W11" s="19">
        <v>9634</v>
      </c>
      <c r="X11" s="2">
        <v>9539</v>
      </c>
      <c r="Y11" s="12">
        <v>9081</v>
      </c>
      <c r="Z11" s="12">
        <v>9450</v>
      </c>
      <c r="AA11" s="2">
        <v>9300</v>
      </c>
      <c r="AB11">
        <f>Y11/V11*100</f>
        <v>99.408866995073893</v>
      </c>
      <c r="AC11">
        <f>Z11/W11*100</f>
        <v>98.090097571102348</v>
      </c>
      <c r="AD11">
        <f>AA11/X11*100</f>
        <v>97.494496278435889</v>
      </c>
      <c r="AE11">
        <f>AC11-AB11</f>
        <v>-1.3187694239715455</v>
      </c>
      <c r="AF11">
        <f>AD11-AC11</f>
        <v>-0.59560129266645845</v>
      </c>
      <c r="AG11">
        <f>AD11-AB11</f>
        <v>-1.914370716638004</v>
      </c>
    </row>
    <row r="12" spans="1:33">
      <c r="A12" s="4" t="s">
        <v>30</v>
      </c>
      <c r="B12" s="4" t="s">
        <v>525</v>
      </c>
      <c r="C12" s="4" t="s">
        <v>497</v>
      </c>
      <c r="D12" s="1">
        <v>1</v>
      </c>
      <c r="E12" s="1">
        <v>3</v>
      </c>
      <c r="F12" s="2">
        <v>0</v>
      </c>
      <c r="G12" s="2">
        <v>10</v>
      </c>
      <c r="H12" s="2">
        <v>6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1</v>
      </c>
      <c r="O12" s="2">
        <v>0</v>
      </c>
      <c r="P12" s="2">
        <v>1</v>
      </c>
      <c r="Q12" s="2">
        <v>1</v>
      </c>
      <c r="R12" s="2">
        <v>1</v>
      </c>
      <c r="S12" s="2">
        <v>0</v>
      </c>
      <c r="T12" s="2">
        <v>0</v>
      </c>
      <c r="U12" s="2">
        <v>0</v>
      </c>
      <c r="V12" s="9">
        <v>6784</v>
      </c>
      <c r="W12" s="19">
        <v>7147</v>
      </c>
      <c r="X12" s="2">
        <v>7073</v>
      </c>
      <c r="Y12" s="12">
        <v>6440</v>
      </c>
      <c r="Z12" s="12">
        <v>6793</v>
      </c>
      <c r="AA12" s="2">
        <v>6672</v>
      </c>
      <c r="AB12">
        <f>Y12/V12*100</f>
        <v>94.929245283018872</v>
      </c>
      <c r="AC12">
        <f>Z12/W12*100</f>
        <v>95.046872813768019</v>
      </c>
      <c r="AD12">
        <f>AA12/X12*100</f>
        <v>94.330552806447059</v>
      </c>
      <c r="AE12">
        <f>AC12-AB12</f>
        <v>0.11762753074914656</v>
      </c>
      <c r="AF12">
        <f>AD12-AC12</f>
        <v>-0.71632000732095946</v>
      </c>
      <c r="AG12">
        <f>AD12-AB12</f>
        <v>-0.5986924765718129</v>
      </c>
    </row>
    <row r="13" spans="1:33">
      <c r="A13" s="4" t="s">
        <v>32</v>
      </c>
      <c r="B13" s="4" t="s">
        <v>527</v>
      </c>
      <c r="C13" s="4" t="s">
        <v>497</v>
      </c>
      <c r="D13" s="1">
        <v>1</v>
      </c>
      <c r="E13" s="1">
        <v>1</v>
      </c>
      <c r="F13" s="2">
        <v>1</v>
      </c>
      <c r="G13" s="2">
        <v>2</v>
      </c>
      <c r="H13" s="2">
        <v>4</v>
      </c>
      <c r="I13" s="2">
        <v>0</v>
      </c>
      <c r="J13" s="2">
        <v>0</v>
      </c>
      <c r="K13" s="2">
        <v>0</v>
      </c>
      <c r="L13" s="2">
        <v>1</v>
      </c>
      <c r="M13" s="2">
        <v>0</v>
      </c>
      <c r="N13" s="2">
        <v>0</v>
      </c>
      <c r="O13" s="2">
        <v>0</v>
      </c>
      <c r="P13" s="2">
        <v>1</v>
      </c>
      <c r="Q13" s="2">
        <v>1</v>
      </c>
      <c r="R13" s="2">
        <v>0</v>
      </c>
      <c r="S13" s="2">
        <v>0</v>
      </c>
      <c r="T13" s="2">
        <v>1</v>
      </c>
      <c r="U13" s="2">
        <v>0</v>
      </c>
      <c r="V13" s="9">
        <v>10357</v>
      </c>
      <c r="W13" s="19">
        <v>11644</v>
      </c>
      <c r="X13" s="2">
        <v>12015</v>
      </c>
      <c r="Y13" s="12">
        <v>10146</v>
      </c>
      <c r="Z13" s="12">
        <v>11408</v>
      </c>
      <c r="AA13" s="2">
        <v>11744</v>
      </c>
      <c r="AB13">
        <f>Y13/V13*100</f>
        <v>97.962730520420976</v>
      </c>
      <c r="AC13">
        <f>Z13/W13*100</f>
        <v>97.97320508416351</v>
      </c>
      <c r="AD13">
        <f>AA13/X13*100</f>
        <v>97.744486059092807</v>
      </c>
      <c r="AE13">
        <f>AC13-AB13</f>
        <v>1.047456374253386E-2</v>
      </c>
      <c r="AF13">
        <f>AD13-AC13</f>
        <v>-0.22871902507070274</v>
      </c>
      <c r="AG13">
        <f>AD13-AB13</f>
        <v>-0.21824446132816888</v>
      </c>
    </row>
    <row r="14" spans="1:33">
      <c r="A14" s="4" t="s">
        <v>33</v>
      </c>
      <c r="B14" s="4" t="s">
        <v>528</v>
      </c>
      <c r="C14" s="4" t="s">
        <v>497</v>
      </c>
      <c r="D14" s="1">
        <v>1</v>
      </c>
      <c r="E14" s="1">
        <v>3</v>
      </c>
      <c r="F14" s="2">
        <v>0</v>
      </c>
      <c r="G14" s="2">
        <v>12</v>
      </c>
      <c r="H14" s="2">
        <v>6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1</v>
      </c>
      <c r="O14" s="2">
        <v>0</v>
      </c>
      <c r="P14" s="2">
        <v>1</v>
      </c>
      <c r="Q14" s="2">
        <v>1</v>
      </c>
      <c r="R14" s="2">
        <v>1</v>
      </c>
      <c r="S14" s="2">
        <v>0</v>
      </c>
      <c r="T14" s="2">
        <v>0</v>
      </c>
      <c r="U14" s="2">
        <v>0</v>
      </c>
      <c r="V14" s="9">
        <v>6455</v>
      </c>
      <c r="W14" s="19">
        <v>6748</v>
      </c>
      <c r="X14" s="2">
        <v>6967</v>
      </c>
      <c r="Y14" s="12">
        <v>6436</v>
      </c>
      <c r="Z14" s="12">
        <v>6655</v>
      </c>
      <c r="AA14" s="2">
        <v>7089</v>
      </c>
      <c r="AB14">
        <f>Y14/V14*100</f>
        <v>99.705654531371039</v>
      </c>
      <c r="AC14">
        <f>Z14/W14*100</f>
        <v>98.621813870776535</v>
      </c>
      <c r="AD14">
        <f>AA14/X14*100</f>
        <v>101.75111238696712</v>
      </c>
      <c r="AE14">
        <f>AC14-AB14</f>
        <v>-1.0838406605945039</v>
      </c>
      <c r="AF14">
        <f>AD14-AC14</f>
        <v>3.1292985161905875</v>
      </c>
      <c r="AG14">
        <f>AD14-AB14</f>
        <v>2.0454578555960836</v>
      </c>
    </row>
    <row r="15" spans="1:33">
      <c r="A15" s="4" t="s">
        <v>34</v>
      </c>
      <c r="B15" s="4" t="s">
        <v>529</v>
      </c>
      <c r="C15" s="4" t="s">
        <v>497</v>
      </c>
      <c r="D15" s="1">
        <v>1</v>
      </c>
      <c r="E15" s="1">
        <v>3</v>
      </c>
      <c r="F15" s="2">
        <v>0</v>
      </c>
      <c r="G15" s="2">
        <v>6</v>
      </c>
      <c r="H15" s="2">
        <v>6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1</v>
      </c>
      <c r="O15" s="2">
        <v>0</v>
      </c>
      <c r="P15" s="2">
        <v>1</v>
      </c>
      <c r="Q15" s="2">
        <v>1</v>
      </c>
      <c r="R15" s="2">
        <v>1</v>
      </c>
      <c r="S15" s="2">
        <v>0</v>
      </c>
      <c r="T15" s="2">
        <v>0</v>
      </c>
      <c r="U15" s="2">
        <v>0</v>
      </c>
      <c r="V15" s="9">
        <v>14614</v>
      </c>
      <c r="W15" s="19">
        <v>15307</v>
      </c>
      <c r="X15" s="2">
        <v>15069</v>
      </c>
      <c r="Y15" s="12">
        <v>14550</v>
      </c>
      <c r="Z15" s="12">
        <v>15102</v>
      </c>
      <c r="AA15" s="2">
        <v>14928</v>
      </c>
      <c r="AB15">
        <f>Y15/V15*100</f>
        <v>99.562063774462843</v>
      </c>
      <c r="AC15">
        <f>Z15/W15*100</f>
        <v>98.660743450708821</v>
      </c>
      <c r="AD15">
        <f>AA15/X15*100</f>
        <v>99.064304200676887</v>
      </c>
      <c r="AE15">
        <f>AC15-AB15</f>
        <v>-0.90132032375402105</v>
      </c>
      <c r="AF15">
        <f>AD15-AC15</f>
        <v>0.40356074996806512</v>
      </c>
      <c r="AG15">
        <f>AD15-AB15</f>
        <v>-0.49775957378595592</v>
      </c>
    </row>
    <row r="16" spans="1:33">
      <c r="A16" s="4" t="s">
        <v>36</v>
      </c>
      <c r="B16" s="4" t="s">
        <v>531</v>
      </c>
      <c r="C16" s="4" t="s">
        <v>497</v>
      </c>
      <c r="D16" s="1">
        <v>1</v>
      </c>
      <c r="E16" s="1">
        <v>3</v>
      </c>
      <c r="F16" s="2">
        <v>0</v>
      </c>
      <c r="G16" s="2">
        <v>9</v>
      </c>
      <c r="H16" s="2">
        <v>6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1</v>
      </c>
      <c r="O16" s="2">
        <v>0</v>
      </c>
      <c r="P16" s="2">
        <v>1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9">
        <v>12292</v>
      </c>
      <c r="W16" s="19">
        <v>13792</v>
      </c>
      <c r="X16" s="2">
        <v>14581</v>
      </c>
      <c r="Y16" s="12">
        <v>12004</v>
      </c>
      <c r="Z16" s="12">
        <v>13359</v>
      </c>
      <c r="AA16" s="2">
        <v>14083</v>
      </c>
      <c r="AB16">
        <f>Y16/V16*100</f>
        <v>97.657012691181251</v>
      </c>
      <c r="AC16">
        <f>Z16/W16*100</f>
        <v>96.860498839907194</v>
      </c>
      <c r="AD16">
        <f>AA16/X16*100</f>
        <v>96.584596392565672</v>
      </c>
      <c r="AE16">
        <f>AC16-AB16</f>
        <v>-0.79651385127405661</v>
      </c>
      <c r="AF16">
        <f>AD16-AC16</f>
        <v>-0.27590244734152236</v>
      </c>
      <c r="AG16">
        <f>AD16-AB16</f>
        <v>-1.072416298615579</v>
      </c>
    </row>
    <row r="17" spans="1:33">
      <c r="A17" s="4" t="s">
        <v>37</v>
      </c>
      <c r="B17" s="4" t="s">
        <v>532</v>
      </c>
      <c r="C17" s="4" t="s">
        <v>497</v>
      </c>
      <c r="D17" s="1">
        <v>1</v>
      </c>
      <c r="E17" s="1">
        <v>3</v>
      </c>
      <c r="F17" s="2">
        <v>0</v>
      </c>
      <c r="G17" s="2">
        <v>11</v>
      </c>
      <c r="H17" s="2">
        <v>2</v>
      </c>
      <c r="I17" s="2">
        <v>0</v>
      </c>
      <c r="J17" s="2">
        <v>1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1</v>
      </c>
      <c r="Q17" s="2">
        <v>1</v>
      </c>
      <c r="R17" s="2">
        <v>1</v>
      </c>
      <c r="S17" s="2">
        <v>1</v>
      </c>
      <c r="T17" s="2">
        <v>0</v>
      </c>
      <c r="U17" s="2">
        <v>0</v>
      </c>
      <c r="V17" s="9">
        <v>43586</v>
      </c>
      <c r="W17" s="19">
        <v>42441</v>
      </c>
      <c r="X17" s="2">
        <v>42316</v>
      </c>
      <c r="Y17" s="12">
        <v>43052</v>
      </c>
      <c r="Z17" s="12">
        <v>41282</v>
      </c>
      <c r="AA17" s="2">
        <v>41031</v>
      </c>
      <c r="AB17">
        <f>Y17/V17*100</f>
        <v>98.7748359564998</v>
      </c>
      <c r="AC17">
        <f>Z17/W17*100</f>
        <v>97.269150114276286</v>
      </c>
      <c r="AD17">
        <f>AA17/X17*100</f>
        <v>96.963323565554404</v>
      </c>
      <c r="AE17">
        <f>AC17-AB17</f>
        <v>-1.5056858422235138</v>
      </c>
      <c r="AF17">
        <f>AD17-AC17</f>
        <v>-0.30582654872188186</v>
      </c>
      <c r="AG17">
        <f>AD17-AB17</f>
        <v>-1.8115123909453956</v>
      </c>
    </row>
    <row r="18" spans="1:33">
      <c r="A18" s="4" t="s">
        <v>41</v>
      </c>
      <c r="B18" s="4" t="s">
        <v>536</v>
      </c>
      <c r="C18" s="4" t="s">
        <v>497</v>
      </c>
      <c r="D18" s="1">
        <v>1</v>
      </c>
      <c r="E18" s="1">
        <v>3</v>
      </c>
      <c r="F18" s="2">
        <v>0</v>
      </c>
      <c r="G18" s="2">
        <v>6</v>
      </c>
      <c r="H18" s="2">
        <v>6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1</v>
      </c>
      <c r="O18" s="2">
        <v>0</v>
      </c>
      <c r="P18" s="2">
        <v>1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9">
        <v>11579</v>
      </c>
      <c r="W18" s="19">
        <v>14792</v>
      </c>
      <c r="X18" s="2">
        <v>16538</v>
      </c>
      <c r="Y18" s="12">
        <v>11069</v>
      </c>
      <c r="Z18" s="12">
        <v>14047</v>
      </c>
      <c r="AA18" s="2">
        <v>15955</v>
      </c>
      <c r="AB18">
        <f>Y18/V18*100</f>
        <v>95.595474566024691</v>
      </c>
      <c r="AC18">
        <f>Z18/W18*100</f>
        <v>94.963493780421842</v>
      </c>
      <c r="AD18">
        <f>AA18/X18*100</f>
        <v>96.474785342846786</v>
      </c>
      <c r="AE18">
        <f>AC18-AB18</f>
        <v>-0.63198078560284898</v>
      </c>
      <c r="AF18">
        <f>AD18-AC18</f>
        <v>1.5112915624249439</v>
      </c>
      <c r="AG18">
        <f>AD18-AB18</f>
        <v>0.87931077682209491</v>
      </c>
    </row>
    <row r="19" spans="1:33">
      <c r="A19" s="4" t="s">
        <v>45</v>
      </c>
      <c r="B19" s="4" t="s">
        <v>540</v>
      </c>
      <c r="C19" s="4" t="s">
        <v>497</v>
      </c>
      <c r="D19" s="1">
        <v>1</v>
      </c>
      <c r="E19" s="1">
        <v>3</v>
      </c>
      <c r="F19" s="2">
        <v>0</v>
      </c>
      <c r="G19" s="2">
        <v>7</v>
      </c>
      <c r="H19" s="2">
        <v>6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1</v>
      </c>
      <c r="O19" s="2">
        <v>0</v>
      </c>
      <c r="P19" s="2">
        <v>1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9">
        <v>10371</v>
      </c>
      <c r="W19" s="19">
        <v>11518</v>
      </c>
      <c r="X19" s="2">
        <v>11592</v>
      </c>
      <c r="Y19" s="12">
        <v>9940</v>
      </c>
      <c r="Z19" s="12">
        <v>11004</v>
      </c>
      <c r="AA19" s="2">
        <v>11080</v>
      </c>
      <c r="AB19">
        <f>Y19/V19*100</f>
        <v>95.844180889017451</v>
      </c>
      <c r="AC19">
        <f>Z19/W19*100</f>
        <v>95.537419690918554</v>
      </c>
      <c r="AD19">
        <f>AA19/X19*100</f>
        <v>95.583160800552108</v>
      </c>
      <c r="AE19">
        <f>AC19-AB19</f>
        <v>-0.30676119809889713</v>
      </c>
      <c r="AF19">
        <f>AD19-AC19</f>
        <v>4.5741109633553378E-2</v>
      </c>
      <c r="AG19">
        <f>AD19-AB19</f>
        <v>-0.26102008846534375</v>
      </c>
    </row>
    <row r="20" spans="1:33">
      <c r="A20" s="4" t="s">
        <v>46</v>
      </c>
      <c r="B20" s="4" t="s">
        <v>541</v>
      </c>
      <c r="C20" s="4" t="s">
        <v>497</v>
      </c>
      <c r="D20" s="1">
        <v>1</v>
      </c>
      <c r="E20" s="1">
        <v>1</v>
      </c>
      <c r="F20" s="2">
        <v>1</v>
      </c>
      <c r="G20" s="2">
        <v>2</v>
      </c>
      <c r="H20" s="2">
        <v>6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1</v>
      </c>
      <c r="O20" s="2">
        <v>0</v>
      </c>
      <c r="P20" s="2">
        <v>0</v>
      </c>
      <c r="Q20" s="2">
        <v>1</v>
      </c>
      <c r="R20" s="2">
        <v>0</v>
      </c>
      <c r="S20" s="2">
        <v>0</v>
      </c>
      <c r="T20" s="2">
        <v>0</v>
      </c>
      <c r="U20" s="2">
        <v>0</v>
      </c>
      <c r="V20" s="9">
        <v>36742</v>
      </c>
      <c r="W20" s="19">
        <v>36891</v>
      </c>
      <c r="X20" s="2">
        <v>37206</v>
      </c>
      <c r="Y20" s="12">
        <v>36368</v>
      </c>
      <c r="Z20" s="12">
        <v>36027</v>
      </c>
      <c r="AA20" s="2">
        <v>36441</v>
      </c>
      <c r="AB20">
        <f>Y20/V20*100</f>
        <v>98.982091339611344</v>
      </c>
      <c r="AC20">
        <f>Z20/W20*100</f>
        <v>97.657965357404237</v>
      </c>
      <c r="AD20">
        <f>AA20/X20*100</f>
        <v>97.94388001935171</v>
      </c>
      <c r="AE20">
        <f>AC20-AB20</f>
        <v>-1.3241259822071072</v>
      </c>
      <c r="AF20">
        <f>AD20-AC20</f>
        <v>0.28591466194747284</v>
      </c>
      <c r="AG20">
        <f>AD20-AB20</f>
        <v>-1.0382113202596344</v>
      </c>
    </row>
    <row r="21" spans="1:33">
      <c r="A21" s="4" t="s">
        <v>49</v>
      </c>
      <c r="B21" s="4" t="s">
        <v>544</v>
      </c>
      <c r="C21" s="4" t="s">
        <v>497</v>
      </c>
      <c r="D21" s="1">
        <v>1</v>
      </c>
      <c r="E21" s="1">
        <v>3</v>
      </c>
      <c r="F21" s="2">
        <v>0</v>
      </c>
      <c r="G21" s="2">
        <v>9</v>
      </c>
      <c r="H21" s="2">
        <v>2</v>
      </c>
      <c r="I21" s="2">
        <v>0</v>
      </c>
      <c r="J21" s="2">
        <v>1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1</v>
      </c>
      <c r="Q21" s="2">
        <v>1</v>
      </c>
      <c r="R21" s="2">
        <v>1</v>
      </c>
      <c r="S21" s="2">
        <v>1</v>
      </c>
      <c r="T21" s="2">
        <v>0</v>
      </c>
      <c r="U21" s="2">
        <v>0</v>
      </c>
      <c r="V21" s="9">
        <v>36574</v>
      </c>
      <c r="W21" s="19">
        <v>33202</v>
      </c>
      <c r="X21" s="2">
        <v>31671</v>
      </c>
      <c r="Y21" s="12">
        <v>35172</v>
      </c>
      <c r="Z21" s="12">
        <v>31566</v>
      </c>
      <c r="AA21" s="2">
        <v>30070</v>
      </c>
      <c r="AB21">
        <f>Y21/V21*100</f>
        <v>96.166675780609182</v>
      </c>
      <c r="AC21">
        <f>Z21/W21*100</f>
        <v>95.072585988795851</v>
      </c>
      <c r="AD21">
        <f>AA21/X21*100</f>
        <v>94.944902276530584</v>
      </c>
      <c r="AE21">
        <f>AC21-AB21</f>
        <v>-1.0940897918133317</v>
      </c>
      <c r="AF21">
        <f>AD21-AC21</f>
        <v>-0.12768371226526654</v>
      </c>
      <c r="AG21">
        <f>AD21-AB21</f>
        <v>-1.2217735040785982</v>
      </c>
    </row>
    <row r="22" spans="1:33">
      <c r="A22" s="4" t="s">
        <v>51</v>
      </c>
      <c r="B22" s="4" t="s">
        <v>546</v>
      </c>
      <c r="C22" s="4" t="s">
        <v>497</v>
      </c>
      <c r="D22" s="1">
        <v>1</v>
      </c>
      <c r="E22" s="1">
        <v>3</v>
      </c>
      <c r="F22" s="2">
        <v>0</v>
      </c>
      <c r="G22" s="2">
        <v>7</v>
      </c>
      <c r="H22" s="2">
        <v>3</v>
      </c>
      <c r="I22" s="2">
        <v>0</v>
      </c>
      <c r="J22" s="2">
        <v>0</v>
      </c>
      <c r="K22" s="2">
        <v>1</v>
      </c>
      <c r="L22" s="2">
        <v>0</v>
      </c>
      <c r="M22" s="2">
        <v>0</v>
      </c>
      <c r="N22" s="2">
        <v>0</v>
      </c>
      <c r="O22" s="2">
        <v>0</v>
      </c>
      <c r="P22" s="2">
        <v>1</v>
      </c>
      <c r="Q22" s="2">
        <v>1</v>
      </c>
      <c r="R22" s="2">
        <v>1</v>
      </c>
      <c r="S22" s="2">
        <v>0</v>
      </c>
      <c r="T22" s="2">
        <v>0</v>
      </c>
      <c r="U22" s="2">
        <v>0</v>
      </c>
      <c r="V22" s="9">
        <v>14890</v>
      </c>
      <c r="W22" s="19">
        <v>17445</v>
      </c>
      <c r="X22" s="2">
        <v>18368</v>
      </c>
      <c r="Y22" s="12">
        <v>13731</v>
      </c>
      <c r="Z22" s="12">
        <v>16047</v>
      </c>
      <c r="AA22" s="2">
        <v>17131</v>
      </c>
      <c r="AB22">
        <f>Y22/V22*100</f>
        <v>92.216252518468764</v>
      </c>
      <c r="AC22">
        <f>Z22/W22*100</f>
        <v>91.986242476354249</v>
      </c>
      <c r="AD22">
        <f>AA22/X22*100</f>
        <v>93.265461672473876</v>
      </c>
      <c r="AE22">
        <f>AC22-AB22</f>
        <v>-0.23001004211451459</v>
      </c>
      <c r="AF22">
        <f>AD22-AC22</f>
        <v>1.2792191961196266</v>
      </c>
      <c r="AG22">
        <f>AD22-AB22</f>
        <v>1.0492091540051121</v>
      </c>
    </row>
    <row r="23" spans="1:33">
      <c r="A23" s="4" t="s">
        <v>56</v>
      </c>
      <c r="B23" s="4" t="s">
        <v>551</v>
      </c>
      <c r="C23" s="4" t="s">
        <v>497</v>
      </c>
      <c r="D23" s="1">
        <v>1</v>
      </c>
      <c r="E23" s="1">
        <v>3</v>
      </c>
      <c r="F23" s="2">
        <v>0</v>
      </c>
      <c r="G23" s="2">
        <v>10</v>
      </c>
      <c r="H23" s="2">
        <v>3</v>
      </c>
      <c r="I23" s="2">
        <v>0</v>
      </c>
      <c r="J23" s="2">
        <v>0</v>
      </c>
      <c r="K23" s="2">
        <v>1</v>
      </c>
      <c r="L23" s="2">
        <v>0</v>
      </c>
      <c r="M23" s="2">
        <v>0</v>
      </c>
      <c r="N23" s="2">
        <v>0</v>
      </c>
      <c r="O23" s="2">
        <v>1</v>
      </c>
      <c r="P23" s="2">
        <v>1</v>
      </c>
      <c r="Q23" s="2">
        <v>1</v>
      </c>
      <c r="R23" s="2">
        <v>1</v>
      </c>
      <c r="S23" s="2">
        <v>0</v>
      </c>
      <c r="T23" s="2">
        <v>0</v>
      </c>
      <c r="U23" s="2">
        <v>0</v>
      </c>
      <c r="V23" s="9">
        <v>11955</v>
      </c>
      <c r="W23" s="19">
        <v>13495</v>
      </c>
      <c r="X23" s="2">
        <v>13705</v>
      </c>
      <c r="Y23" s="12">
        <v>11908</v>
      </c>
      <c r="Z23" s="12">
        <v>13322</v>
      </c>
      <c r="AA23" s="2">
        <v>13611</v>
      </c>
      <c r="AB23">
        <f>Y23/V23*100</f>
        <v>99.606859054788785</v>
      </c>
      <c r="AC23">
        <f>Z23/W23*100</f>
        <v>98.718043719896258</v>
      </c>
      <c r="AD23">
        <f>AA23/X23*100</f>
        <v>99.314118934695358</v>
      </c>
      <c r="AE23">
        <f>AC23-AB23</f>
        <v>-0.88881533489252718</v>
      </c>
      <c r="AF23">
        <f>AD23-AC23</f>
        <v>0.59607521479910019</v>
      </c>
      <c r="AG23">
        <f>AD23-AB23</f>
        <v>-0.29274012009342698</v>
      </c>
    </row>
    <row r="24" spans="1:33">
      <c r="A24" s="4" t="s">
        <v>59</v>
      </c>
      <c r="B24" s="4" t="s">
        <v>554</v>
      </c>
      <c r="C24" s="4" t="s">
        <v>497</v>
      </c>
      <c r="D24" s="1">
        <v>1</v>
      </c>
      <c r="E24" s="1">
        <v>3</v>
      </c>
      <c r="F24" s="2">
        <v>0</v>
      </c>
      <c r="G24" s="2">
        <v>11</v>
      </c>
      <c r="H24" s="2">
        <v>6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1</v>
      </c>
      <c r="O24" s="2">
        <v>0</v>
      </c>
      <c r="P24" s="2">
        <v>1</v>
      </c>
      <c r="Q24" s="2">
        <v>1</v>
      </c>
      <c r="R24" s="2">
        <v>1</v>
      </c>
      <c r="S24" s="2">
        <v>0</v>
      </c>
      <c r="T24" s="2">
        <v>0</v>
      </c>
      <c r="U24" s="2">
        <v>0</v>
      </c>
      <c r="V24" s="9">
        <v>23248</v>
      </c>
      <c r="W24" s="19">
        <v>23445</v>
      </c>
      <c r="X24" s="2">
        <v>23968</v>
      </c>
      <c r="Y24" s="12">
        <v>23081</v>
      </c>
      <c r="Z24" s="12">
        <v>23018</v>
      </c>
      <c r="AA24" s="2">
        <v>23684</v>
      </c>
      <c r="AB24">
        <f>Y24/V24*100</f>
        <v>99.281658637302129</v>
      </c>
      <c r="AC24">
        <f>Z24/W24*100</f>
        <v>98.178716144167197</v>
      </c>
      <c r="AD24">
        <f>AA24/X24*100</f>
        <v>98.815086782376511</v>
      </c>
      <c r="AE24">
        <f>AC24-AB24</f>
        <v>-1.1029424931349325</v>
      </c>
      <c r="AF24">
        <f>AD24-AC24</f>
        <v>0.63637063820931417</v>
      </c>
      <c r="AG24">
        <f>AD24-AB24</f>
        <v>-0.46657185492561837</v>
      </c>
    </row>
    <row r="25" spans="1:33">
      <c r="A25" s="4" t="s">
        <v>61</v>
      </c>
      <c r="B25" s="4" t="s">
        <v>556</v>
      </c>
      <c r="C25" s="4" t="s">
        <v>497</v>
      </c>
      <c r="D25" s="1">
        <v>1</v>
      </c>
      <c r="E25" s="1">
        <v>3</v>
      </c>
      <c r="F25" s="2">
        <v>0</v>
      </c>
      <c r="G25" s="2">
        <v>12</v>
      </c>
      <c r="H25" s="2">
        <v>2</v>
      </c>
      <c r="I25" s="2">
        <v>0</v>
      </c>
      <c r="J25" s="2">
        <v>1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1</v>
      </c>
      <c r="Q25" s="2">
        <v>1</v>
      </c>
      <c r="R25" s="2">
        <v>1</v>
      </c>
      <c r="S25" s="2">
        <v>1</v>
      </c>
      <c r="T25" s="2">
        <v>0</v>
      </c>
      <c r="U25" s="2">
        <v>0</v>
      </c>
      <c r="V25" s="9">
        <v>17906</v>
      </c>
      <c r="W25" s="19">
        <v>17649</v>
      </c>
      <c r="X25" s="2">
        <v>17622</v>
      </c>
      <c r="Y25" s="12">
        <v>17734</v>
      </c>
      <c r="Z25" s="12">
        <v>17252</v>
      </c>
      <c r="AA25" s="2">
        <v>17140</v>
      </c>
      <c r="AB25">
        <f>Y25/V25*100</f>
        <v>99.039428124650954</v>
      </c>
      <c r="AC25">
        <f>Z25/W25*100</f>
        <v>97.750580769448689</v>
      </c>
      <c r="AD25">
        <f>AA25/X25*100</f>
        <v>97.264782658041085</v>
      </c>
      <c r="AE25">
        <f>AC25-AB25</f>
        <v>-1.2888473552022646</v>
      </c>
      <c r="AF25">
        <f>AD25-AC25</f>
        <v>-0.48579811140760398</v>
      </c>
      <c r="AG25">
        <f>AD25-AB25</f>
        <v>-1.7746454666098685</v>
      </c>
    </row>
    <row r="26" spans="1:33">
      <c r="A26" s="4" t="s">
        <v>62</v>
      </c>
      <c r="B26" s="4" t="s">
        <v>557</v>
      </c>
      <c r="C26" s="4" t="s">
        <v>497</v>
      </c>
      <c r="D26" s="1">
        <v>1</v>
      </c>
      <c r="E26" s="1">
        <v>3</v>
      </c>
      <c r="F26" s="2">
        <v>0</v>
      </c>
      <c r="G26" s="2">
        <v>9</v>
      </c>
      <c r="H26" s="2">
        <v>6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1</v>
      </c>
      <c r="O26" s="2">
        <v>1</v>
      </c>
      <c r="P26" s="2">
        <v>1</v>
      </c>
      <c r="Q26" s="2">
        <v>1</v>
      </c>
      <c r="R26" s="2">
        <v>1</v>
      </c>
      <c r="S26" s="2">
        <v>0</v>
      </c>
      <c r="T26" s="2">
        <v>0</v>
      </c>
      <c r="U26" s="2">
        <v>0</v>
      </c>
      <c r="V26" s="9">
        <v>29676</v>
      </c>
      <c r="W26" s="19">
        <v>31795</v>
      </c>
      <c r="X26" s="2">
        <v>32231</v>
      </c>
      <c r="Y26" s="12">
        <v>29210</v>
      </c>
      <c r="Z26" s="12">
        <v>30970</v>
      </c>
      <c r="AA26" s="2">
        <v>31538</v>
      </c>
      <c r="AB26">
        <f>Y26/V26*100</f>
        <v>98.429707507750379</v>
      </c>
      <c r="AC26">
        <f>Z26/W26*100</f>
        <v>97.405252398175818</v>
      </c>
      <c r="AD26">
        <f>AA26/X26*100</f>
        <v>97.849896062796688</v>
      </c>
      <c r="AE26">
        <f>AC26-AB26</f>
        <v>-1.0244551095745607</v>
      </c>
      <c r="AF26">
        <f>AD26-AC26</f>
        <v>0.44464366462086957</v>
      </c>
      <c r="AG26">
        <f>AD26-AB26</f>
        <v>-0.57981144495369108</v>
      </c>
    </row>
    <row r="27" spans="1:33">
      <c r="A27" s="4" t="s">
        <v>64</v>
      </c>
      <c r="B27" s="4" t="s">
        <v>559</v>
      </c>
      <c r="C27" s="4" t="s">
        <v>497</v>
      </c>
      <c r="D27" s="1">
        <v>1</v>
      </c>
      <c r="E27" s="1">
        <v>2</v>
      </c>
      <c r="F27" s="2">
        <v>0</v>
      </c>
      <c r="G27" s="2">
        <v>8</v>
      </c>
      <c r="H27" s="2">
        <v>6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1</v>
      </c>
      <c r="O27" s="2">
        <v>0</v>
      </c>
      <c r="P27" s="2">
        <v>1</v>
      </c>
      <c r="Q27" s="2">
        <v>1</v>
      </c>
      <c r="R27" s="2">
        <v>1</v>
      </c>
      <c r="S27" s="2">
        <v>0</v>
      </c>
      <c r="T27" s="2">
        <v>0</v>
      </c>
      <c r="U27" s="2">
        <v>0</v>
      </c>
      <c r="V27" s="9">
        <v>43438</v>
      </c>
      <c r="W27" s="19">
        <v>52715</v>
      </c>
      <c r="X27" s="2">
        <v>56316</v>
      </c>
      <c r="Y27" s="12">
        <v>42829</v>
      </c>
      <c r="Z27" s="12">
        <v>51254</v>
      </c>
      <c r="AA27" s="2">
        <v>55304</v>
      </c>
      <c r="AB27">
        <f>Y27/V27*100</f>
        <v>98.598001749620153</v>
      </c>
      <c r="AC27">
        <f>Z27/W27*100</f>
        <v>97.228492838850428</v>
      </c>
      <c r="AD27">
        <f>AA27/X27*100</f>
        <v>98.202997371972444</v>
      </c>
      <c r="AE27">
        <f>AC27-AB27</f>
        <v>-1.3695089107697243</v>
      </c>
      <c r="AF27">
        <f>AD27-AC27</f>
        <v>0.97450453312201546</v>
      </c>
      <c r="AG27">
        <f>AD27-AB27</f>
        <v>-0.39500437764770879</v>
      </c>
    </row>
    <row r="28" spans="1:33">
      <c r="A28" s="4" t="s">
        <v>65</v>
      </c>
      <c r="B28" s="4" t="s">
        <v>560</v>
      </c>
      <c r="C28" s="4" t="s">
        <v>497</v>
      </c>
      <c r="D28" s="1">
        <v>1</v>
      </c>
      <c r="E28" s="1">
        <v>3</v>
      </c>
      <c r="F28" s="2">
        <v>0</v>
      </c>
      <c r="G28" s="2">
        <v>7</v>
      </c>
      <c r="H28" s="2">
        <v>6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1</v>
      </c>
      <c r="O28" s="2">
        <v>0</v>
      </c>
      <c r="P28" s="2">
        <v>1</v>
      </c>
      <c r="Q28" s="2">
        <v>1</v>
      </c>
      <c r="R28" s="2">
        <v>1</v>
      </c>
      <c r="S28" s="2">
        <v>0</v>
      </c>
      <c r="T28" s="2">
        <v>0</v>
      </c>
      <c r="U28" s="2">
        <v>0</v>
      </c>
      <c r="V28" s="9">
        <v>13998</v>
      </c>
      <c r="W28" s="19">
        <v>15569</v>
      </c>
      <c r="X28" s="2">
        <v>16162</v>
      </c>
      <c r="Y28" s="12">
        <v>13907</v>
      </c>
      <c r="Z28" s="12">
        <v>15348</v>
      </c>
      <c r="AA28" s="2">
        <v>16081</v>
      </c>
      <c r="AB28">
        <f>Y28/V28*100</f>
        <v>99.349907129589937</v>
      </c>
      <c r="AC28">
        <f>Z28/W28*100</f>
        <v>98.580512557004312</v>
      </c>
      <c r="AD28">
        <f>AA28/X28*100</f>
        <v>99.498824402920434</v>
      </c>
      <c r="AE28">
        <f>AC28-AB28</f>
        <v>-0.76939457258562527</v>
      </c>
      <c r="AF28">
        <f>AD28-AC28</f>
        <v>0.91831184591612214</v>
      </c>
      <c r="AG28">
        <f>AD28-AB28</f>
        <v>0.14891727333049687</v>
      </c>
    </row>
    <row r="29" spans="1:33">
      <c r="A29" s="4" t="s">
        <v>66</v>
      </c>
      <c r="B29" s="4" t="s">
        <v>561</v>
      </c>
      <c r="C29" s="4" t="s">
        <v>497</v>
      </c>
      <c r="D29" s="1">
        <v>1</v>
      </c>
      <c r="E29" s="1">
        <v>3</v>
      </c>
      <c r="F29" s="2">
        <v>0</v>
      </c>
      <c r="G29" s="2">
        <v>12</v>
      </c>
      <c r="H29" s="2">
        <v>6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1</v>
      </c>
      <c r="O29" s="2">
        <v>1</v>
      </c>
      <c r="P29" s="2">
        <v>1</v>
      </c>
      <c r="Q29" s="2">
        <v>1</v>
      </c>
      <c r="R29" s="2">
        <v>1</v>
      </c>
      <c r="S29" s="2">
        <v>0</v>
      </c>
      <c r="T29" s="2">
        <v>0</v>
      </c>
      <c r="U29" s="2">
        <v>0</v>
      </c>
      <c r="V29" s="9">
        <v>7422</v>
      </c>
      <c r="W29" s="19">
        <v>7916</v>
      </c>
      <c r="X29" s="2">
        <v>7667</v>
      </c>
      <c r="Y29" s="12">
        <v>7379</v>
      </c>
      <c r="Z29" s="12">
        <v>7510</v>
      </c>
      <c r="AA29" s="2">
        <v>7233</v>
      </c>
      <c r="AB29">
        <f>Y29/V29*100</f>
        <v>99.420641336566959</v>
      </c>
      <c r="AC29">
        <f>Z29/W29*100</f>
        <v>94.871147043961599</v>
      </c>
      <c r="AD29">
        <f>AA29/X29*100</f>
        <v>94.339376548845706</v>
      </c>
      <c r="AE29">
        <f>AC29-AB29</f>
        <v>-4.5494942926053596</v>
      </c>
      <c r="AF29">
        <f>AD29-AC29</f>
        <v>-0.53177049511589303</v>
      </c>
      <c r="AG29">
        <f>AD29-AB29</f>
        <v>-5.0812647877212527</v>
      </c>
    </row>
    <row r="30" spans="1:33">
      <c r="A30" s="4" t="s">
        <v>67</v>
      </c>
      <c r="B30" s="4" t="s">
        <v>562</v>
      </c>
      <c r="C30" s="4" t="s">
        <v>497</v>
      </c>
      <c r="D30" s="1">
        <v>1</v>
      </c>
      <c r="E30" s="1">
        <v>3</v>
      </c>
      <c r="F30" s="2">
        <v>0</v>
      </c>
      <c r="G30" s="2">
        <v>12</v>
      </c>
      <c r="H30" s="2">
        <v>2</v>
      </c>
      <c r="I30" s="2">
        <v>0</v>
      </c>
      <c r="J30" s="2">
        <v>1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1</v>
      </c>
      <c r="Q30" s="2">
        <v>1</v>
      </c>
      <c r="R30" s="2">
        <v>1</v>
      </c>
      <c r="S30" s="2">
        <v>1</v>
      </c>
      <c r="T30" s="2">
        <v>0</v>
      </c>
      <c r="U30" s="2">
        <v>0</v>
      </c>
      <c r="V30" s="9">
        <v>13642</v>
      </c>
      <c r="W30" s="19">
        <v>12401</v>
      </c>
      <c r="X30" s="2">
        <v>12023</v>
      </c>
      <c r="Y30" s="12">
        <v>13573</v>
      </c>
      <c r="Z30" s="12">
        <v>12232</v>
      </c>
      <c r="AA30" s="2">
        <v>11790</v>
      </c>
      <c r="AB30">
        <f>Y30/V30*100</f>
        <v>99.494209060255088</v>
      </c>
      <c r="AC30">
        <f>Z30/W30*100</f>
        <v>98.637206676880893</v>
      </c>
      <c r="AD30">
        <f>AA30/X30*100</f>
        <v>98.062047741828167</v>
      </c>
      <c r="AE30">
        <f>AC30-AB30</f>
        <v>-0.85700238337419421</v>
      </c>
      <c r="AF30">
        <f>AD30-AC30</f>
        <v>-0.57515893505272686</v>
      </c>
      <c r="AG30">
        <f>AD30-AB30</f>
        <v>-1.4321613184269211</v>
      </c>
    </row>
    <row r="31" spans="1:33">
      <c r="A31" s="4" t="s">
        <v>68</v>
      </c>
      <c r="B31" s="4" t="s">
        <v>563</v>
      </c>
      <c r="C31" s="4" t="s">
        <v>497</v>
      </c>
      <c r="D31" s="1">
        <v>1</v>
      </c>
      <c r="E31" s="1">
        <v>3</v>
      </c>
      <c r="F31" s="2">
        <v>0</v>
      </c>
      <c r="G31" s="2">
        <v>12</v>
      </c>
      <c r="H31" s="2">
        <v>2</v>
      </c>
      <c r="I31" s="2">
        <v>0</v>
      </c>
      <c r="J31" s="2">
        <v>1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1</v>
      </c>
      <c r="Q31" s="2">
        <v>1</v>
      </c>
      <c r="R31" s="2">
        <v>1</v>
      </c>
      <c r="S31" s="2">
        <v>1</v>
      </c>
      <c r="T31" s="2">
        <v>0</v>
      </c>
      <c r="U31" s="2">
        <v>0</v>
      </c>
      <c r="V31" s="9">
        <v>27000</v>
      </c>
      <c r="W31" s="19">
        <v>25277</v>
      </c>
      <c r="X31" s="2">
        <v>24504</v>
      </c>
      <c r="Y31" s="12">
        <v>26677</v>
      </c>
      <c r="Z31" s="12">
        <v>24853</v>
      </c>
      <c r="AA31" s="2">
        <v>24051</v>
      </c>
      <c r="AB31">
        <f>Y31/V31*100</f>
        <v>98.803703703703704</v>
      </c>
      <c r="AC31">
        <f>Z31/W31*100</f>
        <v>98.322585749891203</v>
      </c>
      <c r="AD31">
        <f>AA31/X31*100</f>
        <v>98.151322233104793</v>
      </c>
      <c r="AE31">
        <f>AC31-AB31</f>
        <v>-0.48111795381250033</v>
      </c>
      <c r="AF31">
        <f>AD31-AC31</f>
        <v>-0.17126351678641072</v>
      </c>
      <c r="AG31">
        <f>AD31-AB31</f>
        <v>-0.65238147059891105</v>
      </c>
    </row>
    <row r="32" spans="1:33">
      <c r="A32" s="4" t="s">
        <v>69</v>
      </c>
      <c r="B32" s="4" t="s">
        <v>564</v>
      </c>
      <c r="C32" s="4" t="s">
        <v>497</v>
      </c>
      <c r="D32" s="1">
        <v>1</v>
      </c>
      <c r="E32" s="1">
        <v>2</v>
      </c>
      <c r="F32" s="2">
        <v>0</v>
      </c>
      <c r="G32" s="2">
        <v>5</v>
      </c>
      <c r="H32" s="2">
        <v>6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1</v>
      </c>
      <c r="O32" s="2">
        <v>0</v>
      </c>
      <c r="P32" s="2">
        <v>1</v>
      </c>
      <c r="Q32" s="2">
        <v>1</v>
      </c>
      <c r="R32" s="2">
        <v>1</v>
      </c>
      <c r="S32" s="2">
        <v>0</v>
      </c>
      <c r="T32" s="2">
        <v>0</v>
      </c>
      <c r="U32" s="2">
        <v>0</v>
      </c>
      <c r="V32" s="9">
        <v>13029</v>
      </c>
      <c r="W32" s="19">
        <v>14092</v>
      </c>
      <c r="X32" s="2">
        <v>13879</v>
      </c>
      <c r="Y32" s="12">
        <v>12953</v>
      </c>
      <c r="Z32" s="12">
        <v>13891</v>
      </c>
      <c r="AA32" s="2">
        <v>13788</v>
      </c>
      <c r="AB32">
        <f>Y32/V32*100</f>
        <v>99.416685854631965</v>
      </c>
      <c r="AC32">
        <f>Z32/W32*100</f>
        <v>98.573658813511216</v>
      </c>
      <c r="AD32">
        <f>AA32/X32*100</f>
        <v>99.344333165213627</v>
      </c>
      <c r="AE32">
        <f>AC32-AB32</f>
        <v>-0.84302704112074878</v>
      </c>
      <c r="AF32">
        <f>AD32-AC32</f>
        <v>0.77067435170241083</v>
      </c>
      <c r="AG32">
        <f>AD32-AB32</f>
        <v>-7.2352689418337945E-2</v>
      </c>
    </row>
    <row r="33" spans="1:33">
      <c r="A33" s="4" t="s">
        <v>70</v>
      </c>
      <c r="B33" s="4" t="s">
        <v>565</v>
      </c>
      <c r="C33" s="4" t="s">
        <v>497</v>
      </c>
      <c r="D33" s="1">
        <v>1</v>
      </c>
      <c r="E33" s="1">
        <v>2</v>
      </c>
      <c r="F33" s="2">
        <v>0</v>
      </c>
      <c r="G33" s="2">
        <v>8</v>
      </c>
      <c r="H33" s="2">
        <v>6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1</v>
      </c>
      <c r="O33" s="2">
        <v>0</v>
      </c>
      <c r="P33" s="2">
        <v>1</v>
      </c>
      <c r="Q33" s="2">
        <v>0</v>
      </c>
      <c r="R33" s="2">
        <v>1</v>
      </c>
      <c r="S33" s="2">
        <v>0</v>
      </c>
      <c r="T33" s="2">
        <v>0</v>
      </c>
      <c r="U33" s="2">
        <v>0</v>
      </c>
      <c r="V33" s="9">
        <v>20045</v>
      </c>
      <c r="W33" s="19">
        <v>23361</v>
      </c>
      <c r="X33" s="2">
        <v>25173</v>
      </c>
      <c r="Y33" s="12">
        <v>19316</v>
      </c>
      <c r="Z33" s="12">
        <v>22349</v>
      </c>
      <c r="AA33" s="2">
        <v>24178</v>
      </c>
      <c r="AB33">
        <f>Y33/V33*100</f>
        <v>96.363182838613113</v>
      </c>
      <c r="AC33">
        <f>Z33/W33*100</f>
        <v>95.667993664654773</v>
      </c>
      <c r="AD33">
        <f>AA33/X33*100</f>
        <v>96.047352321932237</v>
      </c>
      <c r="AE33">
        <f>AC33-AB33</f>
        <v>-0.69518917395834023</v>
      </c>
      <c r="AF33">
        <f>AD33-AC33</f>
        <v>0.37935865727746432</v>
      </c>
      <c r="AG33">
        <f>AD33-AB33</f>
        <v>-0.31583051668087592</v>
      </c>
    </row>
    <row r="34" spans="1:33">
      <c r="A34" s="4" t="s">
        <v>75</v>
      </c>
      <c r="B34" s="4" t="s">
        <v>570</v>
      </c>
      <c r="C34" s="4" t="s">
        <v>497</v>
      </c>
      <c r="D34" s="1">
        <v>1</v>
      </c>
      <c r="E34" s="1">
        <v>3</v>
      </c>
      <c r="F34" s="2">
        <v>0</v>
      </c>
      <c r="G34" s="2">
        <v>10</v>
      </c>
      <c r="H34" s="2">
        <v>6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1</v>
      </c>
      <c r="O34" s="2">
        <v>1</v>
      </c>
      <c r="P34" s="2">
        <v>1</v>
      </c>
      <c r="Q34" s="2">
        <v>1</v>
      </c>
      <c r="R34" s="2">
        <v>1</v>
      </c>
      <c r="S34" s="2">
        <v>0</v>
      </c>
      <c r="T34" s="2">
        <v>0</v>
      </c>
      <c r="U34" s="2">
        <v>0</v>
      </c>
      <c r="V34" s="9">
        <v>15603</v>
      </c>
      <c r="W34" s="19">
        <v>17080</v>
      </c>
      <c r="X34" s="2">
        <v>17249</v>
      </c>
      <c r="Y34" s="12">
        <v>15394</v>
      </c>
      <c r="Z34" s="12">
        <v>16671</v>
      </c>
      <c r="AA34" s="2">
        <v>16883</v>
      </c>
      <c r="AB34">
        <f>Y34/V34*100</f>
        <v>98.660514003717239</v>
      </c>
      <c r="AC34">
        <f>Z34/W34*100</f>
        <v>97.605386416861833</v>
      </c>
      <c r="AD34">
        <f>AA34/X34*100</f>
        <v>97.878137863064524</v>
      </c>
      <c r="AE34">
        <f>AC34-AB34</f>
        <v>-1.0551275868554058</v>
      </c>
      <c r="AF34">
        <f>AD34-AC34</f>
        <v>0.27275144620269032</v>
      </c>
      <c r="AG34">
        <f>AD34-AB34</f>
        <v>-0.78237614065271543</v>
      </c>
    </row>
    <row r="35" spans="1:33">
      <c r="A35" s="4" t="s">
        <v>77</v>
      </c>
      <c r="B35" s="4" t="s">
        <v>572</v>
      </c>
      <c r="C35" s="4" t="s">
        <v>497</v>
      </c>
      <c r="D35" s="1">
        <v>1</v>
      </c>
      <c r="E35" s="1">
        <v>2</v>
      </c>
      <c r="F35" s="2">
        <v>0</v>
      </c>
      <c r="G35" s="2">
        <v>5</v>
      </c>
      <c r="H35" s="2">
        <v>3</v>
      </c>
      <c r="I35" s="2">
        <v>0</v>
      </c>
      <c r="J35" s="2">
        <v>0</v>
      </c>
      <c r="K35" s="2">
        <v>1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9">
        <v>57508</v>
      </c>
      <c r="W35" s="19">
        <v>70872</v>
      </c>
      <c r="X35" s="2">
        <v>77740</v>
      </c>
      <c r="Y35" s="12">
        <v>53978</v>
      </c>
      <c r="Z35" s="12">
        <v>65484</v>
      </c>
      <c r="AA35" s="2">
        <v>73015</v>
      </c>
      <c r="AB35">
        <f>Y35/V35*100</f>
        <v>93.861723586283645</v>
      </c>
      <c r="AC35">
        <f>Z35/W35*100</f>
        <v>92.397561801557742</v>
      </c>
      <c r="AD35">
        <f>AA35/X35*100</f>
        <v>93.922047851813744</v>
      </c>
      <c r="AE35">
        <f>AC35-AB35</f>
        <v>-1.4641617847259027</v>
      </c>
      <c r="AF35">
        <f>AD35-AC35</f>
        <v>1.5244860502560016</v>
      </c>
      <c r="AG35">
        <f>AD35-AB35</f>
        <v>6.0324265530098842E-2</v>
      </c>
    </row>
    <row r="36" spans="1:33">
      <c r="A36" s="4" t="s">
        <v>78</v>
      </c>
      <c r="B36" s="4" t="s">
        <v>573</v>
      </c>
      <c r="C36" s="4" t="s">
        <v>497</v>
      </c>
      <c r="D36" s="1">
        <v>1</v>
      </c>
      <c r="E36" s="1">
        <v>3</v>
      </c>
      <c r="F36" s="2">
        <v>0</v>
      </c>
      <c r="G36" s="2">
        <v>12</v>
      </c>
      <c r="H36" s="2">
        <v>6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1</v>
      </c>
      <c r="O36" s="2">
        <v>0</v>
      </c>
      <c r="P36" s="2">
        <v>1</v>
      </c>
      <c r="Q36" s="2">
        <v>1</v>
      </c>
      <c r="R36" s="2">
        <v>1</v>
      </c>
      <c r="S36" s="2">
        <v>0</v>
      </c>
      <c r="T36" s="2">
        <v>0</v>
      </c>
      <c r="U36" s="2">
        <v>0</v>
      </c>
      <c r="V36" s="9">
        <v>13077</v>
      </c>
      <c r="W36" s="19">
        <v>13332</v>
      </c>
      <c r="X36" s="2">
        <v>13431</v>
      </c>
      <c r="Y36" s="12">
        <v>13035</v>
      </c>
      <c r="Z36" s="12">
        <v>13191</v>
      </c>
      <c r="AA36" s="2">
        <v>13300</v>
      </c>
      <c r="AB36">
        <f>Y36/V36*100</f>
        <v>99.678825418674009</v>
      </c>
      <c r="AC36">
        <f>Z36/W36*100</f>
        <v>98.942394239423948</v>
      </c>
      <c r="AD36">
        <f>AA36/X36*100</f>
        <v>99.024644479189945</v>
      </c>
      <c r="AE36">
        <f>AC36-AB36</f>
        <v>-0.73643117925006152</v>
      </c>
      <c r="AF36">
        <f>AD36-AC36</f>
        <v>8.2250239765997435E-2</v>
      </c>
      <c r="AG36">
        <f>AD36-AB36</f>
        <v>-0.65418093948406408</v>
      </c>
    </row>
    <row r="37" spans="1:33">
      <c r="A37" s="4" t="s">
        <v>81</v>
      </c>
      <c r="B37" s="4" t="s">
        <v>576</v>
      </c>
      <c r="C37" s="4" t="s">
        <v>497</v>
      </c>
      <c r="D37" s="1">
        <v>1</v>
      </c>
      <c r="E37" s="1">
        <v>3</v>
      </c>
      <c r="F37" s="2">
        <v>0</v>
      </c>
      <c r="G37" s="2">
        <v>7</v>
      </c>
      <c r="H37" s="2">
        <v>2</v>
      </c>
      <c r="I37" s="2">
        <v>0</v>
      </c>
      <c r="J37" s="2">
        <v>1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1</v>
      </c>
      <c r="Q37" s="2">
        <v>1</v>
      </c>
      <c r="R37" s="2">
        <v>1</v>
      </c>
      <c r="S37" s="2">
        <v>0</v>
      </c>
      <c r="T37" s="2">
        <v>0</v>
      </c>
      <c r="U37" s="2">
        <v>0</v>
      </c>
      <c r="V37" s="9">
        <v>12526</v>
      </c>
      <c r="W37" s="19">
        <v>12578</v>
      </c>
      <c r="X37" s="2">
        <v>12200</v>
      </c>
      <c r="Y37" s="12">
        <v>12481</v>
      </c>
      <c r="Z37" s="12">
        <v>12413</v>
      </c>
      <c r="AA37" s="2">
        <v>11911</v>
      </c>
      <c r="AB37">
        <f>Y37/V37*100</f>
        <v>99.640747245728889</v>
      </c>
      <c r="AC37">
        <f>Z37/W37*100</f>
        <v>98.688185721100325</v>
      </c>
      <c r="AD37">
        <f>AA37/X37*100</f>
        <v>97.631147540983605</v>
      </c>
      <c r="AE37">
        <f>AC37-AB37</f>
        <v>-0.95256152462856392</v>
      </c>
      <c r="AF37">
        <f>AD37-AC37</f>
        <v>-1.0570381801167201</v>
      </c>
      <c r="AG37">
        <f>AD37-AB37</f>
        <v>-2.009599704745284</v>
      </c>
    </row>
    <row r="38" spans="1:33">
      <c r="A38" s="4" t="s">
        <v>84</v>
      </c>
      <c r="B38" s="4" t="s">
        <v>579</v>
      </c>
      <c r="C38" s="4" t="s">
        <v>497</v>
      </c>
      <c r="D38" s="1">
        <v>1</v>
      </c>
      <c r="E38" s="1">
        <v>2</v>
      </c>
      <c r="F38" s="2">
        <v>0</v>
      </c>
      <c r="G38" s="2">
        <v>8</v>
      </c>
      <c r="H38" s="2">
        <v>4</v>
      </c>
      <c r="I38" s="2">
        <v>0</v>
      </c>
      <c r="J38" s="2">
        <v>0</v>
      </c>
      <c r="K38" s="2">
        <v>0</v>
      </c>
      <c r="L38" s="2">
        <v>1</v>
      </c>
      <c r="M38" s="2">
        <v>0</v>
      </c>
      <c r="N38" s="2">
        <v>0</v>
      </c>
      <c r="O38" s="2">
        <v>1</v>
      </c>
      <c r="P38" s="2">
        <v>1</v>
      </c>
      <c r="Q38" s="2">
        <v>1</v>
      </c>
      <c r="R38" s="2">
        <v>1</v>
      </c>
      <c r="S38" s="2">
        <v>0</v>
      </c>
      <c r="T38" s="2">
        <v>0</v>
      </c>
      <c r="U38" s="2">
        <v>1</v>
      </c>
      <c r="V38" s="9">
        <v>5092</v>
      </c>
      <c r="W38" s="19">
        <v>6556</v>
      </c>
      <c r="X38" s="2">
        <v>6776</v>
      </c>
      <c r="Y38" s="12">
        <v>4970</v>
      </c>
      <c r="Z38" s="12">
        <v>6356</v>
      </c>
      <c r="AA38" s="2">
        <v>6580</v>
      </c>
      <c r="AB38">
        <f>Y38/V38*100</f>
        <v>97.604084838963075</v>
      </c>
      <c r="AC38">
        <f>Z38/W38*100</f>
        <v>96.949359365466748</v>
      </c>
      <c r="AD38">
        <f>AA38/X38*100</f>
        <v>97.107438016528931</v>
      </c>
      <c r="AE38">
        <f>AC38-AB38</f>
        <v>-0.65472547349632748</v>
      </c>
      <c r="AF38">
        <f>AD38-AC38</f>
        <v>0.15807865106218344</v>
      </c>
      <c r="AG38">
        <f>AD38-AB38</f>
        <v>-0.49664682243414404</v>
      </c>
    </row>
    <row r="39" spans="1:33">
      <c r="A39" s="4" t="s">
        <v>87</v>
      </c>
      <c r="B39" s="4" t="s">
        <v>582</v>
      </c>
      <c r="C39" s="4" t="s">
        <v>497</v>
      </c>
      <c r="D39" s="1">
        <v>1</v>
      </c>
      <c r="E39" s="1">
        <v>3</v>
      </c>
      <c r="F39" s="2">
        <v>0</v>
      </c>
      <c r="G39" s="2">
        <v>9</v>
      </c>
      <c r="H39" s="2">
        <v>3</v>
      </c>
      <c r="I39" s="2">
        <v>0</v>
      </c>
      <c r="J39" s="2">
        <v>0</v>
      </c>
      <c r="K39" s="2">
        <v>1</v>
      </c>
      <c r="L39" s="2">
        <v>0</v>
      </c>
      <c r="M39" s="2">
        <v>0</v>
      </c>
      <c r="N39" s="2">
        <v>0</v>
      </c>
      <c r="O39" s="2">
        <v>0</v>
      </c>
      <c r="P39" s="2">
        <v>1</v>
      </c>
      <c r="Q39" s="2">
        <v>1</v>
      </c>
      <c r="R39" s="2">
        <v>1</v>
      </c>
      <c r="S39" s="2">
        <v>0</v>
      </c>
      <c r="T39" s="2">
        <v>0</v>
      </c>
      <c r="U39" s="2">
        <v>0</v>
      </c>
      <c r="V39" s="9">
        <v>11401</v>
      </c>
      <c r="W39" s="19">
        <v>11756</v>
      </c>
      <c r="X39" s="2">
        <v>11723</v>
      </c>
      <c r="Y39" s="12">
        <v>10971</v>
      </c>
      <c r="Z39" s="12">
        <v>11178</v>
      </c>
      <c r="AA39" s="2">
        <v>11055</v>
      </c>
      <c r="AB39">
        <f>Y39/V39*100</f>
        <v>96.228401017454615</v>
      </c>
      <c r="AC39">
        <f>Z39/W39*100</f>
        <v>95.083361687648861</v>
      </c>
      <c r="AD39">
        <f>AA39/X39*100</f>
        <v>94.301799880576638</v>
      </c>
      <c r="AE39">
        <f>AC39-AB39</f>
        <v>-1.1450393298057548</v>
      </c>
      <c r="AF39">
        <f>AD39-AC39</f>
        <v>-0.78156180707222234</v>
      </c>
      <c r="AG39">
        <f>AD39-AB39</f>
        <v>-1.9266011368779772</v>
      </c>
    </row>
    <row r="40" spans="1:33">
      <c r="A40" s="4" t="s">
        <v>88</v>
      </c>
      <c r="B40" s="4" t="s">
        <v>583</v>
      </c>
      <c r="C40" s="4" t="s">
        <v>497</v>
      </c>
      <c r="D40" s="1">
        <v>1</v>
      </c>
      <c r="E40" s="1">
        <v>2</v>
      </c>
      <c r="F40" s="2">
        <v>0</v>
      </c>
      <c r="G40" s="2">
        <v>5</v>
      </c>
      <c r="H40" s="2">
        <v>3</v>
      </c>
      <c r="I40" s="2">
        <v>0</v>
      </c>
      <c r="J40" s="2">
        <v>0</v>
      </c>
      <c r="K40" s="2">
        <v>1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9">
        <v>19561</v>
      </c>
      <c r="W40" s="19">
        <v>22554</v>
      </c>
      <c r="X40" s="2">
        <v>24248</v>
      </c>
      <c r="Y40" s="12">
        <v>18653</v>
      </c>
      <c r="Z40" s="12">
        <v>21276</v>
      </c>
      <c r="AA40" s="2">
        <v>23477</v>
      </c>
      <c r="AB40">
        <f>Y40/V40*100</f>
        <v>95.35811052604673</v>
      </c>
      <c r="AC40">
        <f>Z40/W40*100</f>
        <v>94.333599361532322</v>
      </c>
      <c r="AD40">
        <f>AA40/X40*100</f>
        <v>96.820356318046848</v>
      </c>
      <c r="AE40">
        <f>AC40-AB40</f>
        <v>-1.0245111645144078</v>
      </c>
      <c r="AF40">
        <f>AD40-AC40</f>
        <v>2.486756956514526</v>
      </c>
      <c r="AG40">
        <f>AD40-AB40</f>
        <v>1.4622457920001182</v>
      </c>
    </row>
    <row r="41" spans="1:33">
      <c r="A41" s="4" t="s">
        <v>89</v>
      </c>
      <c r="B41" s="4" t="s">
        <v>584</v>
      </c>
      <c r="C41" s="4" t="s">
        <v>497</v>
      </c>
      <c r="D41" s="1">
        <v>1</v>
      </c>
      <c r="E41" s="1">
        <v>3</v>
      </c>
      <c r="F41" s="2">
        <v>0</v>
      </c>
      <c r="G41" s="2">
        <v>9</v>
      </c>
      <c r="H41" s="2">
        <v>4</v>
      </c>
      <c r="I41" s="2">
        <v>0</v>
      </c>
      <c r="J41" s="2">
        <v>0</v>
      </c>
      <c r="K41" s="2">
        <v>0</v>
      </c>
      <c r="L41" s="2">
        <v>1</v>
      </c>
      <c r="M41" s="2">
        <v>0</v>
      </c>
      <c r="N41" s="2">
        <v>0</v>
      </c>
      <c r="O41" s="2">
        <v>0</v>
      </c>
      <c r="P41" s="2">
        <v>1</v>
      </c>
      <c r="Q41" s="2">
        <v>1</v>
      </c>
      <c r="R41" s="2">
        <v>1</v>
      </c>
      <c r="S41" s="2">
        <v>0</v>
      </c>
      <c r="T41" s="2">
        <v>0</v>
      </c>
      <c r="U41" s="2">
        <v>0</v>
      </c>
      <c r="V41" s="9">
        <v>11648</v>
      </c>
      <c r="W41" s="19">
        <v>13948</v>
      </c>
      <c r="X41" s="2">
        <v>14302</v>
      </c>
      <c r="Y41" s="12">
        <v>11491</v>
      </c>
      <c r="Z41" s="12">
        <v>13132</v>
      </c>
      <c r="AA41" s="2">
        <v>13467</v>
      </c>
      <c r="AB41">
        <f>Y41/V41*100</f>
        <v>98.652129120879124</v>
      </c>
      <c r="AC41">
        <f>Z41/W41*100</f>
        <v>94.149698881560084</v>
      </c>
      <c r="AD41">
        <f>AA41/X41*100</f>
        <v>94.161655712487772</v>
      </c>
      <c r="AE41">
        <f>AC41-AB41</f>
        <v>-4.5024302393190396</v>
      </c>
      <c r="AF41">
        <f>AD41-AC41</f>
        <v>1.1956830927687179E-2</v>
      </c>
      <c r="AG41">
        <f>AD41-AB41</f>
        <v>-4.4904734083913525</v>
      </c>
    </row>
    <row r="42" spans="1:33">
      <c r="A42" s="4" t="s">
        <v>96</v>
      </c>
      <c r="B42" s="4" t="s">
        <v>591</v>
      </c>
      <c r="C42" s="4" t="s">
        <v>497</v>
      </c>
      <c r="D42" s="1">
        <v>1</v>
      </c>
      <c r="E42" s="1">
        <v>3</v>
      </c>
      <c r="F42" s="2">
        <v>0</v>
      </c>
      <c r="G42" s="2">
        <v>12</v>
      </c>
      <c r="H42" s="2">
        <v>6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1</v>
      </c>
      <c r="O42" s="2">
        <v>1</v>
      </c>
      <c r="P42" s="2">
        <v>1</v>
      </c>
      <c r="Q42" s="2">
        <v>1</v>
      </c>
      <c r="R42" s="2">
        <v>1</v>
      </c>
      <c r="S42" s="2">
        <v>1</v>
      </c>
      <c r="T42" s="2">
        <v>0</v>
      </c>
      <c r="U42" s="2">
        <v>0</v>
      </c>
      <c r="V42" s="9">
        <v>5036</v>
      </c>
      <c r="W42" s="19">
        <v>4858</v>
      </c>
      <c r="X42" s="2">
        <v>4745</v>
      </c>
      <c r="Y42" s="12">
        <v>5005</v>
      </c>
      <c r="Z42" s="12">
        <v>4785</v>
      </c>
      <c r="AA42" s="2">
        <v>4619</v>
      </c>
      <c r="AB42">
        <f>Y42/V42*100</f>
        <v>99.3844320889595</v>
      </c>
      <c r="AC42">
        <f>Z42/W42*100</f>
        <v>98.497324001646774</v>
      </c>
      <c r="AD42">
        <f>AA42/X42*100</f>
        <v>97.344573234984182</v>
      </c>
      <c r="AE42">
        <f>AC42-AB42</f>
        <v>-0.8871080873127255</v>
      </c>
      <c r="AF42">
        <f>AD42-AC42</f>
        <v>-1.1527507666625922</v>
      </c>
      <c r="AG42">
        <f>AD42-AB42</f>
        <v>-2.0398588539753177</v>
      </c>
    </row>
    <row r="43" spans="1:33">
      <c r="A43" s="4" t="s">
        <v>98</v>
      </c>
      <c r="B43" s="4" t="s">
        <v>593</v>
      </c>
      <c r="C43" s="4" t="s">
        <v>497</v>
      </c>
      <c r="D43" s="1">
        <v>1</v>
      </c>
      <c r="E43" s="1">
        <v>3</v>
      </c>
      <c r="F43" s="2">
        <v>0</v>
      </c>
      <c r="G43" s="2">
        <v>11</v>
      </c>
      <c r="H43" s="2">
        <v>2</v>
      </c>
      <c r="I43" s="2">
        <v>0</v>
      </c>
      <c r="J43" s="2">
        <v>1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1</v>
      </c>
      <c r="Q43" s="2">
        <v>1</v>
      </c>
      <c r="R43" s="2">
        <v>1</v>
      </c>
      <c r="S43" s="2">
        <v>1</v>
      </c>
      <c r="T43" s="2">
        <v>0</v>
      </c>
      <c r="U43" s="2">
        <v>0</v>
      </c>
      <c r="V43" s="9">
        <v>30283</v>
      </c>
      <c r="W43" s="19">
        <v>29390</v>
      </c>
      <c r="X43" s="2">
        <v>29505</v>
      </c>
      <c r="Y43" s="12">
        <v>29615</v>
      </c>
      <c r="Z43" s="12">
        <v>28469</v>
      </c>
      <c r="AA43" s="2">
        <v>28705</v>
      </c>
      <c r="AB43">
        <f>Y43/V43*100</f>
        <v>97.79414192781428</v>
      </c>
      <c r="AC43">
        <f>Z43/W43*100</f>
        <v>96.866281047975505</v>
      </c>
      <c r="AD43">
        <f>AA43/X43*100</f>
        <v>97.288595153363829</v>
      </c>
      <c r="AE43">
        <f>AC43-AB43</f>
        <v>-0.92786087983877508</v>
      </c>
      <c r="AF43">
        <f>AD43-AC43</f>
        <v>0.42231410538832392</v>
      </c>
      <c r="AG43">
        <f>AD43-AB43</f>
        <v>-0.50554677445045115</v>
      </c>
    </row>
    <row r="44" spans="1:33">
      <c r="A44" s="4" t="s">
        <v>99</v>
      </c>
      <c r="B44" s="4" t="s">
        <v>594</v>
      </c>
      <c r="C44" s="4" t="s">
        <v>497</v>
      </c>
      <c r="D44" s="1">
        <v>1</v>
      </c>
      <c r="E44" s="1">
        <v>3</v>
      </c>
      <c r="F44" s="2">
        <v>0</v>
      </c>
      <c r="G44" s="2">
        <v>11</v>
      </c>
      <c r="H44" s="2">
        <v>2</v>
      </c>
      <c r="I44" s="2">
        <v>0</v>
      </c>
      <c r="J44" s="2">
        <v>1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1</v>
      </c>
      <c r="Q44" s="2">
        <v>1</v>
      </c>
      <c r="R44" s="2">
        <v>0</v>
      </c>
      <c r="S44" s="2">
        <v>1</v>
      </c>
      <c r="T44" s="2">
        <v>0</v>
      </c>
      <c r="U44" s="2">
        <v>0</v>
      </c>
      <c r="V44" s="9">
        <v>72583</v>
      </c>
      <c r="W44" s="19">
        <v>68736</v>
      </c>
      <c r="X44" s="2">
        <v>66754</v>
      </c>
      <c r="Y44" s="12">
        <v>71898</v>
      </c>
      <c r="Z44" s="12">
        <v>67267</v>
      </c>
      <c r="AA44" s="2">
        <v>65362</v>
      </c>
      <c r="AB44">
        <f>Y44/V44*100</f>
        <v>99.056252841574477</v>
      </c>
      <c r="AC44">
        <f>Z44/W44*100</f>
        <v>97.862837523277463</v>
      </c>
      <c r="AD44">
        <f>AA44/X44*100</f>
        <v>97.914731701471069</v>
      </c>
      <c r="AE44">
        <f>AC44-AB44</f>
        <v>-1.1934153182970135</v>
      </c>
      <c r="AF44">
        <f>AD44-AC44</f>
        <v>5.1894178193606422E-2</v>
      </c>
      <c r="AG44">
        <f>AD44-AB44</f>
        <v>-1.1415211401034071</v>
      </c>
    </row>
    <row r="45" spans="1:33">
      <c r="A45" s="4" t="s">
        <v>100</v>
      </c>
      <c r="B45" s="4" t="s">
        <v>595</v>
      </c>
      <c r="C45" s="4" t="s">
        <v>497</v>
      </c>
      <c r="D45" s="1">
        <v>1</v>
      </c>
      <c r="E45" s="1">
        <v>3</v>
      </c>
      <c r="F45" s="2">
        <v>0</v>
      </c>
      <c r="G45" s="2">
        <v>6</v>
      </c>
      <c r="H45" s="2">
        <v>3</v>
      </c>
      <c r="I45" s="2">
        <v>0</v>
      </c>
      <c r="J45" s="2">
        <v>0</v>
      </c>
      <c r="K45" s="2">
        <v>1</v>
      </c>
      <c r="L45" s="2">
        <v>0</v>
      </c>
      <c r="M45" s="2">
        <v>0</v>
      </c>
      <c r="N45" s="2">
        <v>0</v>
      </c>
      <c r="O45" s="2">
        <v>1</v>
      </c>
      <c r="P45" s="2">
        <v>1</v>
      </c>
      <c r="Q45" s="2">
        <v>1</v>
      </c>
      <c r="R45" s="2">
        <v>1</v>
      </c>
      <c r="S45" s="2">
        <v>0</v>
      </c>
      <c r="T45" s="2">
        <v>0</v>
      </c>
      <c r="U45" s="2">
        <v>0</v>
      </c>
      <c r="V45" s="9">
        <v>11686</v>
      </c>
      <c r="W45" s="19">
        <v>13237</v>
      </c>
      <c r="X45" s="2">
        <v>13729</v>
      </c>
      <c r="Y45" s="12">
        <v>11546</v>
      </c>
      <c r="Z45" s="12">
        <v>12969</v>
      </c>
      <c r="AA45" s="2">
        <v>13521</v>
      </c>
      <c r="AB45">
        <f>Y45/V45*100</f>
        <v>98.801985281533462</v>
      </c>
      <c r="AC45">
        <f>Z45/W45*100</f>
        <v>97.975372063156314</v>
      </c>
      <c r="AD45">
        <f>AA45/X45*100</f>
        <v>98.484958846237888</v>
      </c>
      <c r="AE45">
        <f>AC45-AB45</f>
        <v>-0.82661321837714752</v>
      </c>
      <c r="AF45">
        <f>AD45-AC45</f>
        <v>0.50958678308157346</v>
      </c>
      <c r="AG45">
        <f>AD45-AB45</f>
        <v>-0.31702643529557406</v>
      </c>
    </row>
    <row r="46" spans="1:33">
      <c r="A46" s="4" t="s">
        <v>101</v>
      </c>
      <c r="B46" s="4" t="s">
        <v>596</v>
      </c>
      <c r="C46" s="4" t="s">
        <v>497</v>
      </c>
      <c r="D46" s="1">
        <v>1</v>
      </c>
      <c r="E46" s="1">
        <v>2</v>
      </c>
      <c r="F46" s="2">
        <v>0</v>
      </c>
      <c r="G46" s="2">
        <v>8</v>
      </c>
      <c r="H46" s="2">
        <v>6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1</v>
      </c>
      <c r="O46" s="2">
        <v>0</v>
      </c>
      <c r="P46" s="2">
        <v>1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9">
        <v>49489</v>
      </c>
      <c r="W46" s="19">
        <v>56217</v>
      </c>
      <c r="X46" s="2">
        <v>59221</v>
      </c>
      <c r="Y46" s="12">
        <v>48491</v>
      </c>
      <c r="Z46" s="12">
        <v>54457</v>
      </c>
      <c r="AA46" s="2">
        <v>57455</v>
      </c>
      <c r="AB46">
        <f>Y46/V46*100</f>
        <v>97.983390248338011</v>
      </c>
      <c r="AC46">
        <f>Z46/W46*100</f>
        <v>96.869274418770118</v>
      </c>
      <c r="AD46">
        <f>AA46/X46*100</f>
        <v>97.017949713783963</v>
      </c>
      <c r="AE46">
        <f>AC46-AB46</f>
        <v>-1.1141158295678935</v>
      </c>
      <c r="AF46">
        <f>AD46-AC46</f>
        <v>0.14867529501384524</v>
      </c>
      <c r="AG46">
        <f>AD46-AB46</f>
        <v>-0.96544053455404821</v>
      </c>
    </row>
    <row r="47" spans="1:33">
      <c r="A47" s="4" t="s">
        <v>103</v>
      </c>
      <c r="B47" s="4" t="s">
        <v>598</v>
      </c>
      <c r="C47" s="4" t="s">
        <v>497</v>
      </c>
      <c r="D47" s="1">
        <v>1</v>
      </c>
      <c r="E47" s="1">
        <v>2</v>
      </c>
      <c r="F47" s="2">
        <v>0</v>
      </c>
      <c r="G47" s="2">
        <v>8</v>
      </c>
      <c r="H47" s="2">
        <v>6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1</v>
      </c>
      <c r="O47" s="2">
        <v>0</v>
      </c>
      <c r="P47" s="2">
        <v>1</v>
      </c>
      <c r="Q47" s="2">
        <v>1</v>
      </c>
      <c r="R47" s="2">
        <v>1</v>
      </c>
      <c r="S47" s="2">
        <v>0</v>
      </c>
      <c r="T47" s="2">
        <v>0</v>
      </c>
      <c r="U47" s="2">
        <v>0</v>
      </c>
      <c r="V47" s="9">
        <v>14803</v>
      </c>
      <c r="W47" s="19">
        <v>16582</v>
      </c>
      <c r="X47" s="2">
        <v>16781</v>
      </c>
      <c r="Y47" s="12">
        <v>14719</v>
      </c>
      <c r="Z47" s="12">
        <v>16301</v>
      </c>
      <c r="AA47" s="2">
        <v>16546</v>
      </c>
      <c r="AB47">
        <f>Y47/V47*100</f>
        <v>99.432547456596637</v>
      </c>
      <c r="AC47">
        <f>Z47/W47*100</f>
        <v>98.305391388252318</v>
      </c>
      <c r="AD47">
        <f>AA47/X47*100</f>
        <v>98.59960669805136</v>
      </c>
      <c r="AE47">
        <f>AC47-AB47</f>
        <v>-1.1271560683443198</v>
      </c>
      <c r="AF47">
        <f>AD47-AC47</f>
        <v>0.29421530979904276</v>
      </c>
      <c r="AG47">
        <f>AD47-AB47</f>
        <v>-0.83294075854527705</v>
      </c>
    </row>
    <row r="48" spans="1:33">
      <c r="A48" s="4" t="s">
        <v>104</v>
      </c>
      <c r="B48" s="4" t="s">
        <v>599</v>
      </c>
      <c r="C48" s="4" t="s">
        <v>497</v>
      </c>
      <c r="D48" s="1">
        <v>1</v>
      </c>
      <c r="E48" s="1">
        <v>3</v>
      </c>
      <c r="F48" s="2">
        <v>0</v>
      </c>
      <c r="G48" s="2">
        <v>9</v>
      </c>
      <c r="H48" s="2">
        <v>4</v>
      </c>
      <c r="I48" s="2">
        <v>0</v>
      </c>
      <c r="J48" s="2">
        <v>0</v>
      </c>
      <c r="K48" s="2">
        <v>0</v>
      </c>
      <c r="L48" s="2">
        <v>1</v>
      </c>
      <c r="M48" s="2">
        <v>0</v>
      </c>
      <c r="N48" s="2">
        <v>0</v>
      </c>
      <c r="O48" s="2">
        <v>0</v>
      </c>
      <c r="P48" s="2">
        <v>0</v>
      </c>
      <c r="Q48" s="2">
        <v>1</v>
      </c>
      <c r="R48" s="2">
        <v>1</v>
      </c>
      <c r="S48" s="2">
        <v>0</v>
      </c>
      <c r="T48" s="2">
        <v>0</v>
      </c>
      <c r="U48" s="2">
        <v>0</v>
      </c>
      <c r="V48" s="9">
        <v>20353</v>
      </c>
      <c r="W48" s="19">
        <v>22094</v>
      </c>
      <c r="X48" s="2">
        <v>22119</v>
      </c>
      <c r="Y48" s="12">
        <v>19835</v>
      </c>
      <c r="Z48" s="12">
        <v>21063</v>
      </c>
      <c r="AA48" s="2">
        <v>20912</v>
      </c>
      <c r="AB48">
        <f>Y48/V48*100</f>
        <v>97.454920650518346</v>
      </c>
      <c r="AC48">
        <f>Z48/W48*100</f>
        <v>95.333574726169999</v>
      </c>
      <c r="AD48">
        <f>AA48/X48*100</f>
        <v>94.54315294543153</v>
      </c>
      <c r="AE48">
        <f>AC48-AB48</f>
        <v>-2.121345924348347</v>
      </c>
      <c r="AF48">
        <f>AD48-AC48</f>
        <v>-0.79042178073846969</v>
      </c>
      <c r="AG48">
        <f>AD48-AB48</f>
        <v>-2.9117677050868167</v>
      </c>
    </row>
    <row r="49" spans="1:33">
      <c r="A49" s="4" t="s">
        <v>105</v>
      </c>
      <c r="B49" s="4" t="s">
        <v>600</v>
      </c>
      <c r="C49" s="4" t="s">
        <v>497</v>
      </c>
      <c r="D49" s="1">
        <v>1</v>
      </c>
      <c r="E49" s="1">
        <v>3</v>
      </c>
      <c r="F49" s="2">
        <v>0</v>
      </c>
      <c r="G49" s="2">
        <v>10</v>
      </c>
      <c r="H49" s="2">
        <v>6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1</v>
      </c>
      <c r="O49" s="2">
        <v>0</v>
      </c>
      <c r="P49" s="2">
        <v>1</v>
      </c>
      <c r="Q49" s="2">
        <v>1</v>
      </c>
      <c r="R49" s="2">
        <v>1</v>
      </c>
      <c r="S49" s="2">
        <v>0</v>
      </c>
      <c r="T49" s="2">
        <v>0</v>
      </c>
      <c r="U49" s="2">
        <v>0</v>
      </c>
      <c r="V49" s="9">
        <v>14716</v>
      </c>
      <c r="W49" s="19">
        <v>16315</v>
      </c>
      <c r="X49" s="2">
        <v>16987</v>
      </c>
      <c r="Y49" s="12">
        <v>14569</v>
      </c>
      <c r="Z49" s="12">
        <v>15942</v>
      </c>
      <c r="AA49" s="2">
        <v>16755</v>
      </c>
      <c r="AB49">
        <f>Y49/V49*100</f>
        <v>99.001087251970645</v>
      </c>
      <c r="AC49">
        <f>Z49/W49*100</f>
        <v>97.713760343242413</v>
      </c>
      <c r="AD49">
        <f>AA49/X49*100</f>
        <v>98.634249720374399</v>
      </c>
      <c r="AE49">
        <f>AC49-AB49</f>
        <v>-1.2873269087282324</v>
      </c>
      <c r="AF49">
        <f>AD49-AC49</f>
        <v>0.92048937713198598</v>
      </c>
      <c r="AG49">
        <f>AD49-AB49</f>
        <v>-0.36683753159624644</v>
      </c>
    </row>
    <row r="50" spans="1:33">
      <c r="A50" s="4" t="s">
        <v>117</v>
      </c>
      <c r="B50" s="4" t="s">
        <v>612</v>
      </c>
      <c r="C50" s="4" t="s">
        <v>497</v>
      </c>
      <c r="D50" s="1">
        <v>1</v>
      </c>
      <c r="E50" s="1">
        <v>3</v>
      </c>
      <c r="F50" s="2">
        <v>0</v>
      </c>
      <c r="G50" s="2">
        <v>9</v>
      </c>
      <c r="H50" s="2">
        <v>3</v>
      </c>
      <c r="I50" s="2">
        <v>0</v>
      </c>
      <c r="J50" s="2">
        <v>0</v>
      </c>
      <c r="K50" s="2">
        <v>1</v>
      </c>
      <c r="L50" s="2">
        <v>0</v>
      </c>
      <c r="M50" s="2">
        <v>0</v>
      </c>
      <c r="N50" s="2">
        <v>0</v>
      </c>
      <c r="O50" s="2">
        <v>0</v>
      </c>
      <c r="P50" s="2">
        <v>1</v>
      </c>
      <c r="Q50" s="2">
        <v>1</v>
      </c>
      <c r="R50" s="2">
        <v>1</v>
      </c>
      <c r="S50" s="2">
        <v>0</v>
      </c>
      <c r="T50" s="2">
        <v>0</v>
      </c>
      <c r="U50" s="2">
        <v>0</v>
      </c>
      <c r="V50" s="9">
        <v>17468</v>
      </c>
      <c r="W50" s="19">
        <v>19923</v>
      </c>
      <c r="X50" s="2">
        <v>20411</v>
      </c>
      <c r="Y50" s="12">
        <v>17057</v>
      </c>
      <c r="Z50" s="12">
        <v>19156</v>
      </c>
      <c r="AA50" s="2">
        <v>19487</v>
      </c>
      <c r="AB50">
        <f>Y50/V50*100</f>
        <v>97.647126173574534</v>
      </c>
      <c r="AC50">
        <f>Z50/W50*100</f>
        <v>96.150178186016163</v>
      </c>
      <c r="AD50">
        <f>AA50/X50*100</f>
        <v>95.473029248934395</v>
      </c>
      <c r="AE50">
        <f>AC50-AB50</f>
        <v>-1.4969479875583716</v>
      </c>
      <c r="AF50">
        <f>AD50-AC50</f>
        <v>-0.6771489370817676</v>
      </c>
      <c r="AG50">
        <f>AD50-AB50</f>
        <v>-2.1740969246401392</v>
      </c>
    </row>
    <row r="51" spans="1:33">
      <c r="A51" s="4" t="s">
        <v>119</v>
      </c>
      <c r="B51" s="4" t="s">
        <v>614</v>
      </c>
      <c r="C51" s="4" t="s">
        <v>497</v>
      </c>
      <c r="D51" s="1">
        <v>1</v>
      </c>
      <c r="E51" s="1">
        <v>2</v>
      </c>
      <c r="F51" s="2">
        <v>0</v>
      </c>
      <c r="G51" s="2">
        <v>8</v>
      </c>
      <c r="H51" s="2">
        <v>6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1</v>
      </c>
      <c r="O51" s="2">
        <v>0</v>
      </c>
      <c r="P51" s="2">
        <v>1</v>
      </c>
      <c r="Q51" s="2">
        <v>1</v>
      </c>
      <c r="R51" s="2">
        <v>1</v>
      </c>
      <c r="S51" s="2">
        <v>0</v>
      </c>
      <c r="T51" s="2">
        <v>0</v>
      </c>
      <c r="U51" s="2">
        <v>0</v>
      </c>
      <c r="V51" s="9">
        <v>33326</v>
      </c>
      <c r="W51" s="19">
        <v>35865</v>
      </c>
      <c r="X51" s="2">
        <v>37895</v>
      </c>
      <c r="Y51" s="12">
        <v>32912</v>
      </c>
      <c r="Z51" s="12">
        <v>35062</v>
      </c>
      <c r="AA51" s="2">
        <v>37130</v>
      </c>
      <c r="AB51">
        <f>Y51/V51*100</f>
        <v>98.75772669987397</v>
      </c>
      <c r="AC51">
        <f>Z51/W51*100</f>
        <v>97.761048375853903</v>
      </c>
      <c r="AD51">
        <f>AA51/X51*100</f>
        <v>97.981264018999866</v>
      </c>
      <c r="AE51">
        <f>AC51-AB51</f>
        <v>-0.99667832402006695</v>
      </c>
      <c r="AF51">
        <f>AD51-AC51</f>
        <v>0.22021564314596276</v>
      </c>
      <c r="AG51">
        <f>AD51-AB51</f>
        <v>-0.77646268087410419</v>
      </c>
    </row>
    <row r="52" spans="1:33">
      <c r="A52" s="4" t="s">
        <v>120</v>
      </c>
      <c r="B52" s="4" t="s">
        <v>615</v>
      </c>
      <c r="C52" s="4" t="s">
        <v>497</v>
      </c>
      <c r="D52" s="1">
        <v>1</v>
      </c>
      <c r="E52" s="1">
        <v>3</v>
      </c>
      <c r="F52" s="2">
        <v>0</v>
      </c>
      <c r="G52" s="2">
        <v>12</v>
      </c>
      <c r="H52" s="2">
        <v>6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1</v>
      </c>
      <c r="O52" s="2">
        <v>1</v>
      </c>
      <c r="P52" s="2">
        <v>1</v>
      </c>
      <c r="Q52" s="2">
        <v>1</v>
      </c>
      <c r="R52" s="2">
        <v>1</v>
      </c>
      <c r="S52" s="2">
        <v>0</v>
      </c>
      <c r="T52" s="2">
        <v>0</v>
      </c>
      <c r="U52" s="2">
        <v>0</v>
      </c>
      <c r="V52" s="9">
        <v>6503</v>
      </c>
      <c r="W52" s="19">
        <v>7065</v>
      </c>
      <c r="X52" s="2">
        <v>7100</v>
      </c>
      <c r="Y52" s="12">
        <v>6482</v>
      </c>
      <c r="Z52" s="12">
        <v>6981</v>
      </c>
      <c r="AA52" s="2">
        <v>6980</v>
      </c>
      <c r="AB52">
        <f>Y52/V52*100</f>
        <v>99.677072120559743</v>
      </c>
      <c r="AC52">
        <f>Z52/W52*100</f>
        <v>98.811040339702757</v>
      </c>
      <c r="AD52">
        <f>AA52/X52*100</f>
        <v>98.309859154929583</v>
      </c>
      <c r="AE52">
        <f>AC52-AB52</f>
        <v>-0.86603178085698573</v>
      </c>
      <c r="AF52">
        <f>AD52-AC52</f>
        <v>-0.50118118477317353</v>
      </c>
      <c r="AG52">
        <f>AD52-AB52</f>
        <v>-1.3672129656301593</v>
      </c>
    </row>
    <row r="53" spans="1:33">
      <c r="A53" s="4" t="s">
        <v>122</v>
      </c>
      <c r="B53" s="4" t="s">
        <v>617</v>
      </c>
      <c r="C53" s="4" t="s">
        <v>618</v>
      </c>
      <c r="D53" s="1">
        <v>1</v>
      </c>
      <c r="E53" s="1">
        <v>3</v>
      </c>
      <c r="F53" s="2">
        <v>0</v>
      </c>
      <c r="G53" s="2">
        <v>4</v>
      </c>
      <c r="H53" s="2">
        <v>6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1</v>
      </c>
      <c r="O53" s="2">
        <v>0</v>
      </c>
      <c r="P53" s="2">
        <v>1</v>
      </c>
      <c r="Q53" s="2">
        <v>1</v>
      </c>
      <c r="R53" s="2">
        <v>0</v>
      </c>
      <c r="S53" s="2">
        <v>0</v>
      </c>
      <c r="T53" s="2">
        <v>0</v>
      </c>
      <c r="U53" s="2">
        <v>0</v>
      </c>
      <c r="V53" s="9">
        <v>25371</v>
      </c>
      <c r="W53" s="19">
        <v>27330</v>
      </c>
      <c r="X53" s="2">
        <v>28454</v>
      </c>
      <c r="Y53" s="12">
        <v>25138</v>
      </c>
      <c r="Z53" s="12">
        <v>26604</v>
      </c>
      <c r="AA53" s="2">
        <v>27684</v>
      </c>
      <c r="AB53">
        <f>Y53/V53*100</f>
        <v>99.081628631114256</v>
      </c>
      <c r="AC53">
        <f>Z53/W53*100</f>
        <v>97.343578485181112</v>
      </c>
      <c r="AD53">
        <f>AA53/X53*100</f>
        <v>97.293877837913826</v>
      </c>
      <c r="AE53">
        <f>AC53-AB53</f>
        <v>-1.7380501459331441</v>
      </c>
      <c r="AF53">
        <f>AD53-AC53</f>
        <v>-4.9700647267286513E-2</v>
      </c>
      <c r="AG53">
        <f>AD53-AB53</f>
        <v>-1.7877507932004306</v>
      </c>
    </row>
    <row r="54" spans="1:33">
      <c r="A54" s="4" t="s">
        <v>126</v>
      </c>
      <c r="B54" s="4" t="s">
        <v>621</v>
      </c>
      <c r="C54" s="4" t="s">
        <v>618</v>
      </c>
      <c r="D54" s="1">
        <v>1</v>
      </c>
      <c r="E54" s="1">
        <v>2</v>
      </c>
      <c r="F54" s="2">
        <v>0</v>
      </c>
      <c r="G54" s="2">
        <v>5</v>
      </c>
      <c r="H54" s="2">
        <v>4</v>
      </c>
      <c r="I54" s="2">
        <v>0</v>
      </c>
      <c r="J54" s="2">
        <v>0</v>
      </c>
      <c r="K54" s="2">
        <v>0</v>
      </c>
      <c r="L54" s="2">
        <v>1</v>
      </c>
      <c r="M54" s="2">
        <v>0</v>
      </c>
      <c r="N54" s="2">
        <v>0</v>
      </c>
      <c r="O54" s="2">
        <v>1</v>
      </c>
      <c r="P54" s="2">
        <v>0</v>
      </c>
      <c r="Q54" s="2">
        <v>1</v>
      </c>
      <c r="R54" s="2">
        <v>0</v>
      </c>
      <c r="S54" s="2">
        <v>0</v>
      </c>
      <c r="T54" s="2">
        <v>0</v>
      </c>
      <c r="U54" s="2">
        <v>0</v>
      </c>
      <c r="V54" s="9">
        <v>59549</v>
      </c>
      <c r="W54" s="19">
        <v>62223</v>
      </c>
      <c r="X54" s="2">
        <v>62028</v>
      </c>
      <c r="Y54" s="12">
        <v>55884</v>
      </c>
      <c r="Z54" s="12">
        <v>57768</v>
      </c>
      <c r="AA54" s="2">
        <v>57013</v>
      </c>
      <c r="AB54">
        <f>Y54/V54*100</f>
        <v>93.845404624762793</v>
      </c>
      <c r="AC54">
        <f>Z54/W54*100</f>
        <v>92.840268068077719</v>
      </c>
      <c r="AD54">
        <f>AA54/X54*100</f>
        <v>91.914941639259681</v>
      </c>
      <c r="AE54">
        <f>AC54-AB54</f>
        <v>-1.0051365566850734</v>
      </c>
      <c r="AF54">
        <f>AD54-AC54</f>
        <v>-0.92532642881803895</v>
      </c>
      <c r="AG54">
        <f>AD54-AB54</f>
        <v>-1.9304629855031123</v>
      </c>
    </row>
    <row r="55" spans="1:33">
      <c r="A55" s="4" t="s">
        <v>128</v>
      </c>
      <c r="B55" s="4" t="s">
        <v>623</v>
      </c>
      <c r="C55" s="4" t="s">
        <v>618</v>
      </c>
      <c r="D55" s="1">
        <v>1</v>
      </c>
      <c r="E55" s="1">
        <v>1</v>
      </c>
      <c r="F55" s="2">
        <v>1</v>
      </c>
      <c r="G55" s="2">
        <v>2</v>
      </c>
      <c r="H55" s="2">
        <v>5</v>
      </c>
      <c r="I55" s="2">
        <v>0</v>
      </c>
      <c r="J55" s="2">
        <v>0</v>
      </c>
      <c r="K55" s="2">
        <v>0</v>
      </c>
      <c r="L55" s="2">
        <v>0</v>
      </c>
      <c r="M55" s="2">
        <v>1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1</v>
      </c>
      <c r="T55" s="2">
        <v>0</v>
      </c>
      <c r="U55" s="2">
        <v>0</v>
      </c>
      <c r="V55" s="9">
        <v>71074</v>
      </c>
      <c r="W55" s="19">
        <v>70226</v>
      </c>
      <c r="X55" s="2">
        <v>69089</v>
      </c>
      <c r="Y55" s="12">
        <v>69357</v>
      </c>
      <c r="Z55" s="12">
        <v>66512</v>
      </c>
      <c r="AA55" s="2">
        <v>64617</v>
      </c>
      <c r="AB55">
        <f>Y55/V55*100</f>
        <v>97.584208008554469</v>
      </c>
      <c r="AC55">
        <f>Z55/W55*100</f>
        <v>94.711360464785116</v>
      </c>
      <c r="AD55">
        <f>AA55/X55*100</f>
        <v>93.527189567080143</v>
      </c>
      <c r="AE55">
        <f>AC55-AB55</f>
        <v>-2.8728475437693533</v>
      </c>
      <c r="AF55">
        <f>AD55-AC55</f>
        <v>-1.1841708977049734</v>
      </c>
      <c r="AG55">
        <f>AD55-AB55</f>
        <v>-4.0570184414743267</v>
      </c>
    </row>
    <row r="56" spans="1:33">
      <c r="A56" s="4" t="s">
        <v>129</v>
      </c>
      <c r="B56" s="4" t="s">
        <v>624</v>
      </c>
      <c r="C56" s="4" t="s">
        <v>618</v>
      </c>
      <c r="D56" s="1">
        <v>1</v>
      </c>
      <c r="E56" s="1">
        <v>1</v>
      </c>
      <c r="F56" s="2">
        <v>1</v>
      </c>
      <c r="G56" s="2">
        <v>1</v>
      </c>
      <c r="H56" s="2">
        <v>6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1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9">
        <v>34966</v>
      </c>
      <c r="W56" s="19">
        <v>42285</v>
      </c>
      <c r="X56" s="2">
        <v>44255</v>
      </c>
      <c r="Y56" s="12">
        <v>34451</v>
      </c>
      <c r="Z56" s="12">
        <v>41342</v>
      </c>
      <c r="AA56" s="2">
        <v>43297</v>
      </c>
      <c r="AB56">
        <f>Y56/V56*100</f>
        <v>98.527140650918028</v>
      </c>
      <c r="AC56">
        <f>Z56/W56*100</f>
        <v>97.769894761735841</v>
      </c>
      <c r="AD56">
        <f>AA56/X56*100</f>
        <v>97.835272850525371</v>
      </c>
      <c r="AE56">
        <f>AC56-AB56</f>
        <v>-0.75724588918218672</v>
      </c>
      <c r="AF56">
        <f>AD56-AC56</f>
        <v>6.5378088789529443E-2</v>
      </c>
      <c r="AG56">
        <f>AD56-AB56</f>
        <v>-0.69186780039265727</v>
      </c>
    </row>
    <row r="57" spans="1:33">
      <c r="A57" s="4" t="s">
        <v>131</v>
      </c>
      <c r="B57" s="4" t="s">
        <v>517</v>
      </c>
      <c r="C57" s="4" t="s">
        <v>618</v>
      </c>
      <c r="D57" s="1">
        <v>1</v>
      </c>
      <c r="E57" s="1">
        <v>1</v>
      </c>
      <c r="F57" s="2">
        <v>1</v>
      </c>
      <c r="G57" s="2">
        <v>2</v>
      </c>
      <c r="H57" s="2">
        <v>3</v>
      </c>
      <c r="I57" s="2">
        <v>0</v>
      </c>
      <c r="J57" s="2">
        <v>0</v>
      </c>
      <c r="K57" s="2">
        <v>1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9">
        <v>26521</v>
      </c>
      <c r="W57" s="19">
        <v>28836</v>
      </c>
      <c r="X57" s="2">
        <v>29252</v>
      </c>
      <c r="Y57" s="12">
        <v>26192</v>
      </c>
      <c r="Z57" s="12">
        <v>28193</v>
      </c>
      <c r="AA57" s="2">
        <v>28474</v>
      </c>
      <c r="AB57">
        <f>Y57/V57*100</f>
        <v>98.759473624674783</v>
      </c>
      <c r="AC57">
        <f>Z57/W57*100</f>
        <v>97.770148425579137</v>
      </c>
      <c r="AD57">
        <f>AA57/X57*100</f>
        <v>97.340352796389993</v>
      </c>
      <c r="AE57">
        <f>AC57-AB57</f>
        <v>-0.98932519909564576</v>
      </c>
      <c r="AF57">
        <f>AD57-AC57</f>
        <v>-0.42979562918914382</v>
      </c>
      <c r="AG57">
        <f>AD57-AB57</f>
        <v>-1.4191208282847896</v>
      </c>
    </row>
    <row r="58" spans="1:33">
      <c r="A58" s="4" t="s">
        <v>134</v>
      </c>
      <c r="B58" s="4" t="s">
        <v>626</v>
      </c>
      <c r="C58" s="4" t="s">
        <v>618</v>
      </c>
      <c r="D58" s="1">
        <v>1</v>
      </c>
      <c r="E58" s="1">
        <v>1</v>
      </c>
      <c r="F58" s="2">
        <v>1</v>
      </c>
      <c r="G58" s="2">
        <v>1</v>
      </c>
      <c r="H58" s="2">
        <v>6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9">
        <v>150187</v>
      </c>
      <c r="W58" s="19">
        <v>177977</v>
      </c>
      <c r="X58" s="2">
        <v>190329</v>
      </c>
      <c r="Y58" s="12">
        <v>147494</v>
      </c>
      <c r="Z58" s="12">
        <v>171858</v>
      </c>
      <c r="AA58" s="2">
        <v>184615</v>
      </c>
      <c r="AB58">
        <f>Y58/V58*100</f>
        <v>98.206902062095921</v>
      </c>
      <c r="AC58">
        <f>Z58/W58*100</f>
        <v>96.561915303662843</v>
      </c>
      <c r="AD58">
        <f>AA58/X58*100</f>
        <v>96.997830073189064</v>
      </c>
      <c r="AE58">
        <f>AC58-AB58</f>
        <v>-1.6449867584330775</v>
      </c>
      <c r="AF58">
        <f>AD58-AC58</f>
        <v>0.43591476952622088</v>
      </c>
      <c r="AG58">
        <f>AD58-AB58</f>
        <v>-1.2090719889068566</v>
      </c>
    </row>
    <row r="59" spans="1:33">
      <c r="A59" s="4" t="s">
        <v>136</v>
      </c>
      <c r="B59" s="4" t="s">
        <v>627</v>
      </c>
      <c r="C59" s="4" t="s">
        <v>618</v>
      </c>
      <c r="D59" s="1">
        <v>1</v>
      </c>
      <c r="E59" s="1">
        <v>2</v>
      </c>
      <c r="F59" s="2">
        <v>0</v>
      </c>
      <c r="G59" s="2">
        <v>5</v>
      </c>
      <c r="H59" s="2">
        <v>3</v>
      </c>
      <c r="I59" s="2">
        <v>0</v>
      </c>
      <c r="J59" s="2">
        <v>0</v>
      </c>
      <c r="K59" s="2">
        <v>1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9">
        <v>108276</v>
      </c>
      <c r="W59" s="19">
        <v>112075</v>
      </c>
      <c r="X59" s="2">
        <v>110636</v>
      </c>
      <c r="Y59" s="12">
        <v>106057</v>
      </c>
      <c r="Z59" s="12">
        <v>107045</v>
      </c>
      <c r="AA59" s="2">
        <v>105134</v>
      </c>
      <c r="AB59">
        <f>Y59/V59*100</f>
        <v>97.950607706232219</v>
      </c>
      <c r="AC59">
        <f>Z59/W59*100</f>
        <v>95.511933972786082</v>
      </c>
      <c r="AD59">
        <f>AA59/X59*100</f>
        <v>95.026935174807477</v>
      </c>
      <c r="AE59">
        <f>AC59-AB59</f>
        <v>-2.4386737334461372</v>
      </c>
      <c r="AF59">
        <f>AD59-AC59</f>
        <v>-0.48499879797860501</v>
      </c>
      <c r="AG59">
        <f>AD59-AB59</f>
        <v>-2.9236725314247423</v>
      </c>
    </row>
    <row r="60" spans="1:33">
      <c r="A60" s="4" t="s">
        <v>137</v>
      </c>
      <c r="B60" s="4" t="s">
        <v>628</v>
      </c>
      <c r="C60" s="4" t="s">
        <v>618</v>
      </c>
      <c r="D60" s="1">
        <v>1</v>
      </c>
      <c r="E60" s="1">
        <v>2</v>
      </c>
      <c r="F60" s="2">
        <v>0</v>
      </c>
      <c r="G60" s="2">
        <v>3</v>
      </c>
      <c r="H60" s="2">
        <v>3</v>
      </c>
      <c r="I60" s="2">
        <v>0</v>
      </c>
      <c r="J60" s="2">
        <v>0</v>
      </c>
      <c r="K60" s="2">
        <v>1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9">
        <v>35427</v>
      </c>
      <c r="W60" s="19">
        <v>36655</v>
      </c>
      <c r="X60" s="2">
        <v>36969</v>
      </c>
      <c r="Y60" s="12">
        <v>34723</v>
      </c>
      <c r="Z60" s="12">
        <v>35557</v>
      </c>
      <c r="AA60" s="2">
        <v>35656</v>
      </c>
      <c r="AB60">
        <f>Y60/V60*100</f>
        <v>98.012815084540037</v>
      </c>
      <c r="AC60">
        <f>Z60/W60*100</f>
        <v>97.004501432273898</v>
      </c>
      <c r="AD60">
        <f>AA60/X60*100</f>
        <v>96.448375666098613</v>
      </c>
      <c r="AE60">
        <f>AC60-AB60</f>
        <v>-1.0083136522661391</v>
      </c>
      <c r="AF60">
        <f>AD60-AC60</f>
        <v>-0.55612576617528475</v>
      </c>
      <c r="AG60">
        <f>AD60-AB60</f>
        <v>-1.5644394184414239</v>
      </c>
    </row>
    <row r="61" spans="1:33">
      <c r="A61" s="4" t="s">
        <v>148</v>
      </c>
      <c r="B61" s="4" t="s">
        <v>636</v>
      </c>
      <c r="C61" s="4" t="s">
        <v>618</v>
      </c>
      <c r="D61" s="1">
        <v>1</v>
      </c>
      <c r="E61" s="1">
        <v>2</v>
      </c>
      <c r="F61" s="2">
        <v>0</v>
      </c>
      <c r="G61" s="2">
        <v>5</v>
      </c>
      <c r="H61" s="2">
        <v>6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1</v>
      </c>
      <c r="O61" s="2">
        <v>0</v>
      </c>
      <c r="P61" s="2">
        <v>0</v>
      </c>
      <c r="Q61" s="2">
        <v>1</v>
      </c>
      <c r="R61" s="2">
        <v>0</v>
      </c>
      <c r="S61" s="2">
        <v>0</v>
      </c>
      <c r="T61" s="2">
        <v>0</v>
      </c>
      <c r="U61" s="2">
        <v>0</v>
      </c>
      <c r="V61" s="9">
        <v>30954</v>
      </c>
      <c r="W61" s="19">
        <v>31069</v>
      </c>
      <c r="X61" s="2">
        <v>31241</v>
      </c>
      <c r="Y61" s="12">
        <v>29727</v>
      </c>
      <c r="Z61" s="12">
        <v>29458</v>
      </c>
      <c r="AA61" s="2">
        <v>29544</v>
      </c>
      <c r="AB61">
        <f>Y61/V61*100</f>
        <v>96.036053498740074</v>
      </c>
      <c r="AC61">
        <f>Z61/W61*100</f>
        <v>94.814767131224059</v>
      </c>
      <c r="AD61">
        <f>AA61/X61*100</f>
        <v>94.568035594251143</v>
      </c>
      <c r="AE61">
        <f>AC61-AB61</f>
        <v>-1.221286367516015</v>
      </c>
      <c r="AF61">
        <f>AD61-AC61</f>
        <v>-0.24673153697291639</v>
      </c>
      <c r="AG61">
        <f>AD61-AB61</f>
        <v>-1.4680179044889314</v>
      </c>
    </row>
    <row r="62" spans="1:33">
      <c r="A62" s="4" t="s">
        <v>151</v>
      </c>
      <c r="B62" s="4" t="s">
        <v>639</v>
      </c>
      <c r="C62" s="4" t="s">
        <v>618</v>
      </c>
      <c r="D62" s="1">
        <v>1</v>
      </c>
      <c r="E62" s="1">
        <v>2</v>
      </c>
      <c r="F62" s="2">
        <v>0</v>
      </c>
      <c r="G62" s="2">
        <v>5</v>
      </c>
      <c r="H62" s="2">
        <v>6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1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9">
        <v>39024</v>
      </c>
      <c r="W62" s="19">
        <v>40792</v>
      </c>
      <c r="X62" s="2">
        <v>41007</v>
      </c>
      <c r="Y62" s="12">
        <v>38062</v>
      </c>
      <c r="Z62" s="12">
        <v>39108</v>
      </c>
      <c r="AA62" s="2">
        <v>39033</v>
      </c>
      <c r="AB62">
        <f>Y62/V62*100</f>
        <v>97.534850348503483</v>
      </c>
      <c r="AC62">
        <f>Z62/W62*100</f>
        <v>95.871739556775836</v>
      </c>
      <c r="AD62">
        <f>AA62/X62*100</f>
        <v>95.186187724047116</v>
      </c>
      <c r="AE62">
        <f>AC62-AB62</f>
        <v>-1.6631107917276466</v>
      </c>
      <c r="AF62">
        <f>AD62-AC62</f>
        <v>-0.68555183272872</v>
      </c>
      <c r="AG62">
        <f>AD62-AB62</f>
        <v>-2.3486626244563666</v>
      </c>
    </row>
    <row r="63" spans="1:33">
      <c r="A63" s="4" t="s">
        <v>155</v>
      </c>
      <c r="B63" s="4" t="s">
        <v>545</v>
      </c>
      <c r="C63" s="4" t="s">
        <v>618</v>
      </c>
      <c r="D63" s="1">
        <v>1</v>
      </c>
      <c r="E63" s="1">
        <v>3</v>
      </c>
      <c r="F63" s="2">
        <v>0</v>
      </c>
      <c r="G63" s="2">
        <v>6</v>
      </c>
      <c r="H63" s="2">
        <v>2</v>
      </c>
      <c r="I63" s="2">
        <v>0</v>
      </c>
      <c r="J63" s="2">
        <v>1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1</v>
      </c>
      <c r="T63" s="2">
        <v>0</v>
      </c>
      <c r="U63" s="2">
        <v>0</v>
      </c>
      <c r="V63" s="9">
        <v>16085</v>
      </c>
      <c r="W63" s="19">
        <v>15856</v>
      </c>
      <c r="X63" s="2">
        <v>15881</v>
      </c>
      <c r="Y63" s="12">
        <v>15610</v>
      </c>
      <c r="Z63" s="12">
        <v>15264</v>
      </c>
      <c r="AA63" s="2">
        <v>15191</v>
      </c>
      <c r="AB63">
        <f>Y63/V63*100</f>
        <v>97.046938141125267</v>
      </c>
      <c r="AC63">
        <f>Z63/W63*100</f>
        <v>96.266397578203836</v>
      </c>
      <c r="AD63">
        <f>AA63/X63*100</f>
        <v>95.655185441722807</v>
      </c>
      <c r="AE63">
        <f>AC63-AB63</f>
        <v>-0.78054056292143059</v>
      </c>
      <c r="AF63">
        <f>AD63-AC63</f>
        <v>-0.61121213648102923</v>
      </c>
      <c r="AG63">
        <f>AD63-AB63</f>
        <v>-1.3917526994024598</v>
      </c>
    </row>
    <row r="64" spans="1:33">
      <c r="A64" s="4" t="s">
        <v>157</v>
      </c>
      <c r="B64" s="4" t="s">
        <v>641</v>
      </c>
      <c r="C64" s="4" t="s">
        <v>618</v>
      </c>
      <c r="D64" s="1">
        <v>1</v>
      </c>
      <c r="E64" s="1">
        <v>3</v>
      </c>
      <c r="F64" s="2">
        <v>0</v>
      </c>
      <c r="G64" s="2">
        <v>4</v>
      </c>
      <c r="H64" s="2">
        <v>3</v>
      </c>
      <c r="I64" s="2">
        <v>0</v>
      </c>
      <c r="J64" s="2">
        <v>0</v>
      </c>
      <c r="K64" s="2">
        <v>1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9">
        <v>35728</v>
      </c>
      <c r="W64" s="19">
        <v>40875</v>
      </c>
      <c r="X64" s="2">
        <v>42528</v>
      </c>
      <c r="Y64" s="12">
        <v>34785</v>
      </c>
      <c r="Z64" s="12">
        <v>39472</v>
      </c>
      <c r="AA64" s="2">
        <v>41210</v>
      </c>
      <c r="AB64">
        <f>Y64/V64*100</f>
        <v>97.360613524406631</v>
      </c>
      <c r="AC64">
        <f>Z64/W64*100</f>
        <v>96.567584097859324</v>
      </c>
      <c r="AD64">
        <f>AA64/X64*100</f>
        <v>96.900865312264855</v>
      </c>
      <c r="AE64">
        <f>AC64-AB64</f>
        <v>-0.79302942654730657</v>
      </c>
      <c r="AF64">
        <f>AD64-AC64</f>
        <v>0.33328121440553105</v>
      </c>
      <c r="AG64">
        <f>AD64-AB64</f>
        <v>-0.45974821214177553</v>
      </c>
    </row>
    <row r="65" spans="1:33">
      <c r="A65" s="4" t="s">
        <v>158</v>
      </c>
      <c r="B65" s="4" t="s">
        <v>642</v>
      </c>
      <c r="C65" s="4" t="s">
        <v>618</v>
      </c>
      <c r="D65" s="1">
        <v>1</v>
      </c>
      <c r="E65" s="1">
        <v>3</v>
      </c>
      <c r="F65" s="2">
        <v>0</v>
      </c>
      <c r="G65" s="2">
        <v>4</v>
      </c>
      <c r="H65" s="2">
        <v>3</v>
      </c>
      <c r="I65" s="2">
        <v>0</v>
      </c>
      <c r="J65" s="2">
        <v>0</v>
      </c>
      <c r="K65" s="2">
        <v>1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9">
        <v>25533</v>
      </c>
      <c r="W65" s="19">
        <v>28241</v>
      </c>
      <c r="X65" s="2">
        <v>28927</v>
      </c>
      <c r="Y65" s="12">
        <v>25118</v>
      </c>
      <c r="Z65" s="12">
        <v>27439</v>
      </c>
      <c r="AA65" s="2">
        <v>27976</v>
      </c>
      <c r="AB65">
        <f>Y65/V65*100</f>
        <v>98.374652410605876</v>
      </c>
      <c r="AC65">
        <f>Z65/W65*100</f>
        <v>97.160157218228818</v>
      </c>
      <c r="AD65">
        <f>AA65/X65*100</f>
        <v>96.712414007674496</v>
      </c>
      <c r="AE65">
        <f>AC65-AB65</f>
        <v>-1.2144951923770577</v>
      </c>
      <c r="AF65">
        <f>AD65-AC65</f>
        <v>-0.44774321055432154</v>
      </c>
      <c r="AG65">
        <f>AD65-AB65</f>
        <v>-1.6622384029313793</v>
      </c>
    </row>
    <row r="66" spans="1:33">
      <c r="A66" s="4" t="s">
        <v>159</v>
      </c>
      <c r="B66" s="4" t="s">
        <v>643</v>
      </c>
      <c r="C66" s="4" t="s">
        <v>618</v>
      </c>
      <c r="D66" s="1">
        <v>1</v>
      </c>
      <c r="E66" s="1">
        <v>3</v>
      </c>
      <c r="F66" s="2">
        <v>0</v>
      </c>
      <c r="G66" s="2">
        <v>9</v>
      </c>
      <c r="H66" s="2">
        <v>3</v>
      </c>
      <c r="I66" s="2">
        <v>0</v>
      </c>
      <c r="J66" s="2">
        <v>0</v>
      </c>
      <c r="K66" s="2">
        <v>1</v>
      </c>
      <c r="L66" s="2">
        <v>0</v>
      </c>
      <c r="M66" s="2">
        <v>0</v>
      </c>
      <c r="N66" s="2">
        <v>0</v>
      </c>
      <c r="O66" s="2">
        <v>0</v>
      </c>
      <c r="P66" s="2">
        <v>1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9">
        <v>32849</v>
      </c>
      <c r="W66" s="19">
        <v>38943</v>
      </c>
      <c r="X66" s="2">
        <v>41424</v>
      </c>
      <c r="Y66" s="12">
        <v>32607</v>
      </c>
      <c r="Z66" s="12">
        <v>38330</v>
      </c>
      <c r="AA66" s="2">
        <v>40874</v>
      </c>
      <c r="AB66">
        <f>Y66/V66*100</f>
        <v>99.263295686322266</v>
      </c>
      <c r="AC66">
        <f>Z66/W66*100</f>
        <v>98.42590452712939</v>
      </c>
      <c r="AD66">
        <f>AA66/X66*100</f>
        <v>98.672267284665892</v>
      </c>
      <c r="AE66">
        <f>AC66-AB66</f>
        <v>-0.83739115919287599</v>
      </c>
      <c r="AF66">
        <f>AD66-AC66</f>
        <v>0.24636275753650239</v>
      </c>
      <c r="AG66">
        <f>AD66-AB66</f>
        <v>-0.5910284016563736</v>
      </c>
    </row>
    <row r="67" spans="1:33">
      <c r="A67" s="4" t="s">
        <v>161</v>
      </c>
      <c r="B67" s="4" t="s">
        <v>551</v>
      </c>
      <c r="C67" s="4" t="s">
        <v>618</v>
      </c>
      <c r="D67" s="1">
        <v>1</v>
      </c>
      <c r="E67" s="1">
        <v>3</v>
      </c>
      <c r="F67" s="2">
        <v>0</v>
      </c>
      <c r="G67" s="2">
        <v>9</v>
      </c>
      <c r="H67" s="2">
        <v>3</v>
      </c>
      <c r="I67" s="2">
        <v>0</v>
      </c>
      <c r="J67" s="2">
        <v>0</v>
      </c>
      <c r="K67" s="2">
        <v>1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1</v>
      </c>
      <c r="R67" s="2">
        <v>0</v>
      </c>
      <c r="S67" s="2">
        <v>0</v>
      </c>
      <c r="T67" s="2">
        <v>0</v>
      </c>
      <c r="U67" s="2">
        <v>0</v>
      </c>
      <c r="V67" s="9">
        <v>30230</v>
      </c>
      <c r="W67" s="19">
        <v>32641</v>
      </c>
      <c r="X67" s="2">
        <v>33576</v>
      </c>
      <c r="Y67" s="12">
        <v>29828</v>
      </c>
      <c r="Z67" s="12">
        <v>31832</v>
      </c>
      <c r="AA67" s="2">
        <v>32371</v>
      </c>
      <c r="AB67">
        <f>Y67/V67*100</f>
        <v>98.670195170360557</v>
      </c>
      <c r="AC67">
        <f>Z67/W67*100</f>
        <v>97.521522012193245</v>
      </c>
      <c r="AD67">
        <f>AA67/X67*100</f>
        <v>96.411126995472955</v>
      </c>
      <c r="AE67">
        <f>AC67-AB67</f>
        <v>-1.1486731581673126</v>
      </c>
      <c r="AF67">
        <f>AD67-AC67</f>
        <v>-1.1103950167202896</v>
      </c>
      <c r="AG67">
        <f>AD67-AB67</f>
        <v>-2.2590681748876023</v>
      </c>
    </row>
    <row r="68" spans="1:33">
      <c r="A68" s="4" t="s">
        <v>162</v>
      </c>
      <c r="B68" s="4" t="s">
        <v>552</v>
      </c>
      <c r="C68" s="4" t="s">
        <v>618</v>
      </c>
      <c r="D68" s="1">
        <v>1</v>
      </c>
      <c r="E68" s="1">
        <v>1</v>
      </c>
      <c r="F68" s="2">
        <v>1</v>
      </c>
      <c r="G68" s="2">
        <v>2</v>
      </c>
      <c r="H68" s="2">
        <v>6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1</v>
      </c>
      <c r="O68" s="2">
        <v>0</v>
      </c>
      <c r="P68" s="2">
        <v>0</v>
      </c>
      <c r="Q68" s="2">
        <v>1</v>
      </c>
      <c r="R68" s="2">
        <v>0</v>
      </c>
      <c r="S68" s="2">
        <v>1</v>
      </c>
      <c r="T68" s="2">
        <v>0</v>
      </c>
      <c r="U68" s="2">
        <v>0</v>
      </c>
      <c r="V68" s="9">
        <v>80298</v>
      </c>
      <c r="W68" s="19">
        <v>73894</v>
      </c>
      <c r="X68" s="2">
        <v>70631</v>
      </c>
      <c r="Y68" s="12">
        <v>74941</v>
      </c>
      <c r="Z68" s="12">
        <v>68049</v>
      </c>
      <c r="AA68" s="2">
        <v>64316</v>
      </c>
      <c r="AB68">
        <f>Y68/V68*100</f>
        <v>93.328600961418715</v>
      </c>
      <c r="AC68">
        <f>Z68/W68*100</f>
        <v>92.090020840663655</v>
      </c>
      <c r="AD68">
        <f>AA68/X68*100</f>
        <v>91.059166654868264</v>
      </c>
      <c r="AE68">
        <f>AC68-AB68</f>
        <v>-1.23858012075506</v>
      </c>
      <c r="AF68">
        <f>AD68-AC68</f>
        <v>-1.0308541857953912</v>
      </c>
      <c r="AG68">
        <f>AD68-AB68</f>
        <v>-2.2694343065504512</v>
      </c>
    </row>
    <row r="69" spans="1:33">
      <c r="A69" s="4" t="s">
        <v>165</v>
      </c>
      <c r="B69" s="4" t="s">
        <v>560</v>
      </c>
      <c r="C69" s="4" t="s">
        <v>618</v>
      </c>
      <c r="D69" s="1">
        <v>1</v>
      </c>
      <c r="E69" s="1">
        <v>1</v>
      </c>
      <c r="F69" s="2">
        <v>1</v>
      </c>
      <c r="G69" s="2">
        <v>2</v>
      </c>
      <c r="H69" s="2">
        <v>6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1</v>
      </c>
      <c r="O69" s="2">
        <v>0</v>
      </c>
      <c r="P69" s="2">
        <v>0</v>
      </c>
      <c r="Q69" s="2">
        <v>1</v>
      </c>
      <c r="R69" s="2">
        <v>0</v>
      </c>
      <c r="S69" s="2">
        <v>0</v>
      </c>
      <c r="T69" s="2">
        <v>0</v>
      </c>
      <c r="U69" s="2">
        <v>0</v>
      </c>
      <c r="V69" s="9">
        <v>61834</v>
      </c>
      <c r="W69" s="19">
        <v>62319</v>
      </c>
      <c r="X69" s="2">
        <v>62946</v>
      </c>
      <c r="Y69" s="12">
        <v>60003</v>
      </c>
      <c r="Z69" s="12">
        <v>59915</v>
      </c>
      <c r="AA69" s="2">
        <v>60462</v>
      </c>
      <c r="AB69">
        <f>Y69/V69*100</f>
        <v>97.038845942361803</v>
      </c>
      <c r="AC69">
        <f>Z69/W69*100</f>
        <v>96.142428472857404</v>
      </c>
      <c r="AD69">
        <f>AA69/X69*100</f>
        <v>96.05376036602803</v>
      </c>
      <c r="AE69">
        <f>AC69-AB69</f>
        <v>-0.89641746950439938</v>
      </c>
      <c r="AF69">
        <f>AD69-AC69</f>
        <v>-8.8668106829373983E-2</v>
      </c>
      <c r="AG69">
        <f>AD69-AB69</f>
        <v>-0.98508557633377336</v>
      </c>
    </row>
    <row r="70" spans="1:33">
      <c r="A70" s="4" t="s">
        <v>174</v>
      </c>
      <c r="B70" s="4" t="s">
        <v>651</v>
      </c>
      <c r="C70" s="4" t="s">
        <v>618</v>
      </c>
      <c r="D70" s="1">
        <v>1</v>
      </c>
      <c r="E70" s="1">
        <v>3</v>
      </c>
      <c r="F70" s="2">
        <v>0</v>
      </c>
      <c r="G70" s="2">
        <v>6</v>
      </c>
      <c r="H70" s="2">
        <v>2</v>
      </c>
      <c r="I70" s="2">
        <v>0</v>
      </c>
      <c r="J70" s="2">
        <v>1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1</v>
      </c>
      <c r="R70" s="2">
        <v>0</v>
      </c>
      <c r="S70" s="2">
        <v>0</v>
      </c>
      <c r="T70" s="2">
        <v>0</v>
      </c>
      <c r="U70" s="2">
        <v>0</v>
      </c>
      <c r="V70" s="9">
        <v>22987</v>
      </c>
      <c r="W70" s="19">
        <v>23072</v>
      </c>
      <c r="X70" s="2">
        <v>23179</v>
      </c>
      <c r="Y70" s="12">
        <v>22690</v>
      </c>
      <c r="Z70" s="12">
        <v>22461</v>
      </c>
      <c r="AA70" s="2">
        <v>22432</v>
      </c>
      <c r="AB70">
        <f>Y70/V70*100</f>
        <v>98.707965371731859</v>
      </c>
      <c r="AC70">
        <f>Z70/W70*100</f>
        <v>97.351768377253805</v>
      </c>
      <c r="AD70">
        <f>AA70/X70*100</f>
        <v>96.777255274170585</v>
      </c>
      <c r="AE70">
        <f>AC70-AB70</f>
        <v>-1.3561969944780543</v>
      </c>
      <c r="AF70">
        <f>AD70-AC70</f>
        <v>-0.57451310308321979</v>
      </c>
      <c r="AG70">
        <f>AD70-AB70</f>
        <v>-1.9307100975612741</v>
      </c>
    </row>
    <row r="71" spans="1:33">
      <c r="A71" s="4" t="s">
        <v>177</v>
      </c>
      <c r="B71" s="4" t="s">
        <v>582</v>
      </c>
      <c r="C71" s="4" t="s">
        <v>618</v>
      </c>
      <c r="D71" s="1">
        <v>1</v>
      </c>
      <c r="E71" s="1">
        <v>3</v>
      </c>
      <c r="F71" s="2">
        <v>0</v>
      </c>
      <c r="G71" s="2">
        <v>6</v>
      </c>
      <c r="H71" s="2">
        <v>3</v>
      </c>
      <c r="I71" s="2">
        <v>0</v>
      </c>
      <c r="J71" s="2">
        <v>0</v>
      </c>
      <c r="K71" s="2">
        <v>1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1</v>
      </c>
      <c r="R71" s="2">
        <v>0</v>
      </c>
      <c r="S71" s="2">
        <v>1</v>
      </c>
      <c r="T71" s="2">
        <v>0</v>
      </c>
      <c r="U71" s="2">
        <v>0</v>
      </c>
      <c r="V71" s="9">
        <v>15497</v>
      </c>
      <c r="W71" s="19">
        <v>15180</v>
      </c>
      <c r="X71" s="2">
        <v>14736</v>
      </c>
      <c r="Y71" s="12">
        <v>15415</v>
      </c>
      <c r="Z71" s="12">
        <v>14944</v>
      </c>
      <c r="AA71" s="2">
        <v>14360</v>
      </c>
      <c r="AB71">
        <f>Y71/V71*100</f>
        <v>99.4708653287733</v>
      </c>
      <c r="AC71">
        <f>Z71/W71*100</f>
        <v>98.445322793148875</v>
      </c>
      <c r="AD71">
        <f>AA71/X71*100</f>
        <v>97.448425624321388</v>
      </c>
      <c r="AE71">
        <f>AC71-AB71</f>
        <v>-1.0255425356244245</v>
      </c>
      <c r="AF71">
        <f>AD71-AC71</f>
        <v>-0.99689716882748769</v>
      </c>
      <c r="AG71">
        <f>AD71-AB71</f>
        <v>-2.0224397044519122</v>
      </c>
    </row>
    <row r="72" spans="1:33">
      <c r="A72" s="4" t="s">
        <v>179</v>
      </c>
      <c r="B72" s="4" t="s">
        <v>584</v>
      </c>
      <c r="C72" s="4" t="s">
        <v>618</v>
      </c>
      <c r="D72" s="1">
        <v>1</v>
      </c>
      <c r="E72" s="1">
        <v>3</v>
      </c>
      <c r="F72" s="2">
        <v>0</v>
      </c>
      <c r="G72" s="2">
        <v>7</v>
      </c>
      <c r="H72" s="2">
        <v>6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1</v>
      </c>
      <c r="O72" s="2">
        <v>0</v>
      </c>
      <c r="P72" s="2">
        <v>0</v>
      </c>
      <c r="Q72" s="2">
        <v>1</v>
      </c>
      <c r="R72" s="2">
        <v>0</v>
      </c>
      <c r="S72" s="2">
        <v>0</v>
      </c>
      <c r="T72" s="2">
        <v>0</v>
      </c>
      <c r="U72" s="2">
        <v>0</v>
      </c>
      <c r="V72" s="9">
        <v>14194</v>
      </c>
      <c r="W72" s="19">
        <v>14897</v>
      </c>
      <c r="X72" s="2">
        <v>14895</v>
      </c>
      <c r="Y72" s="12">
        <v>13493</v>
      </c>
      <c r="Z72" s="12">
        <v>13908</v>
      </c>
      <c r="AA72" s="2">
        <v>13781</v>
      </c>
      <c r="AB72">
        <f>Y72/V72*100</f>
        <v>95.061293504297595</v>
      </c>
      <c r="AC72">
        <f>Z72/W72*100</f>
        <v>93.361079411962152</v>
      </c>
      <c r="AD72">
        <f>AA72/X72*100</f>
        <v>92.520980194696207</v>
      </c>
      <c r="AE72">
        <f>AC72-AB72</f>
        <v>-1.7002140923354432</v>
      </c>
      <c r="AF72">
        <f>AD72-AC72</f>
        <v>-0.84009921726594428</v>
      </c>
      <c r="AG72">
        <f>AD72-AB72</f>
        <v>-2.5403133096013875</v>
      </c>
    </row>
    <row r="73" spans="1:33">
      <c r="A73" s="4" t="s">
        <v>181</v>
      </c>
      <c r="B73" s="4" t="s">
        <v>654</v>
      </c>
      <c r="C73" s="4" t="s">
        <v>618</v>
      </c>
      <c r="D73" s="1">
        <v>1</v>
      </c>
      <c r="E73" s="1">
        <v>2</v>
      </c>
      <c r="F73" s="2">
        <v>0</v>
      </c>
      <c r="G73" s="2">
        <v>3</v>
      </c>
      <c r="H73" s="2">
        <v>6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1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9">
        <v>82068</v>
      </c>
      <c r="W73" s="19">
        <v>84585</v>
      </c>
      <c r="X73" s="2">
        <v>85606</v>
      </c>
      <c r="Y73" s="12">
        <v>77953</v>
      </c>
      <c r="Z73" s="12">
        <v>79122</v>
      </c>
      <c r="AA73" s="2">
        <v>80243</v>
      </c>
      <c r="AB73">
        <f>Y73/V73*100</f>
        <v>94.985865379928839</v>
      </c>
      <c r="AC73">
        <f>Z73/W73*100</f>
        <v>93.541408051072878</v>
      </c>
      <c r="AD73">
        <f>AA73/X73*100</f>
        <v>93.735252201948455</v>
      </c>
      <c r="AE73">
        <f>AC73-AB73</f>
        <v>-1.444457328855961</v>
      </c>
      <c r="AF73">
        <f>AD73-AC73</f>
        <v>0.19384415087557727</v>
      </c>
      <c r="AG73">
        <f>AD73-AB73</f>
        <v>-1.2506131779803837</v>
      </c>
    </row>
    <row r="74" spans="1:33">
      <c r="A74" s="4" t="s">
        <v>182</v>
      </c>
      <c r="B74" s="4" t="s">
        <v>655</v>
      </c>
      <c r="C74" s="4" t="s">
        <v>618</v>
      </c>
      <c r="D74" s="1">
        <v>1</v>
      </c>
      <c r="E74" s="1">
        <v>3</v>
      </c>
      <c r="F74" s="2">
        <v>0</v>
      </c>
      <c r="G74" s="2">
        <v>7</v>
      </c>
      <c r="H74" s="2">
        <v>4</v>
      </c>
      <c r="I74" s="2">
        <v>0</v>
      </c>
      <c r="J74" s="2">
        <v>0</v>
      </c>
      <c r="K74" s="2">
        <v>0</v>
      </c>
      <c r="L74" s="2">
        <v>1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9">
        <v>11336</v>
      </c>
      <c r="W74" s="19">
        <v>14058</v>
      </c>
      <c r="X74" s="2">
        <v>14097</v>
      </c>
      <c r="Y74" s="12">
        <v>11282</v>
      </c>
      <c r="Z74" s="12">
        <v>12959</v>
      </c>
      <c r="AA74" s="2">
        <v>12955</v>
      </c>
      <c r="AB74">
        <f>Y74/V74*100</f>
        <v>99.523641496118557</v>
      </c>
      <c r="AC74">
        <f>Z74/W74*100</f>
        <v>92.182387252809789</v>
      </c>
      <c r="AD74">
        <f>AA74/X74*100</f>
        <v>91.898985599772999</v>
      </c>
      <c r="AE74">
        <f>AC74-AB74</f>
        <v>-7.341254243308768</v>
      </c>
      <c r="AF74">
        <f>AD74-AC74</f>
        <v>-0.28340165303679044</v>
      </c>
      <c r="AG74">
        <f>AD74-AB74</f>
        <v>-7.6246558963455584</v>
      </c>
    </row>
    <row r="75" spans="1:33">
      <c r="A75" s="4" t="s">
        <v>185</v>
      </c>
      <c r="B75" s="4" t="s">
        <v>593</v>
      </c>
      <c r="C75" s="4" t="s">
        <v>618</v>
      </c>
      <c r="D75" s="1">
        <v>1</v>
      </c>
      <c r="E75" s="1">
        <v>3</v>
      </c>
      <c r="F75" s="2">
        <v>0</v>
      </c>
      <c r="G75" s="2">
        <v>4</v>
      </c>
      <c r="H75" s="2">
        <v>3</v>
      </c>
      <c r="I75" s="2">
        <v>0</v>
      </c>
      <c r="J75" s="2">
        <v>0</v>
      </c>
      <c r="K75" s="2">
        <v>1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9">
        <v>31557</v>
      </c>
      <c r="W75" s="19">
        <v>34078</v>
      </c>
      <c r="X75" s="2">
        <v>35106</v>
      </c>
      <c r="Y75" s="12">
        <v>31345</v>
      </c>
      <c r="Z75" s="12">
        <v>33473</v>
      </c>
      <c r="AA75" s="2">
        <v>34597</v>
      </c>
      <c r="AB75">
        <f>Y75/V75*100</f>
        <v>99.328199765503683</v>
      </c>
      <c r="AC75">
        <f>Z75/W75*100</f>
        <v>98.224661071659142</v>
      </c>
      <c r="AD75">
        <f>AA75/X75*100</f>
        <v>98.550105395089162</v>
      </c>
      <c r="AE75">
        <f>AC75-AB75</f>
        <v>-1.1035386938445413</v>
      </c>
      <c r="AF75">
        <f>AD75-AC75</f>
        <v>0.32544432343001972</v>
      </c>
      <c r="AG75">
        <f>AD75-AB75</f>
        <v>-0.77809437041452156</v>
      </c>
    </row>
    <row r="76" spans="1:33">
      <c r="A76" s="4" t="s">
        <v>187</v>
      </c>
      <c r="B76" s="4" t="s">
        <v>594</v>
      </c>
      <c r="C76" s="4" t="s">
        <v>618</v>
      </c>
      <c r="D76" s="1">
        <v>1</v>
      </c>
      <c r="E76" s="1">
        <v>3</v>
      </c>
      <c r="F76" s="2">
        <v>0</v>
      </c>
      <c r="G76" s="2">
        <v>9</v>
      </c>
      <c r="H76" s="2">
        <v>3</v>
      </c>
      <c r="I76" s="2">
        <v>0</v>
      </c>
      <c r="J76" s="2">
        <v>0</v>
      </c>
      <c r="K76" s="2">
        <v>1</v>
      </c>
      <c r="L76" s="2">
        <v>0</v>
      </c>
      <c r="M76" s="2">
        <v>0</v>
      </c>
      <c r="N76" s="2">
        <v>0</v>
      </c>
      <c r="O76" s="2">
        <v>0</v>
      </c>
      <c r="P76" s="2">
        <v>1</v>
      </c>
      <c r="Q76" s="2">
        <v>1</v>
      </c>
      <c r="R76" s="2">
        <v>0</v>
      </c>
      <c r="S76" s="2">
        <v>0</v>
      </c>
      <c r="T76" s="2">
        <v>0</v>
      </c>
      <c r="U76" s="2">
        <v>1</v>
      </c>
      <c r="V76" s="9">
        <v>24249</v>
      </c>
      <c r="W76" s="19">
        <v>27695</v>
      </c>
      <c r="X76" s="2">
        <v>28058</v>
      </c>
      <c r="Y76" s="12">
        <v>23736</v>
      </c>
      <c r="Z76" s="12">
        <v>26666</v>
      </c>
      <c r="AA76" s="2">
        <v>27057</v>
      </c>
      <c r="AB76">
        <f>Y76/V76*100</f>
        <v>97.884448843251278</v>
      </c>
      <c r="AC76">
        <f>Z76/W76*100</f>
        <v>96.284527893121506</v>
      </c>
      <c r="AD76">
        <f>AA76/X76*100</f>
        <v>96.432390049183837</v>
      </c>
      <c r="AE76">
        <f>AC76-AB76</f>
        <v>-1.5999209501297713</v>
      </c>
      <c r="AF76">
        <f>AD76-AC76</f>
        <v>0.147862156062331</v>
      </c>
      <c r="AG76">
        <f>AD76-AB76</f>
        <v>-1.4520587940674403</v>
      </c>
    </row>
    <row r="77" spans="1:33">
      <c r="A77" s="4" t="s">
        <v>192</v>
      </c>
      <c r="B77" s="4" t="s">
        <v>663</v>
      </c>
      <c r="C77" s="4" t="s">
        <v>618</v>
      </c>
      <c r="D77" s="1">
        <v>1</v>
      </c>
      <c r="E77" s="1">
        <v>2</v>
      </c>
      <c r="F77" s="2">
        <v>0</v>
      </c>
      <c r="G77" s="2">
        <v>3</v>
      </c>
      <c r="H77" s="2">
        <v>3</v>
      </c>
      <c r="I77" s="2">
        <v>0</v>
      </c>
      <c r="J77" s="2">
        <v>0</v>
      </c>
      <c r="K77" s="2">
        <v>1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9">
        <v>69330</v>
      </c>
      <c r="W77" s="19">
        <v>73345</v>
      </c>
      <c r="X77" s="2">
        <v>75135</v>
      </c>
      <c r="Y77" s="12">
        <v>64137</v>
      </c>
      <c r="Z77" s="12">
        <v>66991</v>
      </c>
      <c r="AA77" s="2">
        <v>68734</v>
      </c>
      <c r="AB77">
        <f>Y77/V77*100</f>
        <v>92.509736045002171</v>
      </c>
      <c r="AC77">
        <f>Z77/W77*100</f>
        <v>91.336832776603728</v>
      </c>
      <c r="AD77">
        <f>AA77/X77*100</f>
        <v>91.480668130698078</v>
      </c>
      <c r="AE77">
        <f>AC77-AB77</f>
        <v>-1.1729032683984428</v>
      </c>
      <c r="AF77">
        <f>AD77-AC77</f>
        <v>0.14383535409434955</v>
      </c>
      <c r="AG77">
        <f>AD77-AB77</f>
        <v>-1.0290679143040933</v>
      </c>
    </row>
    <row r="78" spans="1:33">
      <c r="A78" s="4" t="s">
        <v>194</v>
      </c>
      <c r="B78" s="4" t="s">
        <v>665</v>
      </c>
      <c r="C78" s="4" t="s">
        <v>618</v>
      </c>
      <c r="D78" s="1">
        <v>1</v>
      </c>
      <c r="E78" s="1">
        <v>2</v>
      </c>
      <c r="F78" s="2">
        <v>0</v>
      </c>
      <c r="G78" s="2">
        <v>5</v>
      </c>
      <c r="H78" s="2">
        <v>6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1</v>
      </c>
      <c r="O78" s="2">
        <v>0</v>
      </c>
      <c r="P78" s="2">
        <v>0</v>
      </c>
      <c r="Q78" s="2">
        <v>1</v>
      </c>
      <c r="R78" s="2">
        <v>0</v>
      </c>
      <c r="S78" s="2">
        <v>1</v>
      </c>
      <c r="T78" s="2">
        <v>0</v>
      </c>
      <c r="U78" s="2">
        <v>0</v>
      </c>
      <c r="V78" s="9">
        <v>80327</v>
      </c>
      <c r="W78" s="19">
        <v>79195</v>
      </c>
      <c r="X78" s="2">
        <v>76506</v>
      </c>
      <c r="Y78" s="12">
        <v>77074</v>
      </c>
      <c r="Z78" s="12">
        <v>74859</v>
      </c>
      <c r="AA78" s="2">
        <v>72090</v>
      </c>
      <c r="AB78">
        <f>Y78/V78*100</f>
        <v>95.950303135931875</v>
      </c>
      <c r="AC78">
        <f>Z78/W78*100</f>
        <v>94.524906875434056</v>
      </c>
      <c r="AD78">
        <f>AA78/X78*100</f>
        <v>94.227903693827926</v>
      </c>
      <c r="AE78">
        <f>AC78-AB78</f>
        <v>-1.4253962604978199</v>
      </c>
      <c r="AF78">
        <f>AD78-AC78</f>
        <v>-0.29700318160612937</v>
      </c>
      <c r="AG78">
        <f>AD78-AB78</f>
        <v>-1.7223994421039492</v>
      </c>
    </row>
    <row r="79" spans="1:33">
      <c r="A79" s="4" t="s">
        <v>200</v>
      </c>
      <c r="B79" s="4" t="s">
        <v>670</v>
      </c>
      <c r="C79" s="4" t="s">
        <v>618</v>
      </c>
      <c r="D79" s="1">
        <v>1</v>
      </c>
      <c r="E79" s="1">
        <v>2</v>
      </c>
      <c r="F79" s="2">
        <v>0</v>
      </c>
      <c r="G79" s="2">
        <v>5</v>
      </c>
      <c r="H79" s="2">
        <v>3</v>
      </c>
      <c r="I79" s="2">
        <v>0</v>
      </c>
      <c r="J79" s="2">
        <v>0</v>
      </c>
      <c r="K79" s="2">
        <v>1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9">
        <v>84090</v>
      </c>
      <c r="W79" s="19">
        <v>90914</v>
      </c>
      <c r="X79" s="2">
        <v>91791</v>
      </c>
      <c r="Y79" s="12">
        <v>82911</v>
      </c>
      <c r="Z79" s="12">
        <v>88576</v>
      </c>
      <c r="AA79" s="2">
        <v>88965</v>
      </c>
      <c r="AB79">
        <f>Y79/V79*100</f>
        <v>98.597930788440962</v>
      </c>
      <c r="AC79">
        <f>Z79/W79*100</f>
        <v>97.428338869701037</v>
      </c>
      <c r="AD79">
        <f>AA79/X79*100</f>
        <v>96.92126679086185</v>
      </c>
      <c r="AE79">
        <f>AC79-AB79</f>
        <v>-1.1695919187399255</v>
      </c>
      <c r="AF79">
        <f>AD79-AC79</f>
        <v>-0.5070720788391867</v>
      </c>
      <c r="AG79">
        <f>AD79-AB79</f>
        <v>-1.6766639975791122</v>
      </c>
    </row>
    <row r="80" spans="1:33">
      <c r="A80" s="4" t="s">
        <v>203</v>
      </c>
      <c r="B80" s="4" t="s">
        <v>672</v>
      </c>
      <c r="C80" s="4" t="s">
        <v>618</v>
      </c>
      <c r="D80" s="1">
        <v>1</v>
      </c>
      <c r="E80" s="1">
        <v>3</v>
      </c>
      <c r="F80" s="2">
        <v>0</v>
      </c>
      <c r="G80" s="2">
        <v>10</v>
      </c>
      <c r="H80" s="2">
        <v>3</v>
      </c>
      <c r="I80" s="2">
        <v>0</v>
      </c>
      <c r="J80" s="2">
        <v>0</v>
      </c>
      <c r="K80" s="2">
        <v>1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1</v>
      </c>
      <c r="R80" s="2">
        <v>0</v>
      </c>
      <c r="S80" s="2">
        <v>0</v>
      </c>
      <c r="T80" s="2">
        <v>0</v>
      </c>
      <c r="U80" s="2">
        <v>0</v>
      </c>
      <c r="V80" s="9">
        <v>11098</v>
      </c>
      <c r="W80" s="19">
        <v>12806</v>
      </c>
      <c r="X80" s="2">
        <v>13384</v>
      </c>
      <c r="Y80" s="12">
        <v>11042</v>
      </c>
      <c r="Z80" s="12">
        <v>12518</v>
      </c>
      <c r="AA80" s="2">
        <v>13163</v>
      </c>
      <c r="AB80">
        <f>Y80/V80*100</f>
        <v>99.495404577401331</v>
      </c>
      <c r="AC80">
        <f>Z80/W80*100</f>
        <v>97.75105419334686</v>
      </c>
      <c r="AD80">
        <f>AA80/X80*100</f>
        <v>98.348774656306034</v>
      </c>
      <c r="AE80">
        <f>AC80-AB80</f>
        <v>-1.7443503840544707</v>
      </c>
      <c r="AF80">
        <f>AD80-AC80</f>
        <v>0.59772046295917391</v>
      </c>
      <c r="AG80">
        <f>AD80-AB80</f>
        <v>-1.1466299210952968</v>
      </c>
    </row>
    <row r="81" spans="1:33">
      <c r="A81" s="4" t="s">
        <v>205</v>
      </c>
      <c r="B81" s="4" t="s">
        <v>611</v>
      </c>
      <c r="C81" s="4" t="s">
        <v>618</v>
      </c>
      <c r="D81" s="1">
        <v>1</v>
      </c>
      <c r="E81" s="1">
        <v>1</v>
      </c>
      <c r="F81" s="2">
        <v>1</v>
      </c>
      <c r="G81" s="2">
        <v>2</v>
      </c>
      <c r="H81" s="2">
        <v>3</v>
      </c>
      <c r="I81" s="2">
        <v>0</v>
      </c>
      <c r="J81" s="2">
        <v>0</v>
      </c>
      <c r="K81" s="2">
        <v>1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9">
        <v>62254</v>
      </c>
      <c r="W81" s="19">
        <v>63251</v>
      </c>
      <c r="X81" s="2">
        <v>62155</v>
      </c>
      <c r="Y81" s="12">
        <v>60931</v>
      </c>
      <c r="Z81" s="12">
        <v>61320</v>
      </c>
      <c r="AA81" s="2">
        <v>59718</v>
      </c>
      <c r="AB81">
        <f>Y81/V81*100</f>
        <v>97.874835351945251</v>
      </c>
      <c r="AC81">
        <f>Z81/W81*100</f>
        <v>96.947083840571693</v>
      </c>
      <c r="AD81">
        <f>AA81/X81*100</f>
        <v>96.079156946343815</v>
      </c>
      <c r="AE81">
        <f>AC81-AB81</f>
        <v>-0.92775151137355749</v>
      </c>
      <c r="AF81">
        <f>AD81-AC81</f>
        <v>-0.86792689422787817</v>
      </c>
      <c r="AG81">
        <f>AD81-AB81</f>
        <v>-1.7956784056014357</v>
      </c>
    </row>
    <row r="82" spans="1:33">
      <c r="A82" s="4" t="s">
        <v>210</v>
      </c>
      <c r="B82" s="4" t="s">
        <v>499</v>
      </c>
      <c r="C82" s="4" t="s">
        <v>676</v>
      </c>
      <c r="D82" s="1">
        <v>1</v>
      </c>
      <c r="E82" s="1">
        <v>1</v>
      </c>
      <c r="F82" s="2">
        <v>1</v>
      </c>
      <c r="G82" s="2">
        <v>2</v>
      </c>
      <c r="H82" s="2">
        <v>3</v>
      </c>
      <c r="I82" s="2">
        <v>0</v>
      </c>
      <c r="J82" s="2">
        <v>0</v>
      </c>
      <c r="K82" s="2">
        <v>1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9">
        <v>68250</v>
      </c>
      <c r="W82" s="19">
        <v>71330</v>
      </c>
      <c r="X82" s="2">
        <v>72518</v>
      </c>
      <c r="Y82" s="12">
        <v>64320</v>
      </c>
      <c r="Z82" s="12">
        <v>66124</v>
      </c>
      <c r="AA82" s="2">
        <v>67447</v>
      </c>
      <c r="AB82">
        <f>Y82/V82*100</f>
        <v>94.241758241758248</v>
      </c>
      <c r="AC82">
        <f>Z82/W82*100</f>
        <v>92.701528108790129</v>
      </c>
      <c r="AD82">
        <f>AA82/X82*100</f>
        <v>93.007253371576709</v>
      </c>
      <c r="AE82">
        <f>AC82-AB82</f>
        <v>-1.5402301329681194</v>
      </c>
      <c r="AF82">
        <f>AD82-AC82</f>
        <v>0.30572526278658074</v>
      </c>
      <c r="AG82">
        <f>AD82-AB82</f>
        <v>-1.2345048701815386</v>
      </c>
    </row>
    <row r="83" spans="1:33">
      <c r="A83" s="4" t="s">
        <v>216</v>
      </c>
      <c r="B83" s="4" t="s">
        <v>515</v>
      </c>
      <c r="C83" s="4" t="s">
        <v>676</v>
      </c>
      <c r="D83" s="1">
        <v>1</v>
      </c>
      <c r="E83" s="1">
        <v>2</v>
      </c>
      <c r="F83" s="2">
        <v>0</v>
      </c>
      <c r="G83" s="2">
        <v>5</v>
      </c>
      <c r="H83" s="2">
        <v>6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1</v>
      </c>
      <c r="O83" s="2">
        <v>0</v>
      </c>
      <c r="P83" s="2">
        <v>1</v>
      </c>
      <c r="Q83" s="2">
        <v>1</v>
      </c>
      <c r="R83" s="2">
        <v>1</v>
      </c>
      <c r="S83" s="2">
        <v>0</v>
      </c>
      <c r="T83" s="2">
        <v>0</v>
      </c>
      <c r="U83" s="2">
        <v>1</v>
      </c>
      <c r="V83" s="9">
        <v>35079</v>
      </c>
      <c r="W83" s="19">
        <v>39854</v>
      </c>
      <c r="X83" s="2">
        <v>40558</v>
      </c>
      <c r="Y83" s="12">
        <v>34621</v>
      </c>
      <c r="Z83" s="12">
        <v>38913</v>
      </c>
      <c r="AA83" s="2">
        <v>39647</v>
      </c>
      <c r="AB83">
        <f>Y83/V83*100</f>
        <v>98.694375552324757</v>
      </c>
      <c r="AC83">
        <f>Z83/W83*100</f>
        <v>97.638881919004362</v>
      </c>
      <c r="AD83">
        <f>AA83/X83*100</f>
        <v>97.753834015484003</v>
      </c>
      <c r="AE83">
        <f>AC83-AB83</f>
        <v>-1.0554936333203955</v>
      </c>
      <c r="AF83">
        <f>AD83-AC83</f>
        <v>0.11495209647964089</v>
      </c>
      <c r="AG83">
        <f>AD83-AB83</f>
        <v>-0.94054153684075459</v>
      </c>
    </row>
    <row r="84" spans="1:33">
      <c r="A84" s="4" t="s">
        <v>217</v>
      </c>
      <c r="B84" s="4" t="s">
        <v>682</v>
      </c>
      <c r="C84" s="4" t="s">
        <v>676</v>
      </c>
      <c r="D84" s="1">
        <v>1</v>
      </c>
      <c r="E84" s="1">
        <v>1</v>
      </c>
      <c r="F84" s="2">
        <v>1</v>
      </c>
      <c r="G84" s="2">
        <v>1</v>
      </c>
      <c r="H84" s="2">
        <v>5</v>
      </c>
      <c r="I84" s="2">
        <v>0</v>
      </c>
      <c r="J84" s="2">
        <v>0</v>
      </c>
      <c r="K84" s="2">
        <v>0</v>
      </c>
      <c r="L84" s="2">
        <v>0</v>
      </c>
      <c r="M84" s="2">
        <v>1</v>
      </c>
      <c r="N84" s="2">
        <v>0</v>
      </c>
      <c r="O84" s="2">
        <v>0</v>
      </c>
      <c r="P84" s="2">
        <v>1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9">
        <v>10467</v>
      </c>
      <c r="W84" s="19">
        <v>12826</v>
      </c>
      <c r="X84" s="2">
        <v>13341</v>
      </c>
      <c r="Y84" s="12">
        <v>10215</v>
      </c>
      <c r="Z84" s="12">
        <v>12331</v>
      </c>
      <c r="AA84" s="2">
        <v>12796</v>
      </c>
      <c r="AB84">
        <f>Y84/V84*100</f>
        <v>97.59243336199485</v>
      </c>
      <c r="AC84">
        <f>Z84/W84*100</f>
        <v>96.140651801029165</v>
      </c>
      <c r="AD84">
        <f>AA84/X84*100</f>
        <v>95.914848961846943</v>
      </c>
      <c r="AE84">
        <f>AC84-AB84</f>
        <v>-1.451781560965685</v>
      </c>
      <c r="AF84">
        <f>AD84-AC84</f>
        <v>-0.22580283918222221</v>
      </c>
      <c r="AG84">
        <f>AD84-AB84</f>
        <v>-1.6775844001479072</v>
      </c>
    </row>
    <row r="85" spans="1:33">
      <c r="A85" s="4" t="s">
        <v>219</v>
      </c>
      <c r="B85" s="4" t="s">
        <v>518</v>
      </c>
      <c r="C85" s="4" t="s">
        <v>676</v>
      </c>
      <c r="D85" s="1">
        <v>1</v>
      </c>
      <c r="E85" s="1">
        <v>1</v>
      </c>
      <c r="F85" s="2">
        <v>1</v>
      </c>
      <c r="G85" s="2">
        <v>2</v>
      </c>
      <c r="H85" s="2">
        <v>6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1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9">
        <v>51505</v>
      </c>
      <c r="W85" s="19">
        <v>56742</v>
      </c>
      <c r="X85" s="2">
        <v>58884</v>
      </c>
      <c r="Y85" s="12">
        <v>50637</v>
      </c>
      <c r="Z85" s="12">
        <v>54996</v>
      </c>
      <c r="AA85" s="2">
        <v>56621</v>
      </c>
      <c r="AB85">
        <f>Y85/V85*100</f>
        <v>98.314726725560632</v>
      </c>
      <c r="AC85">
        <f>Z85/W85*100</f>
        <v>96.92291424341758</v>
      </c>
      <c r="AD85">
        <f>AA85/X85*100</f>
        <v>96.156850757421381</v>
      </c>
      <c r="AE85">
        <f>AC85-AB85</f>
        <v>-1.3918124821430524</v>
      </c>
      <c r="AF85">
        <f>AD85-AC85</f>
        <v>-0.76606348599619878</v>
      </c>
      <c r="AG85">
        <f>AD85-AB85</f>
        <v>-2.1578759681392512</v>
      </c>
    </row>
    <row r="86" spans="1:33">
      <c r="A86" s="4" t="s">
        <v>222</v>
      </c>
      <c r="B86" s="4" t="s">
        <v>685</v>
      </c>
      <c r="C86" s="4" t="s">
        <v>676</v>
      </c>
      <c r="D86" s="1">
        <v>1</v>
      </c>
      <c r="E86" s="1">
        <v>3</v>
      </c>
      <c r="F86" s="2">
        <v>0</v>
      </c>
      <c r="G86" s="2">
        <v>6</v>
      </c>
      <c r="H86" s="2">
        <v>3</v>
      </c>
      <c r="I86" s="2">
        <v>0</v>
      </c>
      <c r="J86" s="2">
        <v>0</v>
      </c>
      <c r="K86" s="2">
        <v>1</v>
      </c>
      <c r="L86" s="2">
        <v>0</v>
      </c>
      <c r="M86" s="2">
        <v>0</v>
      </c>
      <c r="N86" s="2">
        <v>0</v>
      </c>
      <c r="O86" s="2">
        <v>0</v>
      </c>
      <c r="P86" s="2">
        <v>1</v>
      </c>
      <c r="Q86" s="2">
        <v>1</v>
      </c>
      <c r="R86" s="2">
        <v>1</v>
      </c>
      <c r="S86" s="2">
        <v>0</v>
      </c>
      <c r="T86" s="2">
        <v>0</v>
      </c>
      <c r="U86" s="2">
        <v>0</v>
      </c>
      <c r="V86" s="9">
        <v>26137</v>
      </c>
      <c r="W86" s="19">
        <v>29862</v>
      </c>
      <c r="X86" s="2">
        <v>31073</v>
      </c>
      <c r="Y86" s="12">
        <v>25641</v>
      </c>
      <c r="Z86" s="12">
        <v>29074</v>
      </c>
      <c r="AA86" s="2">
        <v>30297</v>
      </c>
      <c r="AB86">
        <f>Y86/V86*100</f>
        <v>98.102307074262541</v>
      </c>
      <c r="AC86">
        <f>Z86/W86*100</f>
        <v>97.361194829549262</v>
      </c>
      <c r="AD86">
        <f>AA86/X86*100</f>
        <v>97.502655038135998</v>
      </c>
      <c r="AE86">
        <f>AC86-AB86</f>
        <v>-0.7411122447132783</v>
      </c>
      <c r="AF86">
        <f>AD86-AC86</f>
        <v>0.1414602085867358</v>
      </c>
      <c r="AG86">
        <f>AD86-AB86</f>
        <v>-0.5996520361265425</v>
      </c>
    </row>
    <row r="87" spans="1:33">
      <c r="A87" s="4" t="s">
        <v>223</v>
      </c>
      <c r="B87" s="4" t="s">
        <v>522</v>
      </c>
      <c r="C87" s="4" t="s">
        <v>676</v>
      </c>
      <c r="D87" s="1">
        <v>1</v>
      </c>
      <c r="E87" s="1">
        <v>3</v>
      </c>
      <c r="F87" s="2">
        <v>0</v>
      </c>
      <c r="G87" s="2">
        <v>4</v>
      </c>
      <c r="H87" s="2">
        <v>3</v>
      </c>
      <c r="I87" s="2">
        <v>0</v>
      </c>
      <c r="J87" s="2">
        <v>0</v>
      </c>
      <c r="K87" s="2">
        <v>1</v>
      </c>
      <c r="L87" s="2">
        <v>0</v>
      </c>
      <c r="M87" s="2">
        <v>0</v>
      </c>
      <c r="N87" s="2">
        <v>0</v>
      </c>
      <c r="O87" s="2">
        <v>0</v>
      </c>
      <c r="P87" s="2">
        <v>1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9">
        <v>7238</v>
      </c>
      <c r="W87" s="19">
        <v>7976</v>
      </c>
      <c r="X87" s="2">
        <v>8013</v>
      </c>
      <c r="Y87" s="12">
        <v>7083</v>
      </c>
      <c r="Z87" s="12">
        <v>7664</v>
      </c>
      <c r="AA87" s="2">
        <v>7675</v>
      </c>
      <c r="AB87">
        <f>Y87/V87*100</f>
        <v>97.85852445426913</v>
      </c>
      <c r="AC87">
        <f>Z87/W87*100</f>
        <v>96.08826479438315</v>
      </c>
      <c r="AD87">
        <f>AA87/X87*100</f>
        <v>95.781854486459508</v>
      </c>
      <c r="AE87">
        <f>AC87-AB87</f>
        <v>-1.7702596598859799</v>
      </c>
      <c r="AF87">
        <f>AD87-AC87</f>
        <v>-0.30641030792364177</v>
      </c>
      <c r="AG87">
        <f>AD87-AB87</f>
        <v>-2.0766699678096217</v>
      </c>
    </row>
    <row r="88" spans="1:33">
      <c r="A88" s="4" t="s">
        <v>224</v>
      </c>
      <c r="B88" s="4" t="s">
        <v>686</v>
      </c>
      <c r="C88" s="4" t="s">
        <v>676</v>
      </c>
      <c r="D88" s="1">
        <v>1</v>
      </c>
      <c r="E88" s="1">
        <v>2</v>
      </c>
      <c r="F88" s="2">
        <v>0</v>
      </c>
      <c r="G88" s="2">
        <v>5</v>
      </c>
      <c r="H88" s="2">
        <v>3</v>
      </c>
      <c r="I88" s="2">
        <v>0</v>
      </c>
      <c r="J88" s="2">
        <v>0</v>
      </c>
      <c r="K88" s="2">
        <v>1</v>
      </c>
      <c r="L88" s="2">
        <v>0</v>
      </c>
      <c r="M88" s="2">
        <v>0</v>
      </c>
      <c r="N88" s="2">
        <v>0</v>
      </c>
      <c r="O88" s="2">
        <v>0</v>
      </c>
      <c r="P88" s="2">
        <v>1</v>
      </c>
      <c r="Q88" s="2">
        <v>1</v>
      </c>
      <c r="R88" s="2">
        <v>1</v>
      </c>
      <c r="S88" s="2">
        <v>0</v>
      </c>
      <c r="T88" s="2">
        <v>0</v>
      </c>
      <c r="U88" s="2">
        <v>0</v>
      </c>
      <c r="V88" s="9">
        <v>29141</v>
      </c>
      <c r="W88" s="19">
        <v>33565</v>
      </c>
      <c r="X88" s="2">
        <v>34877</v>
      </c>
      <c r="Y88" s="12">
        <v>28278</v>
      </c>
      <c r="Z88" s="12">
        <v>32056</v>
      </c>
      <c r="AA88" s="2">
        <v>33434</v>
      </c>
      <c r="AB88">
        <f>Y88/V88*100</f>
        <v>97.038536769500013</v>
      </c>
      <c r="AC88">
        <f>Z88/W88*100</f>
        <v>95.504245493817962</v>
      </c>
      <c r="AD88">
        <f>AA88/X88*100</f>
        <v>95.862602861484646</v>
      </c>
      <c r="AE88">
        <f>AC88-AB88</f>
        <v>-1.534291275682051</v>
      </c>
      <c r="AF88">
        <f>AD88-AC88</f>
        <v>0.35835736766668447</v>
      </c>
      <c r="AG88">
        <f>AD88-AB88</f>
        <v>-1.1759339080153666</v>
      </c>
    </row>
    <row r="89" spans="1:33">
      <c r="A89" s="4" t="s">
        <v>227</v>
      </c>
      <c r="B89" s="4" t="s">
        <v>525</v>
      </c>
      <c r="C89" s="4" t="s">
        <v>676</v>
      </c>
      <c r="D89" s="1">
        <v>1</v>
      </c>
      <c r="E89" s="1">
        <v>2</v>
      </c>
      <c r="F89" s="2">
        <v>0</v>
      </c>
      <c r="G89" s="2">
        <v>8</v>
      </c>
      <c r="H89" s="2">
        <v>5</v>
      </c>
      <c r="I89" s="2">
        <v>0</v>
      </c>
      <c r="J89" s="2">
        <v>0</v>
      </c>
      <c r="K89" s="2">
        <v>0</v>
      </c>
      <c r="L89" s="2">
        <v>0</v>
      </c>
      <c r="M89" s="2">
        <v>1</v>
      </c>
      <c r="N89" s="2">
        <v>0</v>
      </c>
      <c r="O89" s="2">
        <v>0</v>
      </c>
      <c r="P89" s="2">
        <v>0</v>
      </c>
      <c r="Q89" s="2">
        <v>1</v>
      </c>
      <c r="R89" s="2">
        <v>0</v>
      </c>
      <c r="S89" s="2">
        <v>0</v>
      </c>
      <c r="T89" s="2">
        <v>0</v>
      </c>
      <c r="U89" s="2">
        <v>1</v>
      </c>
      <c r="V89" s="9">
        <v>34736</v>
      </c>
      <c r="W89" s="19">
        <v>46802</v>
      </c>
      <c r="X89" s="2">
        <v>51151</v>
      </c>
      <c r="Y89" s="12">
        <v>34384</v>
      </c>
      <c r="Z89" s="12">
        <v>45603</v>
      </c>
      <c r="AA89" s="2">
        <v>50762</v>
      </c>
      <c r="AB89">
        <f>Y89/V89*100</f>
        <v>98.986642100414556</v>
      </c>
      <c r="AC89">
        <f>Z89/W89*100</f>
        <v>97.43814366907398</v>
      </c>
      <c r="AD89">
        <f>AA89/X89*100</f>
        <v>99.239506559011559</v>
      </c>
      <c r="AE89">
        <f>AC89-AB89</f>
        <v>-1.5484984313405761</v>
      </c>
      <c r="AF89">
        <f>AD89-AC89</f>
        <v>1.8013628899375789</v>
      </c>
      <c r="AG89">
        <f>AD89-AB89</f>
        <v>0.25286445859700279</v>
      </c>
    </row>
    <row r="90" spans="1:33">
      <c r="A90" s="4" t="s">
        <v>230</v>
      </c>
      <c r="B90" s="4" t="s">
        <v>691</v>
      </c>
      <c r="C90" s="4" t="s">
        <v>676</v>
      </c>
      <c r="D90" s="1">
        <v>1</v>
      </c>
      <c r="E90" s="1">
        <v>3</v>
      </c>
      <c r="F90" s="2">
        <v>0</v>
      </c>
      <c r="G90" s="2">
        <v>4</v>
      </c>
      <c r="H90" s="2">
        <v>3</v>
      </c>
      <c r="I90" s="2">
        <v>0</v>
      </c>
      <c r="J90" s="2">
        <v>0</v>
      </c>
      <c r="K90" s="2">
        <v>1</v>
      </c>
      <c r="L90" s="2">
        <v>0</v>
      </c>
      <c r="M90" s="2">
        <v>0</v>
      </c>
      <c r="N90" s="2">
        <v>0</v>
      </c>
      <c r="O90" s="2">
        <v>0</v>
      </c>
      <c r="P90" s="2">
        <v>1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9">
        <v>14360</v>
      </c>
      <c r="W90" s="19">
        <v>17423</v>
      </c>
      <c r="X90" s="2">
        <v>18299</v>
      </c>
      <c r="Y90" s="12">
        <v>14049</v>
      </c>
      <c r="Z90" s="12">
        <v>16338</v>
      </c>
      <c r="AA90" s="2">
        <v>16761</v>
      </c>
      <c r="AB90">
        <f>Y90/V90*100</f>
        <v>97.834261838440113</v>
      </c>
      <c r="AC90">
        <f>Z90/W90*100</f>
        <v>93.772599437525102</v>
      </c>
      <c r="AD90">
        <f>AA90/X90*100</f>
        <v>91.595169134925399</v>
      </c>
      <c r="AE90">
        <f>AC90-AB90</f>
        <v>-4.0616624009150115</v>
      </c>
      <c r="AF90">
        <f>AD90-AC90</f>
        <v>-2.1774303025997028</v>
      </c>
      <c r="AG90">
        <f>AD90-AB90</f>
        <v>-6.2390927035147143</v>
      </c>
    </row>
    <row r="91" spans="1:33">
      <c r="A91" s="4" t="s">
        <v>234</v>
      </c>
      <c r="B91" s="4" t="s">
        <v>694</v>
      </c>
      <c r="C91" s="4" t="s">
        <v>676</v>
      </c>
      <c r="D91" s="1">
        <v>1</v>
      </c>
      <c r="E91" s="1">
        <v>3</v>
      </c>
      <c r="F91" s="2">
        <v>0</v>
      </c>
      <c r="G91" s="2">
        <v>10</v>
      </c>
      <c r="H91" s="2">
        <v>6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1</v>
      </c>
      <c r="O91" s="2">
        <v>0</v>
      </c>
      <c r="P91" s="2">
        <v>1</v>
      </c>
      <c r="Q91" s="2">
        <v>1</v>
      </c>
      <c r="R91" s="2">
        <v>1</v>
      </c>
      <c r="S91" s="2">
        <v>0</v>
      </c>
      <c r="T91" s="2">
        <v>0</v>
      </c>
      <c r="U91" s="2">
        <v>1</v>
      </c>
      <c r="V91" s="9">
        <v>14669</v>
      </c>
      <c r="W91" s="19">
        <v>16625</v>
      </c>
      <c r="X91" s="2">
        <v>17180</v>
      </c>
      <c r="Y91" s="12">
        <v>14600</v>
      </c>
      <c r="Z91" s="12">
        <v>16419</v>
      </c>
      <c r="AA91" s="2">
        <v>17193</v>
      </c>
      <c r="AB91">
        <f>Y91/V91*100</f>
        <v>99.52962028768151</v>
      </c>
      <c r="AC91">
        <f>Z91/W91*100</f>
        <v>98.760902255639095</v>
      </c>
      <c r="AD91">
        <f>AA91/X91*100</f>
        <v>100.0756693830035</v>
      </c>
      <c r="AE91">
        <f>AC91-AB91</f>
        <v>-0.76871803204241473</v>
      </c>
      <c r="AF91">
        <f>AD91-AC91</f>
        <v>1.314767127364405</v>
      </c>
      <c r="AG91">
        <f>AD91-AB91</f>
        <v>0.54604909532199031</v>
      </c>
    </row>
    <row r="92" spans="1:33">
      <c r="A92" s="4" t="s">
        <v>238</v>
      </c>
      <c r="B92" s="4" t="s">
        <v>697</v>
      </c>
      <c r="C92" s="4" t="s">
        <v>676</v>
      </c>
      <c r="D92" s="1">
        <v>1</v>
      </c>
      <c r="E92" s="1">
        <v>1</v>
      </c>
      <c r="F92" s="2">
        <v>1</v>
      </c>
      <c r="G92" s="2">
        <v>2</v>
      </c>
      <c r="H92" s="2">
        <v>3</v>
      </c>
      <c r="I92" s="2">
        <v>0</v>
      </c>
      <c r="J92" s="2">
        <v>0</v>
      </c>
      <c r="K92" s="2">
        <v>1</v>
      </c>
      <c r="L92" s="2">
        <v>0</v>
      </c>
      <c r="M92" s="2">
        <v>0</v>
      </c>
      <c r="N92" s="2">
        <v>0</v>
      </c>
      <c r="O92" s="2">
        <v>0</v>
      </c>
      <c r="P92" s="2">
        <v>1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9">
        <v>17095</v>
      </c>
      <c r="W92" s="19">
        <v>20659</v>
      </c>
      <c r="X92" s="2">
        <v>22188</v>
      </c>
      <c r="Y92" s="12">
        <v>16902</v>
      </c>
      <c r="Z92" s="12">
        <v>20189</v>
      </c>
      <c r="AA92" s="2">
        <v>21815</v>
      </c>
      <c r="AB92">
        <f>Y92/V92*100</f>
        <v>98.871014916642295</v>
      </c>
      <c r="AC92">
        <f>Z92/W92*100</f>
        <v>97.724962486083541</v>
      </c>
      <c r="AD92">
        <f>AA92/X92*100</f>
        <v>98.31891112312961</v>
      </c>
      <c r="AE92">
        <f>AC92-AB92</f>
        <v>-1.1460524305587541</v>
      </c>
      <c r="AF92">
        <f>AD92-AC92</f>
        <v>0.59394863704606848</v>
      </c>
      <c r="AG92">
        <f>AD92-AB92</f>
        <v>-0.55210379351268557</v>
      </c>
    </row>
    <row r="93" spans="1:33">
      <c r="A93" s="4" t="s">
        <v>239</v>
      </c>
      <c r="B93" s="4" t="s">
        <v>638</v>
      </c>
      <c r="C93" s="4" t="s">
        <v>676</v>
      </c>
      <c r="D93" s="1">
        <v>1</v>
      </c>
      <c r="E93" s="1">
        <v>2</v>
      </c>
      <c r="F93" s="2">
        <v>0</v>
      </c>
      <c r="G93" s="2">
        <v>5</v>
      </c>
      <c r="H93" s="2">
        <v>3</v>
      </c>
      <c r="I93" s="2">
        <v>0</v>
      </c>
      <c r="J93" s="2">
        <v>0</v>
      </c>
      <c r="K93" s="2">
        <v>1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9">
        <v>55853</v>
      </c>
      <c r="W93" s="19">
        <v>62909</v>
      </c>
      <c r="X93" s="2">
        <v>65248</v>
      </c>
      <c r="Y93" s="12">
        <v>54323</v>
      </c>
      <c r="Z93" s="12">
        <v>60309</v>
      </c>
      <c r="AA93" s="2">
        <v>62592</v>
      </c>
      <c r="AB93">
        <f>Y93/V93*100</f>
        <v>97.2606663921365</v>
      </c>
      <c r="AC93">
        <f>Z93/W93*100</f>
        <v>95.867046050644575</v>
      </c>
      <c r="AD93">
        <f>AA93/X93*100</f>
        <v>95.929377145659629</v>
      </c>
      <c r="AE93">
        <f>AC93-AB93</f>
        <v>-1.3936203414919248</v>
      </c>
      <c r="AF93">
        <f>AD93-AC93</f>
        <v>6.2331095015053961E-2</v>
      </c>
      <c r="AG93">
        <f>AD93-AB93</f>
        <v>-1.3312892464768709</v>
      </c>
    </row>
    <row r="94" spans="1:33">
      <c r="A94" s="4" t="s">
        <v>241</v>
      </c>
      <c r="B94" s="4" t="s">
        <v>699</v>
      </c>
      <c r="C94" s="4" t="s">
        <v>676</v>
      </c>
      <c r="D94" s="1">
        <v>1</v>
      </c>
      <c r="E94" s="1">
        <v>1</v>
      </c>
      <c r="F94" s="2">
        <v>1</v>
      </c>
      <c r="G94" s="2">
        <v>2</v>
      </c>
      <c r="H94" s="2">
        <v>3</v>
      </c>
      <c r="I94" s="2">
        <v>0</v>
      </c>
      <c r="J94" s="2">
        <v>0</v>
      </c>
      <c r="K94" s="2">
        <v>1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9">
        <v>50480</v>
      </c>
      <c r="W94" s="19">
        <v>58128</v>
      </c>
      <c r="X94" s="2">
        <v>60191</v>
      </c>
      <c r="Y94" s="12">
        <v>47770</v>
      </c>
      <c r="Z94" s="12">
        <v>51461</v>
      </c>
      <c r="AA94" s="2">
        <v>51173</v>
      </c>
      <c r="AB94">
        <f>Y94/V94*100</f>
        <v>94.631537242472263</v>
      </c>
      <c r="AC94">
        <f>Z94/W94*100</f>
        <v>88.530484448114507</v>
      </c>
      <c r="AD94">
        <f>AA94/X94*100</f>
        <v>85.017693675134154</v>
      </c>
      <c r="AE94">
        <f>AC94-AB94</f>
        <v>-6.1010527943577557</v>
      </c>
      <c r="AF94">
        <f>AD94-AC94</f>
        <v>-3.5127907729803525</v>
      </c>
      <c r="AG94">
        <f>AD94-AB94</f>
        <v>-9.6138435673381082</v>
      </c>
    </row>
    <row r="95" spans="1:33">
      <c r="A95" s="4" t="s">
        <v>243</v>
      </c>
      <c r="B95" s="4" t="s">
        <v>542</v>
      </c>
      <c r="C95" s="4" t="s">
        <v>676</v>
      </c>
      <c r="D95" s="1">
        <v>1</v>
      </c>
      <c r="E95" s="1">
        <v>3</v>
      </c>
      <c r="F95" s="2">
        <v>0</v>
      </c>
      <c r="G95" s="2">
        <v>7</v>
      </c>
      <c r="H95" s="2">
        <v>6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</v>
      </c>
      <c r="O95" s="2">
        <v>0</v>
      </c>
      <c r="P95" s="2">
        <v>1</v>
      </c>
      <c r="Q95" s="2">
        <v>1</v>
      </c>
      <c r="R95" s="2">
        <v>1</v>
      </c>
      <c r="S95" s="2">
        <v>0</v>
      </c>
      <c r="T95" s="2">
        <v>0</v>
      </c>
      <c r="U95" s="2">
        <v>0</v>
      </c>
      <c r="V95" s="9">
        <v>6739</v>
      </c>
      <c r="W95" s="19">
        <v>6786</v>
      </c>
      <c r="X95" s="2">
        <v>6730</v>
      </c>
      <c r="Y95" s="12">
        <v>6564</v>
      </c>
      <c r="Z95" s="12">
        <v>6625</v>
      </c>
      <c r="AA95" s="2">
        <v>6558</v>
      </c>
      <c r="AB95">
        <f>Y95/V95*100</f>
        <v>97.403175545333127</v>
      </c>
      <c r="AC95">
        <f>Z95/W95*100</f>
        <v>97.627468317123487</v>
      </c>
      <c r="AD95">
        <f>AA95/X95*100</f>
        <v>97.44427934621099</v>
      </c>
      <c r="AE95">
        <f>AC95-AB95</f>
        <v>0.22429277179035978</v>
      </c>
      <c r="AF95">
        <f>AD95-AC95</f>
        <v>-0.18318897091249653</v>
      </c>
      <c r="AG95">
        <f>AD95-AB95</f>
        <v>4.110380087786325E-2</v>
      </c>
    </row>
    <row r="96" spans="1:33">
      <c r="A96" s="4" t="s">
        <v>246</v>
      </c>
      <c r="B96" s="4" t="s">
        <v>701</v>
      </c>
      <c r="C96" s="4" t="s">
        <v>676</v>
      </c>
      <c r="D96" s="1">
        <v>1</v>
      </c>
      <c r="E96" s="1">
        <v>1</v>
      </c>
      <c r="F96" s="2">
        <v>1</v>
      </c>
      <c r="G96" s="2">
        <v>2</v>
      </c>
      <c r="H96" s="2">
        <v>3</v>
      </c>
      <c r="I96" s="2">
        <v>0</v>
      </c>
      <c r="J96" s="2">
        <v>0</v>
      </c>
      <c r="K96" s="2">
        <v>1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1</v>
      </c>
      <c r="R96" s="2">
        <v>0</v>
      </c>
      <c r="S96" s="2">
        <v>0</v>
      </c>
      <c r="T96" s="2">
        <v>0</v>
      </c>
      <c r="U96" s="2">
        <v>0</v>
      </c>
      <c r="V96" s="9">
        <v>44565</v>
      </c>
      <c r="W96" s="19">
        <v>53563</v>
      </c>
      <c r="X96" s="2">
        <v>56203</v>
      </c>
      <c r="Y96" s="12">
        <v>43552</v>
      </c>
      <c r="Z96" s="12">
        <v>51799</v>
      </c>
      <c r="AA96" s="2">
        <v>54810</v>
      </c>
      <c r="AB96">
        <f>Y96/V96*100</f>
        <v>97.726915741052395</v>
      </c>
      <c r="AC96">
        <f>Z96/W96*100</f>
        <v>96.706681851277935</v>
      </c>
      <c r="AD96">
        <f>AA96/X96*100</f>
        <v>97.52148461825881</v>
      </c>
      <c r="AE96">
        <f>AC96-AB96</f>
        <v>-1.0202338897744596</v>
      </c>
      <c r="AF96">
        <f>AD96-AC96</f>
        <v>0.8148027669808755</v>
      </c>
      <c r="AG96">
        <f>AD96-AB96</f>
        <v>-0.20543112279358411</v>
      </c>
    </row>
    <row r="97" spans="1:33">
      <c r="A97" s="4" t="s">
        <v>253</v>
      </c>
      <c r="B97" s="4" t="s">
        <v>551</v>
      </c>
      <c r="C97" s="4" t="s">
        <v>676</v>
      </c>
      <c r="D97" s="1">
        <v>1</v>
      </c>
      <c r="E97" s="1">
        <v>2</v>
      </c>
      <c r="F97" s="2">
        <v>0</v>
      </c>
      <c r="G97" s="2">
        <v>3</v>
      </c>
      <c r="H97" s="2">
        <v>3</v>
      </c>
      <c r="I97" s="2">
        <v>0</v>
      </c>
      <c r="J97" s="2">
        <v>0</v>
      </c>
      <c r="K97" s="2">
        <v>1</v>
      </c>
      <c r="L97" s="2">
        <v>0</v>
      </c>
      <c r="M97" s="2">
        <v>0</v>
      </c>
      <c r="N97" s="2">
        <v>0</v>
      </c>
      <c r="O97" s="2">
        <v>0</v>
      </c>
      <c r="P97" s="2">
        <v>1</v>
      </c>
      <c r="Q97" s="2">
        <v>1</v>
      </c>
      <c r="R97" s="2">
        <v>0</v>
      </c>
      <c r="S97" s="2">
        <v>0</v>
      </c>
      <c r="T97" s="2">
        <v>0</v>
      </c>
      <c r="U97" s="2">
        <v>0</v>
      </c>
      <c r="V97" s="9">
        <v>9297</v>
      </c>
      <c r="W97" s="19">
        <v>10984</v>
      </c>
      <c r="X97" s="2">
        <v>11072</v>
      </c>
      <c r="Y97" s="12">
        <v>9212</v>
      </c>
      <c r="Z97" s="12">
        <v>10763</v>
      </c>
      <c r="AA97" s="2">
        <v>10595</v>
      </c>
      <c r="AB97">
        <f>Y97/V97*100</f>
        <v>99.085726578466165</v>
      </c>
      <c r="AC97">
        <f>Z97/W97*100</f>
        <v>97.987982520029135</v>
      </c>
      <c r="AD97">
        <f>AA97/X97*100</f>
        <v>95.69183526011561</v>
      </c>
      <c r="AE97">
        <f>AC97-AB97</f>
        <v>-1.0977440584370299</v>
      </c>
      <c r="AF97">
        <f>AD97-AC97</f>
        <v>-2.2961472599135249</v>
      </c>
      <c r="AG97">
        <f>AD97-AB97</f>
        <v>-3.3938913183505548</v>
      </c>
    </row>
    <row r="98" spans="1:33">
      <c r="A98" s="4" t="s">
        <v>254</v>
      </c>
      <c r="B98" s="4" t="s">
        <v>552</v>
      </c>
      <c r="C98" s="4" t="s">
        <v>676</v>
      </c>
      <c r="D98" s="1">
        <v>1</v>
      </c>
      <c r="E98" s="1">
        <v>1</v>
      </c>
      <c r="F98" s="2">
        <v>1</v>
      </c>
      <c r="G98" s="2">
        <v>2</v>
      </c>
      <c r="H98" s="2">
        <v>6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1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1</v>
      </c>
      <c r="V98" s="9">
        <v>33016</v>
      </c>
      <c r="W98" s="19">
        <v>44294</v>
      </c>
      <c r="X98" s="2">
        <v>48261</v>
      </c>
      <c r="Y98" s="12">
        <v>31862</v>
      </c>
      <c r="Z98" s="12">
        <v>42102</v>
      </c>
      <c r="AA98" s="2">
        <v>46462</v>
      </c>
      <c r="AB98">
        <f>Y98/V98*100</f>
        <v>96.504724981826996</v>
      </c>
      <c r="AC98">
        <f>Z98/W98*100</f>
        <v>95.051248476091558</v>
      </c>
      <c r="AD98">
        <f>AA98/X98*100</f>
        <v>96.272352417065548</v>
      </c>
      <c r="AE98">
        <f>AC98-AB98</f>
        <v>-1.4534765057354377</v>
      </c>
      <c r="AF98">
        <f>AD98-AC98</f>
        <v>1.2211039409739897</v>
      </c>
      <c r="AG98">
        <f>AD98-AB98</f>
        <v>-0.23237256476144807</v>
      </c>
    </row>
    <row r="99" spans="1:33">
      <c r="A99" s="4" t="s">
        <v>255</v>
      </c>
      <c r="B99" s="4" t="s">
        <v>554</v>
      </c>
      <c r="C99" s="4" t="s">
        <v>676</v>
      </c>
      <c r="D99" s="1">
        <v>1</v>
      </c>
      <c r="E99" s="1">
        <v>3</v>
      </c>
      <c r="F99" s="2">
        <v>0</v>
      </c>
      <c r="G99" s="2">
        <v>7</v>
      </c>
      <c r="H99" s="2">
        <v>3</v>
      </c>
      <c r="I99" s="2">
        <v>0</v>
      </c>
      <c r="J99" s="2">
        <v>0</v>
      </c>
      <c r="K99" s="2">
        <v>1</v>
      </c>
      <c r="L99" s="2">
        <v>0</v>
      </c>
      <c r="M99" s="2">
        <v>0</v>
      </c>
      <c r="N99" s="2">
        <v>0</v>
      </c>
      <c r="O99" s="2">
        <v>0</v>
      </c>
      <c r="P99" s="2">
        <v>1</v>
      </c>
      <c r="Q99" s="2">
        <v>1</v>
      </c>
      <c r="R99" s="2">
        <v>1</v>
      </c>
      <c r="S99" s="2">
        <v>0</v>
      </c>
      <c r="T99" s="2">
        <v>0</v>
      </c>
      <c r="U99" s="2">
        <v>1</v>
      </c>
      <c r="V99" s="9">
        <v>13766</v>
      </c>
      <c r="W99" s="19">
        <v>17499</v>
      </c>
      <c r="X99" s="2">
        <v>18077</v>
      </c>
      <c r="Y99" s="12">
        <v>13644</v>
      </c>
      <c r="Z99" s="12">
        <v>16761</v>
      </c>
      <c r="AA99" s="2">
        <v>17189</v>
      </c>
      <c r="AB99">
        <f>Y99/V99*100</f>
        <v>99.113758535522294</v>
      </c>
      <c r="AC99">
        <f>Z99/W99*100</f>
        <v>95.78261614949426</v>
      </c>
      <c r="AD99">
        <f>AA99/X99*100</f>
        <v>95.087680477955416</v>
      </c>
      <c r="AE99">
        <f>AC99-AB99</f>
        <v>-3.3311423860280343</v>
      </c>
      <c r="AF99">
        <f>AD99-AC99</f>
        <v>-0.69493567153884328</v>
      </c>
      <c r="AG99">
        <f>AD99-AB99</f>
        <v>-4.0260780575668775</v>
      </c>
    </row>
    <row r="100" spans="1:33">
      <c r="A100" s="4" t="s">
        <v>256</v>
      </c>
      <c r="B100" s="4" t="s">
        <v>557</v>
      </c>
      <c r="C100" s="4" t="s">
        <v>676</v>
      </c>
      <c r="D100" s="1">
        <v>1</v>
      </c>
      <c r="E100" s="1">
        <v>1</v>
      </c>
      <c r="F100" s="2">
        <v>1</v>
      </c>
      <c r="G100" s="2">
        <v>2</v>
      </c>
      <c r="H100" s="2">
        <v>5</v>
      </c>
      <c r="I100" s="2">
        <v>0</v>
      </c>
      <c r="J100" s="2">
        <v>0</v>
      </c>
      <c r="K100" s="2">
        <v>0</v>
      </c>
      <c r="L100" s="2">
        <v>0</v>
      </c>
      <c r="M100" s="2">
        <v>1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9">
        <v>335749</v>
      </c>
      <c r="W100" s="19">
        <v>382032</v>
      </c>
      <c r="X100" s="2">
        <v>405355</v>
      </c>
      <c r="Y100" s="12">
        <v>300040</v>
      </c>
      <c r="Z100" s="12">
        <v>333993</v>
      </c>
      <c r="AA100" s="2">
        <v>354889</v>
      </c>
      <c r="AB100">
        <f>Y100/V100*100</f>
        <v>89.36437636448656</v>
      </c>
      <c r="AC100">
        <f>Z100/W100*100</f>
        <v>87.425398919462253</v>
      </c>
      <c r="AD100">
        <f>AA100/X100*100</f>
        <v>87.550172071394201</v>
      </c>
      <c r="AE100">
        <f>AC100-AB100</f>
        <v>-1.9389774450243067</v>
      </c>
      <c r="AF100">
        <f>AD100-AC100</f>
        <v>0.12477315193194727</v>
      </c>
      <c r="AG100">
        <f>AD100-AB100</f>
        <v>-1.8142042930923594</v>
      </c>
    </row>
    <row r="101" spans="1:33">
      <c r="A101" s="4" t="s">
        <v>265</v>
      </c>
      <c r="B101" s="4" t="s">
        <v>709</v>
      </c>
      <c r="C101" s="4" t="s">
        <v>676</v>
      </c>
      <c r="D101" s="1">
        <v>1</v>
      </c>
      <c r="E101" s="1">
        <v>1</v>
      </c>
      <c r="F101" s="2">
        <v>1</v>
      </c>
      <c r="G101" s="2">
        <v>1</v>
      </c>
      <c r="H101" s="2">
        <v>3</v>
      </c>
      <c r="I101" s="2">
        <v>0</v>
      </c>
      <c r="J101" s="2">
        <v>0</v>
      </c>
      <c r="K101" s="2">
        <v>1</v>
      </c>
      <c r="L101" s="2">
        <v>0</v>
      </c>
      <c r="M101" s="2">
        <v>0</v>
      </c>
      <c r="N101" s="2">
        <v>0</v>
      </c>
      <c r="O101" s="2">
        <v>0</v>
      </c>
      <c r="P101" s="2">
        <v>1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9">
        <v>15906</v>
      </c>
      <c r="W101" s="19">
        <v>20386</v>
      </c>
      <c r="X101" s="2">
        <v>21564</v>
      </c>
      <c r="Y101" s="12">
        <v>15778</v>
      </c>
      <c r="Z101" s="12">
        <v>19784</v>
      </c>
      <c r="AA101" s="2">
        <v>20757</v>
      </c>
      <c r="AB101">
        <f>Y101/V101*100</f>
        <v>99.195272224317861</v>
      </c>
      <c r="AC101">
        <f>Z101/W101*100</f>
        <v>97.046993034435388</v>
      </c>
      <c r="AD101">
        <f>AA101/X101*100</f>
        <v>96.257651641624932</v>
      </c>
      <c r="AE101">
        <f>AC101-AB101</f>
        <v>-2.1482791898824729</v>
      </c>
      <c r="AF101">
        <f>AD101-AC101</f>
        <v>-0.78934139281045645</v>
      </c>
      <c r="AG101">
        <f>AD101-AB101</f>
        <v>-2.9376205826929294</v>
      </c>
    </row>
    <row r="102" spans="1:33">
      <c r="A102" s="4" t="s">
        <v>274</v>
      </c>
      <c r="B102" s="4" t="s">
        <v>584</v>
      </c>
      <c r="C102" s="4" t="s">
        <v>676</v>
      </c>
      <c r="D102" s="1">
        <v>1</v>
      </c>
      <c r="E102" s="1">
        <v>3</v>
      </c>
      <c r="F102" s="2">
        <v>0</v>
      </c>
      <c r="G102" s="2">
        <v>6</v>
      </c>
      <c r="H102" s="2">
        <v>3</v>
      </c>
      <c r="I102" s="2">
        <v>0</v>
      </c>
      <c r="J102" s="2">
        <v>0</v>
      </c>
      <c r="K102" s="2">
        <v>1</v>
      </c>
      <c r="L102" s="2">
        <v>0</v>
      </c>
      <c r="M102" s="2">
        <v>0</v>
      </c>
      <c r="N102" s="2">
        <v>0</v>
      </c>
      <c r="O102" s="2">
        <v>0</v>
      </c>
      <c r="P102" s="2">
        <v>1</v>
      </c>
      <c r="Q102" s="2">
        <v>1</v>
      </c>
      <c r="R102" s="2">
        <v>0</v>
      </c>
      <c r="S102" s="2">
        <v>0</v>
      </c>
      <c r="T102" s="2">
        <v>0</v>
      </c>
      <c r="U102" s="2">
        <v>0</v>
      </c>
      <c r="V102" s="9">
        <v>17300</v>
      </c>
      <c r="W102" s="19">
        <v>19757</v>
      </c>
      <c r="X102" s="2">
        <v>20086</v>
      </c>
      <c r="Y102" s="12">
        <v>16907</v>
      </c>
      <c r="Z102" s="12">
        <v>19016</v>
      </c>
      <c r="AA102" s="2">
        <v>19261</v>
      </c>
      <c r="AB102">
        <f>Y102/V102*100</f>
        <v>97.728323699421964</v>
      </c>
      <c r="AC102">
        <f>Z102/W102*100</f>
        <v>96.249430581566031</v>
      </c>
      <c r="AD102">
        <f>AA102/X102*100</f>
        <v>95.892661555312159</v>
      </c>
      <c r="AE102">
        <f>AC102-AB102</f>
        <v>-1.4788931178559324</v>
      </c>
      <c r="AF102">
        <f>AD102-AC102</f>
        <v>-0.35676902625387186</v>
      </c>
      <c r="AG102">
        <f>AD102-AB102</f>
        <v>-1.8356621441098042</v>
      </c>
    </row>
    <row r="103" spans="1:33">
      <c r="A103" s="4" t="s">
        <v>276</v>
      </c>
      <c r="B103" s="4" t="s">
        <v>713</v>
      </c>
      <c r="C103" s="4" t="s">
        <v>676</v>
      </c>
      <c r="D103" s="1">
        <v>1</v>
      </c>
      <c r="E103" s="1">
        <v>2</v>
      </c>
      <c r="F103" s="2">
        <v>0</v>
      </c>
      <c r="G103" s="2">
        <v>8</v>
      </c>
      <c r="H103" s="2">
        <v>3</v>
      </c>
      <c r="I103" s="2">
        <v>0</v>
      </c>
      <c r="J103" s="2">
        <v>0</v>
      </c>
      <c r="K103" s="2">
        <v>1</v>
      </c>
      <c r="L103" s="2">
        <v>0</v>
      </c>
      <c r="M103" s="2">
        <v>0</v>
      </c>
      <c r="N103" s="2">
        <v>0</v>
      </c>
      <c r="O103" s="2">
        <v>0</v>
      </c>
      <c r="P103" s="2">
        <v>1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9">
        <v>17636</v>
      </c>
      <c r="W103" s="19">
        <v>20118</v>
      </c>
      <c r="X103" s="2">
        <v>20498</v>
      </c>
      <c r="Y103" s="12">
        <v>17519</v>
      </c>
      <c r="Z103" s="12">
        <v>19752</v>
      </c>
      <c r="AA103" s="2">
        <v>20257</v>
      </c>
      <c r="AB103">
        <f>Y103/V103*100</f>
        <v>99.336584259469262</v>
      </c>
      <c r="AC103">
        <f>Z103/W103*100</f>
        <v>98.180733671339098</v>
      </c>
      <c r="AD103">
        <f>AA103/X103*100</f>
        <v>98.824275539076979</v>
      </c>
      <c r="AE103">
        <f>AC103-AB103</f>
        <v>-1.1558505881301642</v>
      </c>
      <c r="AF103">
        <f>AD103-AC103</f>
        <v>0.64354186773788058</v>
      </c>
      <c r="AG103">
        <f>AD103-AB103</f>
        <v>-0.51230872039228359</v>
      </c>
    </row>
    <row r="104" spans="1:33">
      <c r="A104" s="4" t="s">
        <v>278</v>
      </c>
      <c r="B104" s="4" t="s">
        <v>714</v>
      </c>
      <c r="C104" s="4" t="s">
        <v>676</v>
      </c>
      <c r="D104" s="1">
        <v>1</v>
      </c>
      <c r="E104" s="1">
        <v>3</v>
      </c>
      <c r="F104" s="2">
        <v>0</v>
      </c>
      <c r="G104" s="2">
        <v>10</v>
      </c>
      <c r="H104" s="2">
        <v>3</v>
      </c>
      <c r="I104" s="2">
        <v>0</v>
      </c>
      <c r="J104" s="2">
        <v>0</v>
      </c>
      <c r="K104" s="2">
        <v>1</v>
      </c>
      <c r="L104" s="2">
        <v>0</v>
      </c>
      <c r="M104" s="2">
        <v>0</v>
      </c>
      <c r="N104" s="2">
        <v>0</v>
      </c>
      <c r="O104" s="2">
        <v>0</v>
      </c>
      <c r="P104" s="2">
        <v>1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9">
        <v>4548</v>
      </c>
      <c r="W104" s="19">
        <v>4945</v>
      </c>
      <c r="X104" s="2">
        <v>4867</v>
      </c>
      <c r="Y104" s="12">
        <v>4529</v>
      </c>
      <c r="Z104" s="12">
        <v>4870</v>
      </c>
      <c r="AA104" s="2">
        <v>4764</v>
      </c>
      <c r="AB104">
        <f>Y104/V104*100</f>
        <v>99.582233948988559</v>
      </c>
      <c r="AC104">
        <f>Z104/W104*100</f>
        <v>98.483316481294239</v>
      </c>
      <c r="AD104">
        <f>AA104/X104*100</f>
        <v>97.883706595438667</v>
      </c>
      <c r="AE104">
        <f>AC104-AB104</f>
        <v>-1.0989174676943207</v>
      </c>
      <c r="AF104">
        <f>AD104-AC104</f>
        <v>-0.59960988585557118</v>
      </c>
      <c r="AG104">
        <f>AD104-AB104</f>
        <v>-1.6985273535498919</v>
      </c>
    </row>
    <row r="105" spans="1:33">
      <c r="A105" s="4" t="s">
        <v>280</v>
      </c>
      <c r="B105" s="4" t="s">
        <v>661</v>
      </c>
      <c r="C105" s="4" t="s">
        <v>676</v>
      </c>
      <c r="D105" s="1">
        <v>1</v>
      </c>
      <c r="E105" s="1">
        <v>2</v>
      </c>
      <c r="F105" s="2">
        <v>0</v>
      </c>
      <c r="G105" s="2">
        <v>3</v>
      </c>
      <c r="H105" s="2">
        <v>3</v>
      </c>
      <c r="I105" s="2">
        <v>0</v>
      </c>
      <c r="J105" s="2">
        <v>0</v>
      </c>
      <c r="K105" s="2">
        <v>1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1</v>
      </c>
      <c r="V105" s="9">
        <v>51373</v>
      </c>
      <c r="W105" s="19">
        <v>62315</v>
      </c>
      <c r="X105" s="2">
        <v>66867</v>
      </c>
      <c r="Y105" s="12">
        <v>49660</v>
      </c>
      <c r="Z105" s="12">
        <v>58088</v>
      </c>
      <c r="AA105" s="2">
        <v>62426</v>
      </c>
      <c r="AB105">
        <f>Y105/V105*100</f>
        <v>96.66556362291476</v>
      </c>
      <c r="AC105">
        <f>Z105/W105*100</f>
        <v>93.216721495627056</v>
      </c>
      <c r="AD105">
        <f>AA105/X105*100</f>
        <v>93.35845783420821</v>
      </c>
      <c r="AE105">
        <f>AC105-AB105</f>
        <v>-3.4488421272877048</v>
      </c>
      <c r="AF105">
        <f>AD105-AC105</f>
        <v>0.14173633858115409</v>
      </c>
      <c r="AG105">
        <f>AD105-AB105</f>
        <v>-3.3071057887065507</v>
      </c>
    </row>
    <row r="106" spans="1:33">
      <c r="A106" s="4" t="s">
        <v>282</v>
      </c>
      <c r="B106" s="4" t="s">
        <v>717</v>
      </c>
      <c r="C106" s="4" t="s">
        <v>676</v>
      </c>
      <c r="D106" s="1">
        <v>1</v>
      </c>
      <c r="E106" s="1">
        <v>2</v>
      </c>
      <c r="F106" s="2">
        <v>0</v>
      </c>
      <c r="G106" s="2">
        <v>5</v>
      </c>
      <c r="H106" s="2">
        <v>5</v>
      </c>
      <c r="I106" s="2">
        <v>0</v>
      </c>
      <c r="J106" s="2">
        <v>0</v>
      </c>
      <c r="K106" s="2">
        <v>0</v>
      </c>
      <c r="L106" s="2">
        <v>0</v>
      </c>
      <c r="M106" s="2">
        <v>1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9">
        <v>47227</v>
      </c>
      <c r="W106" s="19">
        <v>51910</v>
      </c>
      <c r="X106" s="2">
        <v>52753</v>
      </c>
      <c r="Y106" s="12">
        <v>45274</v>
      </c>
      <c r="Z106" s="12">
        <v>49199</v>
      </c>
      <c r="AA106" s="2">
        <v>50269</v>
      </c>
      <c r="AB106">
        <f>Y106/V106*100</f>
        <v>95.864653693861555</v>
      </c>
      <c r="AC106">
        <f>Z106/W106*100</f>
        <v>94.777499518397221</v>
      </c>
      <c r="AD106">
        <f>AA106/X106*100</f>
        <v>95.291263056129509</v>
      </c>
      <c r="AE106">
        <f>AC106-AB106</f>
        <v>-1.0871541754643346</v>
      </c>
      <c r="AF106">
        <f>AD106-AC106</f>
        <v>0.513763537732288</v>
      </c>
      <c r="AG106">
        <f>AD106-AB106</f>
        <v>-0.57339063773204657</v>
      </c>
    </row>
    <row r="107" spans="1:33">
      <c r="A107" s="4" t="s">
        <v>285</v>
      </c>
      <c r="B107" s="4" t="s">
        <v>601</v>
      </c>
      <c r="C107" s="4" t="s">
        <v>676</v>
      </c>
      <c r="D107" s="1">
        <v>1</v>
      </c>
      <c r="E107" s="1">
        <v>3</v>
      </c>
      <c r="F107" s="2">
        <v>0</v>
      </c>
      <c r="G107" s="2">
        <v>6</v>
      </c>
      <c r="H107" s="2">
        <v>3</v>
      </c>
      <c r="I107" s="2">
        <v>0</v>
      </c>
      <c r="J107" s="2">
        <v>0</v>
      </c>
      <c r="K107" s="2">
        <v>1</v>
      </c>
      <c r="L107" s="2">
        <v>0</v>
      </c>
      <c r="M107" s="2">
        <v>0</v>
      </c>
      <c r="N107" s="2">
        <v>0</v>
      </c>
      <c r="O107" s="2">
        <v>0</v>
      </c>
      <c r="P107" s="2">
        <v>1</v>
      </c>
      <c r="Q107" s="2">
        <v>1</v>
      </c>
      <c r="R107" s="2">
        <v>1</v>
      </c>
      <c r="S107" s="2">
        <v>0</v>
      </c>
      <c r="T107" s="2">
        <v>0</v>
      </c>
      <c r="U107" s="2">
        <v>0</v>
      </c>
      <c r="V107" s="9">
        <v>18358</v>
      </c>
      <c r="W107" s="19">
        <v>21127</v>
      </c>
      <c r="X107" s="2">
        <v>21855</v>
      </c>
      <c r="Y107" s="12">
        <v>18234</v>
      </c>
      <c r="Z107" s="12">
        <v>20721</v>
      </c>
      <c r="AA107" s="2">
        <v>21465</v>
      </c>
      <c r="AB107">
        <f>Y107/V107*100</f>
        <v>99.324545157424566</v>
      </c>
      <c r="AC107">
        <f>Z107/W107*100</f>
        <v>98.078288446064278</v>
      </c>
      <c r="AD107">
        <f>AA107/X107*100</f>
        <v>98.215511324639664</v>
      </c>
      <c r="AE107">
        <f>AC107-AB107</f>
        <v>-1.2462567113602887</v>
      </c>
      <c r="AF107">
        <f>AD107-AC107</f>
        <v>0.13722287857538618</v>
      </c>
      <c r="AG107">
        <f>AD107-AB107</f>
        <v>-1.1090338327849025</v>
      </c>
    </row>
    <row r="108" spans="1:33">
      <c r="A108" s="4" t="s">
        <v>289</v>
      </c>
      <c r="B108" s="4" t="s">
        <v>721</v>
      </c>
      <c r="C108" s="4" t="s">
        <v>676</v>
      </c>
      <c r="D108" s="1">
        <v>1</v>
      </c>
      <c r="E108" s="1">
        <v>1</v>
      </c>
      <c r="F108" s="2">
        <v>1</v>
      </c>
      <c r="G108" s="2">
        <v>1</v>
      </c>
      <c r="H108" s="2">
        <v>3</v>
      </c>
      <c r="I108" s="2">
        <v>0</v>
      </c>
      <c r="J108" s="2">
        <v>0</v>
      </c>
      <c r="K108" s="2">
        <v>1</v>
      </c>
      <c r="L108" s="2">
        <v>0</v>
      </c>
      <c r="M108" s="2">
        <v>0</v>
      </c>
      <c r="N108" s="2">
        <v>0</v>
      </c>
      <c r="O108" s="2">
        <v>0</v>
      </c>
      <c r="P108" s="2">
        <v>1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9">
        <v>14143</v>
      </c>
      <c r="W108" s="19">
        <v>17712</v>
      </c>
      <c r="X108" s="2">
        <v>18579</v>
      </c>
      <c r="Y108" s="12">
        <v>13589</v>
      </c>
      <c r="Z108" s="12">
        <v>16809</v>
      </c>
      <c r="AA108" s="2">
        <v>17617</v>
      </c>
      <c r="AB108">
        <f>Y108/V108*100</f>
        <v>96.082867849819692</v>
      </c>
      <c r="AC108">
        <f>Z108/W108*100</f>
        <v>94.901761517615185</v>
      </c>
      <c r="AD108">
        <f>AA108/X108*100</f>
        <v>94.822110985521292</v>
      </c>
      <c r="AE108">
        <f>AC108-AB108</f>
        <v>-1.1811063322045072</v>
      </c>
      <c r="AF108">
        <f>AD108-AC108</f>
        <v>-7.9650532093893389E-2</v>
      </c>
      <c r="AG108">
        <f>AD108-AB108</f>
        <v>-1.2607568642984006</v>
      </c>
    </row>
    <row r="109" spans="1:33">
      <c r="A109" s="4" t="s">
        <v>291</v>
      </c>
      <c r="B109" s="4" t="s">
        <v>723</v>
      </c>
      <c r="C109" s="4" t="s">
        <v>676</v>
      </c>
      <c r="D109" s="1">
        <v>1</v>
      </c>
      <c r="E109" s="1">
        <v>1</v>
      </c>
      <c r="F109" s="2">
        <v>1</v>
      </c>
      <c r="G109" s="2">
        <v>2</v>
      </c>
      <c r="H109" s="2">
        <v>3</v>
      </c>
      <c r="I109" s="2">
        <v>0</v>
      </c>
      <c r="J109" s="2">
        <v>0</v>
      </c>
      <c r="K109" s="2">
        <v>1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9">
        <v>143596</v>
      </c>
      <c r="W109" s="19">
        <v>153048</v>
      </c>
      <c r="X109" s="2">
        <v>152535</v>
      </c>
      <c r="Y109" s="12">
        <v>139678</v>
      </c>
      <c r="Z109" s="12">
        <v>147036</v>
      </c>
      <c r="AA109" s="2">
        <v>146378</v>
      </c>
      <c r="AB109">
        <f>Y109/V109*100</f>
        <v>97.271511741274125</v>
      </c>
      <c r="AC109">
        <f>Z109/W109*100</f>
        <v>96.071820605300289</v>
      </c>
      <c r="AD109">
        <f>AA109/X109*100</f>
        <v>95.963549349329654</v>
      </c>
      <c r="AE109">
        <f>AC109-AB109</f>
        <v>-1.1996911359738363</v>
      </c>
      <c r="AF109">
        <f>AD109-AC109</f>
        <v>-0.10827125597063514</v>
      </c>
      <c r="AG109">
        <f>AD109-AB109</f>
        <v>-1.3079623919444714</v>
      </c>
    </row>
    <row r="110" spans="1:33">
      <c r="A110" s="4" t="s">
        <v>295</v>
      </c>
      <c r="B110" s="4" t="s">
        <v>727</v>
      </c>
      <c r="C110" s="4" t="s">
        <v>676</v>
      </c>
      <c r="D110" s="1">
        <v>1</v>
      </c>
      <c r="E110" s="1">
        <v>1</v>
      </c>
      <c r="F110" s="2">
        <v>1</v>
      </c>
      <c r="G110" s="2">
        <v>2</v>
      </c>
      <c r="H110" s="2">
        <v>3</v>
      </c>
      <c r="I110" s="2">
        <v>0</v>
      </c>
      <c r="J110" s="2">
        <v>0</v>
      </c>
      <c r="K110" s="2">
        <v>1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9">
        <v>16549</v>
      </c>
      <c r="W110" s="19">
        <v>17667</v>
      </c>
      <c r="X110" s="2">
        <v>17599</v>
      </c>
      <c r="Y110" s="12">
        <v>16421</v>
      </c>
      <c r="Z110" s="12">
        <v>17161</v>
      </c>
      <c r="AA110" s="2">
        <v>16909</v>
      </c>
      <c r="AB110">
        <f>Y110/V110*100</f>
        <v>99.226539367937633</v>
      </c>
      <c r="AC110">
        <f>Z110/W110*100</f>
        <v>97.135903096167993</v>
      </c>
      <c r="AD110">
        <f>AA110/X110*100</f>
        <v>96.079322688789134</v>
      </c>
      <c r="AE110">
        <f>AC110-AB110</f>
        <v>-2.0906362717696396</v>
      </c>
      <c r="AF110">
        <f>AD110-AC110</f>
        <v>-1.0565804073788598</v>
      </c>
      <c r="AG110">
        <f>AD110-AB110</f>
        <v>-3.1472166791484995</v>
      </c>
    </row>
    <row r="111" spans="1:33">
      <c r="A111" s="4" t="s">
        <v>296</v>
      </c>
      <c r="B111" s="4" t="s">
        <v>609</v>
      </c>
      <c r="C111" s="4" t="s">
        <v>676</v>
      </c>
      <c r="D111" s="1">
        <v>1</v>
      </c>
      <c r="E111" s="1">
        <v>1</v>
      </c>
      <c r="F111" s="2">
        <v>1</v>
      </c>
      <c r="G111" s="2">
        <v>2</v>
      </c>
      <c r="H111" s="2">
        <v>3</v>
      </c>
      <c r="I111" s="2">
        <v>0</v>
      </c>
      <c r="J111" s="2">
        <v>0</v>
      </c>
      <c r="K111" s="2">
        <v>1</v>
      </c>
      <c r="L111" s="2">
        <v>0</v>
      </c>
      <c r="M111" s="2">
        <v>0</v>
      </c>
      <c r="N111" s="2">
        <v>0</v>
      </c>
      <c r="O111" s="2">
        <v>0</v>
      </c>
      <c r="P111" s="2">
        <v>1</v>
      </c>
      <c r="Q111" s="2">
        <v>1</v>
      </c>
      <c r="R111" s="2">
        <v>0</v>
      </c>
      <c r="S111" s="2">
        <v>0</v>
      </c>
      <c r="T111" s="2">
        <v>0</v>
      </c>
      <c r="U111" s="2">
        <v>1</v>
      </c>
      <c r="V111" s="9">
        <v>13694</v>
      </c>
      <c r="W111" s="19">
        <v>17808</v>
      </c>
      <c r="X111" s="2">
        <v>19005</v>
      </c>
      <c r="Y111" s="12">
        <v>13624</v>
      </c>
      <c r="Z111" s="12">
        <v>17426</v>
      </c>
      <c r="AA111" s="2">
        <v>18596</v>
      </c>
      <c r="AB111">
        <f>Y111/V111*100</f>
        <v>99.488827223601575</v>
      </c>
      <c r="AC111">
        <f>Z111/W111*100</f>
        <v>97.854896675651389</v>
      </c>
      <c r="AD111">
        <f>AA111/X111*100</f>
        <v>97.847934754012101</v>
      </c>
      <c r="AE111">
        <f>AC111-AB111</f>
        <v>-1.633930547950186</v>
      </c>
      <c r="AF111">
        <f>AD111-AC111</f>
        <v>-6.9619216392879935E-3</v>
      </c>
      <c r="AG111">
        <f>AD111-AB111</f>
        <v>-1.640892469589474</v>
      </c>
    </row>
    <row r="112" spans="1:33">
      <c r="A112" s="4" t="s">
        <v>297</v>
      </c>
      <c r="B112" s="4" t="s">
        <v>728</v>
      </c>
      <c r="C112" s="4" t="s">
        <v>676</v>
      </c>
      <c r="D112" s="1">
        <v>1</v>
      </c>
      <c r="E112" s="1">
        <v>3</v>
      </c>
      <c r="F112" s="2">
        <v>0</v>
      </c>
      <c r="G112" s="2">
        <v>10</v>
      </c>
      <c r="H112" s="2">
        <v>3</v>
      </c>
      <c r="I112" s="2">
        <v>0</v>
      </c>
      <c r="J112" s="2">
        <v>0</v>
      </c>
      <c r="K112" s="2">
        <v>1</v>
      </c>
      <c r="L112" s="2">
        <v>0</v>
      </c>
      <c r="M112" s="2">
        <v>0</v>
      </c>
      <c r="N112" s="2">
        <v>0</v>
      </c>
      <c r="O112" s="2">
        <v>0</v>
      </c>
      <c r="P112" s="2">
        <v>1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9">
        <v>4846</v>
      </c>
      <c r="W112" s="19">
        <v>5508</v>
      </c>
      <c r="X112" s="2">
        <v>5436</v>
      </c>
      <c r="Y112" s="12">
        <v>4815</v>
      </c>
      <c r="Z112" s="12">
        <v>5437</v>
      </c>
      <c r="AA112" s="2">
        <v>5367</v>
      </c>
      <c r="AB112">
        <f>Y112/V112*100</f>
        <v>99.360297152290542</v>
      </c>
      <c r="AC112">
        <f>Z112/W112*100</f>
        <v>98.710965867828619</v>
      </c>
      <c r="AD112">
        <f>AA112/X112*100</f>
        <v>98.730684326710815</v>
      </c>
      <c r="AE112">
        <f>AC112-AB112</f>
        <v>-0.64933128446192256</v>
      </c>
      <c r="AF112">
        <f>AD112-AC112</f>
        <v>1.9718458882195478E-2</v>
      </c>
      <c r="AG112">
        <f>AD112-AB112</f>
        <v>-0.62961282557972709</v>
      </c>
    </row>
    <row r="113" spans="1:33">
      <c r="A113" s="4" t="s">
        <v>298</v>
      </c>
      <c r="B113" s="4" t="s">
        <v>610</v>
      </c>
      <c r="C113" s="4" t="s">
        <v>676</v>
      </c>
      <c r="D113" s="1">
        <v>1</v>
      </c>
      <c r="E113" s="1">
        <v>2</v>
      </c>
      <c r="F113" s="2">
        <v>0</v>
      </c>
      <c r="G113" s="2">
        <v>3</v>
      </c>
      <c r="H113" s="2">
        <v>3</v>
      </c>
      <c r="I113" s="2">
        <v>0</v>
      </c>
      <c r="J113" s="2">
        <v>0</v>
      </c>
      <c r="K113" s="2">
        <v>1</v>
      </c>
      <c r="L113" s="2">
        <v>0</v>
      </c>
      <c r="M113" s="2">
        <v>0</v>
      </c>
      <c r="N113" s="2">
        <v>0</v>
      </c>
      <c r="O113" s="2">
        <v>0</v>
      </c>
      <c r="P113" s="2">
        <v>1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9">
        <v>32992</v>
      </c>
      <c r="W113" s="19">
        <v>38276</v>
      </c>
      <c r="X113" s="2">
        <v>39617</v>
      </c>
      <c r="Y113" s="12">
        <v>31414</v>
      </c>
      <c r="Z113" s="12">
        <v>34688</v>
      </c>
      <c r="AA113" s="2">
        <v>35297</v>
      </c>
      <c r="AB113">
        <f>Y113/V113*100</f>
        <v>95.217022308438416</v>
      </c>
      <c r="AC113">
        <f>Z113/W113*100</f>
        <v>90.625979726199176</v>
      </c>
      <c r="AD113">
        <f>AA113/X113*100</f>
        <v>89.095590276901333</v>
      </c>
      <c r="AE113">
        <f>AC113-AB113</f>
        <v>-4.5910425822392398</v>
      </c>
      <c r="AF113">
        <f>AD113-AC113</f>
        <v>-1.5303894492978429</v>
      </c>
      <c r="AG113">
        <f>AD113-AB113</f>
        <v>-6.1214320315370827</v>
      </c>
    </row>
    <row r="114" spans="1:33">
      <c r="A114" s="4" t="s">
        <v>299</v>
      </c>
      <c r="B114" s="4" t="s">
        <v>611</v>
      </c>
      <c r="C114" s="4" t="s">
        <v>676</v>
      </c>
      <c r="D114" s="1">
        <v>1</v>
      </c>
      <c r="E114" s="1">
        <v>1</v>
      </c>
      <c r="F114" s="2">
        <v>1</v>
      </c>
      <c r="G114" s="2">
        <v>2</v>
      </c>
      <c r="H114" s="2">
        <v>5</v>
      </c>
      <c r="I114" s="2">
        <v>0</v>
      </c>
      <c r="J114" s="2">
        <v>0</v>
      </c>
      <c r="K114" s="2">
        <v>0</v>
      </c>
      <c r="L114" s="2">
        <v>0</v>
      </c>
      <c r="M114" s="2">
        <v>1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9">
        <v>92315</v>
      </c>
      <c r="W114" s="19">
        <v>107198</v>
      </c>
      <c r="X114" s="2">
        <v>112422</v>
      </c>
      <c r="Y114" s="12">
        <v>88047</v>
      </c>
      <c r="Z114" s="12">
        <v>99578</v>
      </c>
      <c r="AA114" s="2">
        <v>105020</v>
      </c>
      <c r="AB114">
        <f>Y114/V114*100</f>
        <v>95.376699344635213</v>
      </c>
      <c r="AC114">
        <f>Z114/W114*100</f>
        <v>92.891658426463181</v>
      </c>
      <c r="AD114">
        <f>AA114/X114*100</f>
        <v>93.415879454199356</v>
      </c>
      <c r="AE114">
        <f>AC114-AB114</f>
        <v>-2.4850409181720323</v>
      </c>
      <c r="AF114">
        <f>AD114-AC114</f>
        <v>0.52422102773617496</v>
      </c>
      <c r="AG114">
        <f>AD114-AB114</f>
        <v>-1.9608198904358574</v>
      </c>
    </row>
    <row r="115" spans="1:33">
      <c r="A115" s="4" t="s">
        <v>302</v>
      </c>
      <c r="B115" s="4" t="s">
        <v>730</v>
      </c>
      <c r="C115" s="4" t="s">
        <v>676</v>
      </c>
      <c r="D115" s="1">
        <v>1</v>
      </c>
      <c r="E115" s="1">
        <v>3</v>
      </c>
      <c r="F115" s="2">
        <v>0</v>
      </c>
      <c r="G115" s="2">
        <v>9</v>
      </c>
      <c r="H115" s="2">
        <v>3</v>
      </c>
      <c r="I115" s="2">
        <v>0</v>
      </c>
      <c r="J115" s="2">
        <v>0</v>
      </c>
      <c r="K115" s="2">
        <v>1</v>
      </c>
      <c r="L115" s="2">
        <v>0</v>
      </c>
      <c r="M115" s="2">
        <v>0</v>
      </c>
      <c r="N115" s="2">
        <v>0</v>
      </c>
      <c r="O115" s="2">
        <v>0</v>
      </c>
      <c r="P115" s="2">
        <v>1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9">
        <v>20090</v>
      </c>
      <c r="W115" s="19">
        <v>23102</v>
      </c>
      <c r="X115" s="2">
        <v>24206</v>
      </c>
      <c r="Y115" s="12">
        <v>19587</v>
      </c>
      <c r="Z115" s="12">
        <v>22196</v>
      </c>
      <c r="AA115" s="2">
        <v>23403</v>
      </c>
      <c r="AB115">
        <f>Y115/V115*100</f>
        <v>97.49626679940269</v>
      </c>
      <c r="AC115">
        <f>Z115/W115*100</f>
        <v>96.078261622370349</v>
      </c>
      <c r="AD115">
        <f>AA115/X115*100</f>
        <v>96.682640667603067</v>
      </c>
      <c r="AE115">
        <f>AC115-AB115</f>
        <v>-1.4180051770323416</v>
      </c>
      <c r="AF115">
        <f>AD115-AC115</f>
        <v>0.60437904523271868</v>
      </c>
      <c r="AG115">
        <f>AD115-AB115</f>
        <v>-0.81362613179962295</v>
      </c>
    </row>
    <row r="116" spans="1:33">
      <c r="A116" s="4" t="s">
        <v>318</v>
      </c>
      <c r="B116" s="4" t="s">
        <v>745</v>
      </c>
      <c r="C116" s="4" t="s">
        <v>734</v>
      </c>
      <c r="D116" s="1">
        <v>1</v>
      </c>
      <c r="E116" s="1">
        <v>3</v>
      </c>
      <c r="F116" s="2">
        <v>0</v>
      </c>
      <c r="G116" s="2">
        <v>10</v>
      </c>
      <c r="H116" s="2">
        <v>2</v>
      </c>
      <c r="I116" s="2">
        <v>0</v>
      </c>
      <c r="J116" s="2">
        <v>1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1</v>
      </c>
      <c r="Q116" s="2">
        <v>1</v>
      </c>
      <c r="R116" s="2">
        <v>0</v>
      </c>
      <c r="S116" s="2">
        <v>1</v>
      </c>
      <c r="T116" s="2">
        <v>0</v>
      </c>
      <c r="U116" s="2">
        <v>0</v>
      </c>
      <c r="V116" s="9">
        <v>31333</v>
      </c>
      <c r="W116" s="19">
        <v>26978</v>
      </c>
      <c r="X116" s="2">
        <v>24690</v>
      </c>
      <c r="Y116" s="12">
        <v>30954</v>
      </c>
      <c r="Z116" s="12">
        <v>26007</v>
      </c>
      <c r="AA116" s="2">
        <v>23318</v>
      </c>
      <c r="AB116">
        <f>Y116/V116*100</f>
        <v>98.790412663964517</v>
      </c>
      <c r="AC116">
        <f>Z116/W116*100</f>
        <v>96.40077099859144</v>
      </c>
      <c r="AD116">
        <f>AA116/X116*100</f>
        <v>94.443094370190366</v>
      </c>
      <c r="AE116">
        <f>AC116-AB116</f>
        <v>-2.3896416653730768</v>
      </c>
      <c r="AF116">
        <f>AD116-AC116</f>
        <v>-1.9576766284010745</v>
      </c>
      <c r="AG116">
        <f>AD116-AB116</f>
        <v>-4.3473182937741512</v>
      </c>
    </row>
    <row r="117" spans="1:33">
      <c r="A117" s="4" t="s">
        <v>330</v>
      </c>
      <c r="B117" s="4" t="s">
        <v>754</v>
      </c>
      <c r="C117" s="4" t="s">
        <v>734</v>
      </c>
      <c r="D117" s="1">
        <v>1</v>
      </c>
      <c r="E117" s="1">
        <v>3</v>
      </c>
      <c r="F117" s="2">
        <v>0</v>
      </c>
      <c r="G117" s="2">
        <v>12</v>
      </c>
      <c r="H117" s="2">
        <v>2</v>
      </c>
      <c r="I117" s="2">
        <v>0</v>
      </c>
      <c r="J117" s="2">
        <v>1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1</v>
      </c>
      <c r="Q117" s="2">
        <v>1</v>
      </c>
      <c r="R117" s="2">
        <v>0</v>
      </c>
      <c r="S117" s="2">
        <v>1</v>
      </c>
      <c r="T117" s="2">
        <v>0</v>
      </c>
      <c r="U117" s="2">
        <v>0</v>
      </c>
      <c r="V117" s="9">
        <v>17620</v>
      </c>
      <c r="W117" s="19">
        <v>16395</v>
      </c>
      <c r="X117" s="2">
        <v>16260</v>
      </c>
      <c r="Y117" s="12">
        <v>17467</v>
      </c>
      <c r="Z117" s="12">
        <v>16163</v>
      </c>
      <c r="AA117" s="2">
        <v>15895</v>
      </c>
      <c r="AB117">
        <f>Y117/V117*100</f>
        <v>99.131668558456298</v>
      </c>
      <c r="AC117">
        <f>Z117/W117*100</f>
        <v>98.58493443122903</v>
      </c>
      <c r="AD117">
        <f>AA117/X117*100</f>
        <v>97.755227552275528</v>
      </c>
      <c r="AE117">
        <f>AC117-AB117</f>
        <v>-0.54673412722726766</v>
      </c>
      <c r="AF117">
        <f>AD117-AC117</f>
        <v>-0.82970687895350181</v>
      </c>
      <c r="AG117">
        <f>AD117-AB117</f>
        <v>-1.3764410061807695</v>
      </c>
    </row>
    <row r="118" spans="1:33">
      <c r="A118" s="4" t="s">
        <v>356</v>
      </c>
      <c r="B118" s="4" t="s">
        <v>561</v>
      </c>
      <c r="C118" s="4" t="s">
        <v>734</v>
      </c>
      <c r="D118" s="1">
        <v>1</v>
      </c>
      <c r="E118" s="1">
        <v>3</v>
      </c>
      <c r="F118" s="2">
        <v>0</v>
      </c>
      <c r="G118" s="2">
        <v>7</v>
      </c>
      <c r="H118" s="2">
        <v>6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1</v>
      </c>
      <c r="O118" s="2">
        <v>0</v>
      </c>
      <c r="P118" s="2">
        <v>1</v>
      </c>
      <c r="Q118" s="2">
        <v>1</v>
      </c>
      <c r="R118" s="2">
        <v>1</v>
      </c>
      <c r="S118" s="2">
        <v>1</v>
      </c>
      <c r="T118" s="2">
        <v>0</v>
      </c>
      <c r="U118" s="2">
        <v>0</v>
      </c>
      <c r="V118" s="9">
        <v>24496</v>
      </c>
      <c r="W118" s="19">
        <v>23589</v>
      </c>
      <c r="X118" s="2">
        <v>23696</v>
      </c>
      <c r="Y118" s="12">
        <v>24240</v>
      </c>
      <c r="Z118" s="12">
        <v>23132</v>
      </c>
      <c r="AA118" s="2">
        <v>23221</v>
      </c>
      <c r="AB118">
        <f>Y118/V118*100</f>
        <v>98.954931417374269</v>
      </c>
      <c r="AC118">
        <f>Z118/W118*100</f>
        <v>98.062656322862352</v>
      </c>
      <c r="AD118">
        <f>AA118/X118*100</f>
        <v>97.995442268737349</v>
      </c>
      <c r="AE118">
        <f>AC118-AB118</f>
        <v>-0.89227509451191622</v>
      </c>
      <c r="AF118">
        <f>AD118-AC118</f>
        <v>-6.7214054125003031E-2</v>
      </c>
      <c r="AG118">
        <f>AD118-AB118</f>
        <v>-0.95948914863691925</v>
      </c>
    </row>
    <row r="119" spans="1:33">
      <c r="A119" s="4" t="s">
        <v>384</v>
      </c>
      <c r="B119" s="4" t="s">
        <v>600</v>
      </c>
      <c r="C119" s="4" t="s">
        <v>734</v>
      </c>
      <c r="D119" s="1">
        <v>1</v>
      </c>
      <c r="E119" s="1">
        <v>3</v>
      </c>
      <c r="F119" s="2">
        <v>0</v>
      </c>
      <c r="G119" s="2">
        <v>6</v>
      </c>
      <c r="H119" s="2">
        <v>6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1</v>
      </c>
      <c r="O119" s="2">
        <v>0</v>
      </c>
      <c r="P119" s="2">
        <v>1</v>
      </c>
      <c r="Q119" s="2">
        <v>1</v>
      </c>
      <c r="R119" s="2">
        <v>0</v>
      </c>
      <c r="S119" s="2">
        <v>0</v>
      </c>
      <c r="T119" s="2">
        <v>0</v>
      </c>
      <c r="U119" s="2">
        <v>0</v>
      </c>
      <c r="V119" s="9">
        <v>28667</v>
      </c>
      <c r="W119" s="19">
        <v>30308</v>
      </c>
      <c r="X119" s="2">
        <v>28830</v>
      </c>
      <c r="Y119" s="12">
        <v>28248</v>
      </c>
      <c r="Z119" s="12">
        <v>28981</v>
      </c>
      <c r="AA119" s="2">
        <v>28146</v>
      </c>
      <c r="AB119">
        <f>Y119/V119*100</f>
        <v>98.538389088498974</v>
      </c>
      <c r="AC119">
        <f>Z119/W119*100</f>
        <v>95.621618054639029</v>
      </c>
      <c r="AD119">
        <f>AA119/X119*100</f>
        <v>97.627471383975035</v>
      </c>
      <c r="AE119">
        <f>AC119-AB119</f>
        <v>-2.9167710338599449</v>
      </c>
      <c r="AF119">
        <f>AD119-AC119</f>
        <v>2.0058533293360057</v>
      </c>
      <c r="AG119">
        <f>AD119-AB119</f>
        <v>-0.91091770452393916</v>
      </c>
    </row>
    <row r="120" spans="1:33">
      <c r="A120" s="4" t="s">
        <v>385</v>
      </c>
      <c r="B120" s="4" t="s">
        <v>601</v>
      </c>
      <c r="C120" s="4" t="s">
        <v>734</v>
      </c>
      <c r="D120" s="1">
        <v>1</v>
      </c>
      <c r="E120" s="1">
        <v>1</v>
      </c>
      <c r="F120" s="2">
        <v>1</v>
      </c>
      <c r="G120" s="2">
        <v>2</v>
      </c>
      <c r="H120" s="2">
        <v>6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1</v>
      </c>
      <c r="O120" s="2">
        <v>0</v>
      </c>
      <c r="P120" s="2">
        <v>1</v>
      </c>
      <c r="Q120" s="2">
        <v>1</v>
      </c>
      <c r="R120" s="2">
        <v>0</v>
      </c>
      <c r="S120" s="2">
        <v>0</v>
      </c>
      <c r="T120" s="2">
        <v>0</v>
      </c>
      <c r="U120" s="2">
        <v>0</v>
      </c>
      <c r="V120" s="9">
        <v>23204</v>
      </c>
      <c r="W120" s="19">
        <v>23403</v>
      </c>
      <c r="X120" s="2">
        <v>22899</v>
      </c>
      <c r="Y120" s="12">
        <v>22962</v>
      </c>
      <c r="Z120" s="12">
        <v>22992</v>
      </c>
      <c r="AA120" s="2">
        <v>22384</v>
      </c>
      <c r="AB120">
        <f>Y120/V120*100</f>
        <v>98.957076366143767</v>
      </c>
      <c r="AC120">
        <f>Z120/W120*100</f>
        <v>98.243814895526214</v>
      </c>
      <c r="AD120">
        <f>AA120/X120*100</f>
        <v>97.750993493165637</v>
      </c>
      <c r="AE120">
        <f>AC120-AB120</f>
        <v>-0.71326147061755307</v>
      </c>
      <c r="AF120">
        <f>AD120-AC120</f>
        <v>-0.49282140236057614</v>
      </c>
      <c r="AG120">
        <f>AD120-AB120</f>
        <v>-1.2060828729781292</v>
      </c>
    </row>
    <row r="121" spans="1:33">
      <c r="A121" s="4" t="s">
        <v>393</v>
      </c>
      <c r="B121" s="4" t="s">
        <v>803</v>
      </c>
      <c r="C121" s="4" t="s">
        <v>734</v>
      </c>
      <c r="D121" s="1">
        <v>1</v>
      </c>
      <c r="E121" s="1">
        <v>2</v>
      </c>
      <c r="F121" s="2">
        <v>0</v>
      </c>
      <c r="G121" s="2">
        <v>8</v>
      </c>
      <c r="H121" s="2">
        <v>6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1</v>
      </c>
      <c r="O121" s="2">
        <v>0</v>
      </c>
      <c r="P121" s="2">
        <v>0</v>
      </c>
      <c r="Q121" s="2">
        <v>1</v>
      </c>
      <c r="R121" s="2">
        <v>0</v>
      </c>
      <c r="S121" s="2">
        <v>1</v>
      </c>
      <c r="T121" s="2">
        <v>0</v>
      </c>
      <c r="U121" s="2">
        <v>0</v>
      </c>
      <c r="V121" s="9">
        <v>45960</v>
      </c>
      <c r="W121" s="19">
        <v>44598</v>
      </c>
      <c r="X121" s="2">
        <v>44532</v>
      </c>
      <c r="Y121" s="12">
        <v>44349</v>
      </c>
      <c r="Z121" s="12">
        <v>42736</v>
      </c>
      <c r="AA121" s="2">
        <v>42429</v>
      </c>
      <c r="AB121">
        <f>Y121/V121*100</f>
        <v>96.494778067885122</v>
      </c>
      <c r="AC121">
        <f>Z121/W121*100</f>
        <v>95.824924884523966</v>
      </c>
      <c r="AD121">
        <f>AA121/X121*100</f>
        <v>95.277553220156292</v>
      </c>
      <c r="AE121">
        <f>AC121-AB121</f>
        <v>-0.6698531833611554</v>
      </c>
      <c r="AF121">
        <f>AD121-AC121</f>
        <v>-0.54737166436767382</v>
      </c>
      <c r="AG121">
        <f>AD121-AB121</f>
        <v>-1.2172248477288292</v>
      </c>
    </row>
    <row r="122" spans="1:33">
      <c r="A122" s="4" t="s">
        <v>395</v>
      </c>
      <c r="B122" s="4" t="s">
        <v>611</v>
      </c>
      <c r="C122" s="4" t="s">
        <v>734</v>
      </c>
      <c r="D122" s="1">
        <v>1</v>
      </c>
      <c r="E122" s="1">
        <v>1</v>
      </c>
      <c r="F122" s="2">
        <v>1</v>
      </c>
      <c r="G122" s="2">
        <v>2</v>
      </c>
      <c r="H122" s="2">
        <v>3</v>
      </c>
      <c r="I122" s="2">
        <v>0</v>
      </c>
      <c r="J122" s="2">
        <v>0</v>
      </c>
      <c r="K122" s="2">
        <v>1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9">
        <v>45887</v>
      </c>
      <c r="W122" s="19">
        <v>51103</v>
      </c>
      <c r="X122" s="2">
        <v>51918</v>
      </c>
      <c r="Y122" s="12">
        <v>44967</v>
      </c>
      <c r="Z122" s="12">
        <v>49594</v>
      </c>
      <c r="AA122" s="2">
        <v>50174</v>
      </c>
      <c r="AB122">
        <f>Y122/V122*100</f>
        <v>97.995074857802862</v>
      </c>
      <c r="AC122">
        <f>Z122/W122*100</f>
        <v>97.047140089622914</v>
      </c>
      <c r="AD122">
        <f>AA122/X122*100</f>
        <v>96.640856735621554</v>
      </c>
      <c r="AE122">
        <f>AC122-AB122</f>
        <v>-0.94793476817994815</v>
      </c>
      <c r="AF122">
        <f>AD122-AC122</f>
        <v>-0.40628335400135995</v>
      </c>
      <c r="AG122">
        <f>AD122-AB122</f>
        <v>-1.3542181221813081</v>
      </c>
    </row>
    <row r="123" spans="1:33">
      <c r="A123" s="4" t="s">
        <v>397</v>
      </c>
      <c r="B123" s="4" t="s">
        <v>805</v>
      </c>
      <c r="C123" s="4" t="s">
        <v>734</v>
      </c>
      <c r="D123" s="1">
        <v>1</v>
      </c>
      <c r="E123" s="1">
        <v>3</v>
      </c>
      <c r="F123" s="2">
        <v>0</v>
      </c>
      <c r="G123" s="2">
        <v>11</v>
      </c>
      <c r="H123" s="2">
        <v>2</v>
      </c>
      <c r="I123" s="2">
        <v>0</v>
      </c>
      <c r="J123" s="2">
        <v>1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1</v>
      </c>
      <c r="Q123" s="2">
        <v>1</v>
      </c>
      <c r="R123" s="2">
        <v>0</v>
      </c>
      <c r="S123" s="2">
        <v>0</v>
      </c>
      <c r="T123" s="2">
        <v>0</v>
      </c>
      <c r="U123" s="2">
        <v>0</v>
      </c>
      <c r="V123" s="9">
        <v>43820</v>
      </c>
      <c r="W123" s="19">
        <v>44027</v>
      </c>
      <c r="X123" s="2">
        <v>45604</v>
      </c>
      <c r="Y123" s="12">
        <v>42496</v>
      </c>
      <c r="Z123" s="12">
        <v>42229</v>
      </c>
      <c r="AA123" s="2">
        <v>41982</v>
      </c>
      <c r="AB123">
        <f>Y123/V123*100</f>
        <v>96.97854860794159</v>
      </c>
      <c r="AC123">
        <f>Z123/W123*100</f>
        <v>95.916142367183781</v>
      </c>
      <c r="AD123">
        <f>AA123/X123*100</f>
        <v>92.057714235593366</v>
      </c>
      <c r="AE123">
        <f>AC123-AB123</f>
        <v>-1.0624062407578094</v>
      </c>
      <c r="AF123">
        <f>AD123-AC123</f>
        <v>-3.858428131590415</v>
      </c>
      <c r="AG123">
        <f>AD123-AB123</f>
        <v>-4.9208343723482244</v>
      </c>
    </row>
    <row r="124" spans="1:33">
      <c r="A124" s="4" t="s">
        <v>440</v>
      </c>
      <c r="B124" s="4" t="s">
        <v>848</v>
      </c>
      <c r="C124" s="4" t="s">
        <v>849</v>
      </c>
      <c r="D124" s="1">
        <v>1</v>
      </c>
      <c r="E124" s="1">
        <v>3</v>
      </c>
      <c r="F124" s="2">
        <v>0</v>
      </c>
      <c r="G124" s="2">
        <v>9</v>
      </c>
      <c r="H124" s="2">
        <v>6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1</v>
      </c>
      <c r="O124" s="2">
        <v>0</v>
      </c>
      <c r="P124" s="2">
        <v>0</v>
      </c>
      <c r="Q124" s="2">
        <v>1</v>
      </c>
      <c r="R124" s="2">
        <v>0</v>
      </c>
      <c r="S124" s="2">
        <v>1</v>
      </c>
      <c r="T124" s="2">
        <v>0</v>
      </c>
      <c r="U124" s="2">
        <v>0</v>
      </c>
      <c r="V124" s="9">
        <v>15699</v>
      </c>
      <c r="W124" s="19">
        <v>15557</v>
      </c>
      <c r="X124" s="2">
        <v>15656</v>
      </c>
      <c r="Y124" s="12">
        <v>15257</v>
      </c>
      <c r="Z124" s="12">
        <v>15095</v>
      </c>
      <c r="AA124" s="2">
        <v>15281</v>
      </c>
      <c r="AB124">
        <f>Y124/V124*100</f>
        <v>97.184534046754564</v>
      </c>
      <c r="AC124">
        <f>Z124/W124*100</f>
        <v>97.030275760107983</v>
      </c>
      <c r="AD124">
        <f>AA124/X124*100</f>
        <v>97.604752171691374</v>
      </c>
      <c r="AE124">
        <f>AC124-AB124</f>
        <v>-0.1542582866465807</v>
      </c>
      <c r="AF124">
        <f>AD124-AC124</f>
        <v>0.57447641158339025</v>
      </c>
      <c r="AG124">
        <f>AD124-AB124</f>
        <v>0.42021812493680955</v>
      </c>
    </row>
    <row r="125" spans="1:33">
      <c r="A125" s="4" t="s">
        <v>441</v>
      </c>
      <c r="B125" s="4" t="s">
        <v>850</v>
      </c>
      <c r="C125" s="4" t="s">
        <v>849</v>
      </c>
      <c r="D125" s="1">
        <v>1</v>
      </c>
      <c r="E125" s="1">
        <v>1</v>
      </c>
      <c r="F125" s="2">
        <v>1</v>
      </c>
      <c r="G125" s="2">
        <v>2</v>
      </c>
      <c r="H125" s="2">
        <v>4</v>
      </c>
      <c r="I125" s="2">
        <v>0</v>
      </c>
      <c r="J125" s="2">
        <v>0</v>
      </c>
      <c r="K125" s="2">
        <v>0</v>
      </c>
      <c r="L125" s="2">
        <v>1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9">
        <v>59253</v>
      </c>
      <c r="W125" s="19">
        <v>75905</v>
      </c>
      <c r="X125" s="2">
        <v>93286</v>
      </c>
      <c r="Y125" s="12">
        <v>56274</v>
      </c>
      <c r="Z125" s="12">
        <v>69733</v>
      </c>
      <c r="AA125" s="2">
        <v>87186</v>
      </c>
      <c r="AB125">
        <f>Y125/V125*100</f>
        <v>94.972406460432381</v>
      </c>
      <c r="AC125">
        <f>Z125/W125*100</f>
        <v>91.868783347605572</v>
      </c>
      <c r="AD125">
        <f>AA125/X125*100</f>
        <v>93.460969491670781</v>
      </c>
      <c r="AE125">
        <f>AC125-AB125</f>
        <v>-3.1036231128268099</v>
      </c>
      <c r="AF125">
        <f>AD125-AC125</f>
        <v>1.5921861440652094</v>
      </c>
      <c r="AG125">
        <f>AD125-AB125</f>
        <v>-1.5114369687616005</v>
      </c>
    </row>
    <row r="126" spans="1:33">
      <c r="A126" s="4" t="s">
        <v>442</v>
      </c>
      <c r="B126" s="4" t="s">
        <v>504</v>
      </c>
      <c r="C126" s="4" t="s">
        <v>849</v>
      </c>
      <c r="D126" s="1">
        <v>1</v>
      </c>
      <c r="E126" s="1">
        <v>1</v>
      </c>
      <c r="F126" s="2">
        <v>1</v>
      </c>
      <c r="G126" s="2">
        <v>2</v>
      </c>
      <c r="H126" s="2">
        <v>2</v>
      </c>
      <c r="I126" s="2">
        <v>0</v>
      </c>
      <c r="J126" s="2">
        <v>1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1</v>
      </c>
      <c r="Q126" s="2">
        <v>1</v>
      </c>
      <c r="R126" s="2">
        <v>0</v>
      </c>
      <c r="S126" s="2">
        <v>1</v>
      </c>
      <c r="T126" s="2">
        <v>0</v>
      </c>
      <c r="U126" s="2">
        <v>0</v>
      </c>
      <c r="V126" s="9">
        <v>25870</v>
      </c>
      <c r="W126" s="19">
        <v>25535</v>
      </c>
      <c r="X126" s="2">
        <v>25613</v>
      </c>
      <c r="Y126" s="12">
        <v>25552</v>
      </c>
      <c r="Z126" s="12">
        <v>25064</v>
      </c>
      <c r="AA126" s="2">
        <v>24998</v>
      </c>
      <c r="AB126">
        <f>Y126/V126*100</f>
        <v>98.770776961731727</v>
      </c>
      <c r="AC126">
        <f>Z126/W126*100</f>
        <v>98.155472880360293</v>
      </c>
      <c r="AD126">
        <f>AA126/X126*100</f>
        <v>97.598875570999098</v>
      </c>
      <c r="AE126">
        <f>AC126-AB126</f>
        <v>-0.61530408137143411</v>
      </c>
      <c r="AF126">
        <f>AD126-AC126</f>
        <v>-0.55659730936119445</v>
      </c>
      <c r="AG126">
        <f>AD126-AB126</f>
        <v>-1.1719013907326286</v>
      </c>
    </row>
    <row r="127" spans="1:33">
      <c r="A127" s="4" t="s">
        <v>443</v>
      </c>
      <c r="B127" s="4" t="s">
        <v>851</v>
      </c>
      <c r="C127" s="4" t="s">
        <v>849</v>
      </c>
      <c r="D127" s="1">
        <v>1</v>
      </c>
      <c r="E127" s="1">
        <v>3</v>
      </c>
      <c r="F127" s="2">
        <v>0</v>
      </c>
      <c r="G127" s="2">
        <v>7</v>
      </c>
      <c r="H127" s="2">
        <v>6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1</v>
      </c>
      <c r="O127" s="2">
        <v>0</v>
      </c>
      <c r="P127" s="2">
        <v>1</v>
      </c>
      <c r="Q127" s="2">
        <v>1</v>
      </c>
      <c r="R127" s="2">
        <v>1</v>
      </c>
      <c r="S127" s="2">
        <v>0</v>
      </c>
      <c r="T127" s="2">
        <v>0</v>
      </c>
      <c r="U127" s="2">
        <v>0</v>
      </c>
      <c r="V127" s="9">
        <v>12998</v>
      </c>
      <c r="W127" s="19">
        <v>14702</v>
      </c>
      <c r="X127" s="2">
        <v>14856</v>
      </c>
      <c r="Y127" s="12">
        <v>12872</v>
      </c>
      <c r="Z127" s="12">
        <v>14353</v>
      </c>
      <c r="AA127" s="2">
        <v>14464</v>
      </c>
      <c r="AB127">
        <f>Y127/V127*100</f>
        <v>99.030620095399286</v>
      </c>
      <c r="AC127">
        <f>Z127/W127*100</f>
        <v>97.626173309753767</v>
      </c>
      <c r="AD127">
        <f>AA127/X127*100</f>
        <v>97.361335487345173</v>
      </c>
      <c r="AE127">
        <f>AC127-AB127</f>
        <v>-1.4044467856455185</v>
      </c>
      <c r="AF127">
        <f>AD127-AC127</f>
        <v>-0.26483782240859455</v>
      </c>
      <c r="AG127">
        <f>AD127-AB127</f>
        <v>-1.6692846080541131</v>
      </c>
    </row>
    <row r="128" spans="1:33">
      <c r="A128" s="4" t="s">
        <v>444</v>
      </c>
      <c r="B128" s="4" t="s">
        <v>852</v>
      </c>
      <c r="C128" s="4" t="s">
        <v>849</v>
      </c>
      <c r="D128" s="1">
        <v>1</v>
      </c>
      <c r="E128" s="1">
        <v>1</v>
      </c>
      <c r="F128" s="2">
        <v>1</v>
      </c>
      <c r="G128" s="2">
        <v>2</v>
      </c>
      <c r="H128" s="2">
        <v>3</v>
      </c>
      <c r="I128" s="2">
        <v>0</v>
      </c>
      <c r="J128" s="2">
        <v>0</v>
      </c>
      <c r="K128" s="2">
        <v>1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1</v>
      </c>
      <c r="T128" s="2">
        <v>0</v>
      </c>
      <c r="U128" s="2">
        <v>0</v>
      </c>
      <c r="V128" s="9">
        <v>26992</v>
      </c>
      <c r="W128" s="19">
        <v>25447</v>
      </c>
      <c r="X128" s="2">
        <v>24474</v>
      </c>
      <c r="Y128" s="12">
        <v>26605</v>
      </c>
      <c r="Z128" s="12">
        <v>24841</v>
      </c>
      <c r="AA128" s="2">
        <v>23477</v>
      </c>
      <c r="AB128">
        <f>Y128/V128*100</f>
        <v>98.566241849436878</v>
      </c>
      <c r="AC128">
        <f>Z128/W128*100</f>
        <v>97.618579793295865</v>
      </c>
      <c r="AD128">
        <f>AA128/X128*100</f>
        <v>95.926289123151093</v>
      </c>
      <c r="AE128">
        <f>AC128-AB128</f>
        <v>-0.94766205614101295</v>
      </c>
      <c r="AF128">
        <f>AD128-AC128</f>
        <v>-1.6922906701447715</v>
      </c>
      <c r="AG128">
        <f>AD128-AB128</f>
        <v>-2.6399527262857845</v>
      </c>
    </row>
    <row r="129" spans="1:33">
      <c r="A129" s="4" t="s">
        <v>445</v>
      </c>
      <c r="B129" s="4" t="s">
        <v>853</v>
      </c>
      <c r="C129" s="4" t="s">
        <v>849</v>
      </c>
      <c r="D129" s="1">
        <v>1</v>
      </c>
      <c r="E129" s="1">
        <v>1</v>
      </c>
      <c r="F129" s="2">
        <v>1</v>
      </c>
      <c r="G129" s="2">
        <v>2</v>
      </c>
      <c r="H129" s="2">
        <v>5</v>
      </c>
      <c r="I129" s="2">
        <v>0</v>
      </c>
      <c r="J129" s="2">
        <v>0</v>
      </c>
      <c r="K129" s="2">
        <v>0</v>
      </c>
      <c r="L129" s="2">
        <v>0</v>
      </c>
      <c r="M129" s="2">
        <v>1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1</v>
      </c>
      <c r="T129" s="2">
        <v>0</v>
      </c>
      <c r="U129" s="2">
        <v>0</v>
      </c>
      <c r="V129" s="9">
        <v>96827</v>
      </c>
      <c r="W129" s="19">
        <v>96784</v>
      </c>
      <c r="X129" s="2">
        <v>93988</v>
      </c>
      <c r="Y129" s="12">
        <v>91760</v>
      </c>
      <c r="Z129" s="12">
        <v>89944</v>
      </c>
      <c r="AA129" s="2">
        <v>87016</v>
      </c>
      <c r="AB129">
        <f>Y129/V129*100</f>
        <v>94.766955497949951</v>
      </c>
      <c r="AC129">
        <f>Z129/W129*100</f>
        <v>92.932716151429986</v>
      </c>
      <c r="AD129">
        <f>AA129/X129*100</f>
        <v>92.582031748733883</v>
      </c>
      <c r="AE129">
        <f>AC129-AB129</f>
        <v>-1.8342393465199649</v>
      </c>
      <c r="AF129">
        <f>AD129-AC129</f>
        <v>-0.35068440269610335</v>
      </c>
      <c r="AG129">
        <f>AD129-AB129</f>
        <v>-2.1849237492160682</v>
      </c>
    </row>
    <row r="130" spans="1:33">
      <c r="A130" s="4" t="s">
        <v>446</v>
      </c>
      <c r="B130" s="4" t="s">
        <v>854</v>
      </c>
      <c r="C130" s="4" t="s">
        <v>849</v>
      </c>
      <c r="D130" s="1">
        <v>1</v>
      </c>
      <c r="E130" s="1">
        <v>3</v>
      </c>
      <c r="F130" s="2">
        <v>0</v>
      </c>
      <c r="G130" s="2">
        <v>7</v>
      </c>
      <c r="H130" s="2">
        <v>2</v>
      </c>
      <c r="I130" s="2">
        <v>0</v>
      </c>
      <c r="J130" s="2">
        <v>1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1</v>
      </c>
      <c r="Q130" s="2">
        <v>1</v>
      </c>
      <c r="R130" s="2">
        <v>1</v>
      </c>
      <c r="S130" s="2">
        <v>1</v>
      </c>
      <c r="T130" s="2">
        <v>0</v>
      </c>
      <c r="U130" s="2">
        <v>0</v>
      </c>
      <c r="V130" s="9">
        <v>7885</v>
      </c>
      <c r="W130" s="19">
        <v>7582</v>
      </c>
      <c r="X130" s="2">
        <v>7367</v>
      </c>
      <c r="Y130" s="12">
        <v>7818</v>
      </c>
      <c r="Z130" s="12">
        <v>7473</v>
      </c>
      <c r="AA130" s="2">
        <v>7245</v>
      </c>
      <c r="AB130">
        <f>Y130/V130*100</f>
        <v>99.150285351934059</v>
      </c>
      <c r="AC130">
        <f>Z130/W130*100</f>
        <v>98.562384595093647</v>
      </c>
      <c r="AD130">
        <f>AA130/X130*100</f>
        <v>98.343966336364872</v>
      </c>
      <c r="AE130">
        <f>AC130-AB130</f>
        <v>-0.58790075684041199</v>
      </c>
      <c r="AF130">
        <f>AD130-AC130</f>
        <v>-0.21841825872877507</v>
      </c>
      <c r="AG130">
        <f>AD130-AB130</f>
        <v>-0.80631901556918706</v>
      </c>
    </row>
    <row r="131" spans="1:33">
      <c r="A131" s="4" t="s">
        <v>447</v>
      </c>
      <c r="B131" s="4" t="s">
        <v>522</v>
      </c>
      <c r="C131" s="4" t="s">
        <v>849</v>
      </c>
      <c r="D131" s="1">
        <v>1</v>
      </c>
      <c r="E131" s="1">
        <v>1</v>
      </c>
      <c r="F131" s="2">
        <v>1</v>
      </c>
      <c r="G131" s="2">
        <v>2</v>
      </c>
      <c r="H131" s="2">
        <v>2</v>
      </c>
      <c r="I131" s="2">
        <v>0</v>
      </c>
      <c r="J131" s="2">
        <v>1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1</v>
      </c>
      <c r="Q131" s="2">
        <v>1</v>
      </c>
      <c r="R131" s="2">
        <v>1</v>
      </c>
      <c r="S131" s="2">
        <v>0</v>
      </c>
      <c r="T131" s="2">
        <v>0</v>
      </c>
      <c r="U131" s="2">
        <v>0</v>
      </c>
      <c r="V131" s="9">
        <v>9983</v>
      </c>
      <c r="W131" s="19">
        <v>10330</v>
      </c>
      <c r="X131" s="2">
        <v>10318</v>
      </c>
      <c r="Y131" s="12">
        <v>9955</v>
      </c>
      <c r="Z131" s="12">
        <v>10108</v>
      </c>
      <c r="AA131" s="2">
        <v>10026</v>
      </c>
      <c r="AB131">
        <f>Y131/V131*100</f>
        <v>99.71952318942202</v>
      </c>
      <c r="AC131">
        <f>Z131/W131*100</f>
        <v>97.850919651500476</v>
      </c>
      <c r="AD131">
        <f>AA131/X131*100</f>
        <v>97.16999418491956</v>
      </c>
      <c r="AE131">
        <f>AC131-AB131</f>
        <v>-1.868603537921544</v>
      </c>
      <c r="AF131">
        <f>AD131-AC131</f>
        <v>-0.68092546658091635</v>
      </c>
      <c r="AG131">
        <f>AD131-AB131</f>
        <v>-2.5495290045024603</v>
      </c>
    </row>
    <row r="132" spans="1:33">
      <c r="A132" s="4" t="s">
        <v>448</v>
      </c>
      <c r="B132" s="4" t="s">
        <v>855</v>
      </c>
      <c r="C132" s="4" t="s">
        <v>849</v>
      </c>
      <c r="D132" s="1">
        <v>1</v>
      </c>
      <c r="E132" s="1">
        <v>2</v>
      </c>
      <c r="F132" s="2">
        <v>0</v>
      </c>
      <c r="G132" s="2">
        <v>8</v>
      </c>
      <c r="H132" s="2">
        <v>6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1</v>
      </c>
      <c r="O132" s="2">
        <v>0</v>
      </c>
      <c r="P132" s="2">
        <v>1</v>
      </c>
      <c r="Q132" s="2">
        <v>1</v>
      </c>
      <c r="R132" s="2">
        <v>0</v>
      </c>
      <c r="S132" s="2">
        <v>0</v>
      </c>
      <c r="T132" s="2">
        <v>0</v>
      </c>
      <c r="U132" s="2">
        <v>0</v>
      </c>
      <c r="V132" s="9">
        <v>6994</v>
      </c>
      <c r="W132" s="19">
        <v>7403</v>
      </c>
      <c r="X132" s="2">
        <v>7474</v>
      </c>
      <c r="Y132" s="12">
        <v>6941</v>
      </c>
      <c r="Z132" s="12">
        <v>7252</v>
      </c>
      <c r="AA132" s="2">
        <v>7312</v>
      </c>
      <c r="AB132">
        <f>Y132/V132*100</f>
        <v>99.24220760651987</v>
      </c>
      <c r="AC132">
        <f>Z132/W132*100</f>
        <v>97.960286370390378</v>
      </c>
      <c r="AD132">
        <f>AA132/X132*100</f>
        <v>97.832485951297826</v>
      </c>
      <c r="AE132">
        <f>AC132-AB132</f>
        <v>-1.2819212361294916</v>
      </c>
      <c r="AF132">
        <f>AD132-AC132</f>
        <v>-0.12780041909255146</v>
      </c>
      <c r="AG132">
        <f>AD132-AB132</f>
        <v>-1.4097216552220431</v>
      </c>
    </row>
    <row r="133" spans="1:33">
      <c r="A133" s="4" t="s">
        <v>449</v>
      </c>
      <c r="B133" s="4" t="s">
        <v>530</v>
      </c>
      <c r="C133" s="4" t="s">
        <v>849</v>
      </c>
      <c r="D133" s="1">
        <v>1</v>
      </c>
      <c r="E133" s="1">
        <v>2</v>
      </c>
      <c r="F133" s="2">
        <v>0</v>
      </c>
      <c r="G133" s="2">
        <v>5</v>
      </c>
      <c r="H133" s="2">
        <v>6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1</v>
      </c>
      <c r="O133" s="2">
        <v>0</v>
      </c>
      <c r="P133" s="2">
        <v>0</v>
      </c>
      <c r="Q133" s="2">
        <v>1</v>
      </c>
      <c r="R133" s="2">
        <v>0</v>
      </c>
      <c r="S133" s="2">
        <v>1</v>
      </c>
      <c r="T133" s="2">
        <v>0</v>
      </c>
      <c r="U133" s="2">
        <v>0</v>
      </c>
      <c r="V133" s="9">
        <v>47952</v>
      </c>
      <c r="W133" s="19">
        <v>47579</v>
      </c>
      <c r="X133" s="2">
        <v>46558</v>
      </c>
      <c r="Y133" s="12">
        <v>44491</v>
      </c>
      <c r="Z133" s="12">
        <v>43874</v>
      </c>
      <c r="AA133" s="2">
        <v>43150</v>
      </c>
      <c r="AB133">
        <f>Y133/V133*100</f>
        <v>92.782365699032368</v>
      </c>
      <c r="AC133">
        <f>Z133/W133*100</f>
        <v>92.212951091868263</v>
      </c>
      <c r="AD133">
        <f>AA133/X133*100</f>
        <v>92.68009794235148</v>
      </c>
      <c r="AE133">
        <f>AC133-AB133</f>
        <v>-0.56941460716410575</v>
      </c>
      <c r="AF133">
        <f>AD133-AC133</f>
        <v>0.46714685048321769</v>
      </c>
      <c r="AG133">
        <f>AD133-AB133</f>
        <v>-0.10226775668088806</v>
      </c>
    </row>
    <row r="134" spans="1:33">
      <c r="A134" s="4" t="s">
        <v>450</v>
      </c>
      <c r="B134" s="4" t="s">
        <v>856</v>
      </c>
      <c r="C134" s="4" t="s">
        <v>849</v>
      </c>
      <c r="D134" s="1">
        <v>1</v>
      </c>
      <c r="E134" s="1">
        <v>3</v>
      </c>
      <c r="F134" s="2">
        <v>0</v>
      </c>
      <c r="G134" s="2">
        <v>12</v>
      </c>
      <c r="H134" s="2">
        <v>2</v>
      </c>
      <c r="I134" s="2">
        <v>0</v>
      </c>
      <c r="J134" s="2">
        <v>1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1</v>
      </c>
      <c r="R134" s="2">
        <v>1</v>
      </c>
      <c r="S134" s="2">
        <v>1</v>
      </c>
      <c r="T134" s="2">
        <v>0</v>
      </c>
      <c r="U134" s="2">
        <v>0</v>
      </c>
      <c r="V134" s="9">
        <v>7669</v>
      </c>
      <c r="W134" s="19">
        <v>7160</v>
      </c>
      <c r="X134" s="2">
        <v>6962</v>
      </c>
      <c r="Y134" s="12">
        <v>7573</v>
      </c>
      <c r="Z134" s="12">
        <v>6936</v>
      </c>
      <c r="AA134" s="2">
        <v>6645</v>
      </c>
      <c r="AB134">
        <f>Y134/V134*100</f>
        <v>98.748207067414256</v>
      </c>
      <c r="AC134">
        <f>Z134/W134*100</f>
        <v>96.871508379888269</v>
      </c>
      <c r="AD134">
        <f>AA134/X134*100</f>
        <v>95.446710715311696</v>
      </c>
      <c r="AE134">
        <f>AC134-AB134</f>
        <v>-1.8766986875259875</v>
      </c>
      <c r="AF134">
        <f>AD134-AC134</f>
        <v>-1.4247976645765732</v>
      </c>
      <c r="AG134">
        <f>AD134-AB134</f>
        <v>-3.3014963521025606</v>
      </c>
    </row>
    <row r="135" spans="1:33">
      <c r="A135" s="4" t="s">
        <v>451</v>
      </c>
      <c r="B135" s="4" t="s">
        <v>537</v>
      </c>
      <c r="C135" s="4" t="s">
        <v>849</v>
      </c>
      <c r="D135" s="1">
        <v>1</v>
      </c>
      <c r="E135" s="1">
        <v>3</v>
      </c>
      <c r="F135" s="2">
        <v>0</v>
      </c>
      <c r="G135" s="2">
        <v>7</v>
      </c>
      <c r="H135" s="2">
        <v>6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1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9">
        <v>10428</v>
      </c>
      <c r="W135" s="19">
        <v>11299</v>
      </c>
      <c r="X135" s="2">
        <v>11688</v>
      </c>
      <c r="Y135" s="12">
        <v>10240</v>
      </c>
      <c r="Z135" s="12">
        <v>11058</v>
      </c>
      <c r="AA135" s="2">
        <v>11625</v>
      </c>
      <c r="AB135">
        <f>Y135/V135*100</f>
        <v>98.197161488300736</v>
      </c>
      <c r="AC135">
        <f>Z135/W135*100</f>
        <v>97.86706788211346</v>
      </c>
      <c r="AD135">
        <f>AA135/X135*100</f>
        <v>99.460985626283374</v>
      </c>
      <c r="AE135">
        <f>AC135-AB135</f>
        <v>-0.33009360618727612</v>
      </c>
      <c r="AF135">
        <f>AD135-AC135</f>
        <v>1.5939177441699144</v>
      </c>
      <c r="AG135">
        <f>AD135-AB135</f>
        <v>1.2638241379826383</v>
      </c>
    </row>
    <row r="136" spans="1:33">
      <c r="A136" s="4" t="s">
        <v>452</v>
      </c>
      <c r="B136" s="4" t="s">
        <v>857</v>
      </c>
      <c r="C136" s="4" t="s">
        <v>849</v>
      </c>
      <c r="D136" s="1">
        <v>1</v>
      </c>
      <c r="E136" s="1">
        <v>3</v>
      </c>
      <c r="F136" s="2">
        <v>0</v>
      </c>
      <c r="G136" s="2">
        <v>11</v>
      </c>
      <c r="H136" s="2">
        <v>5</v>
      </c>
      <c r="I136" s="2">
        <v>0</v>
      </c>
      <c r="J136" s="2">
        <v>0</v>
      </c>
      <c r="K136" s="2">
        <v>0</v>
      </c>
      <c r="L136" s="2">
        <v>0</v>
      </c>
      <c r="M136" s="2">
        <v>1</v>
      </c>
      <c r="N136" s="2">
        <v>0</v>
      </c>
      <c r="O136" s="2">
        <v>0</v>
      </c>
      <c r="P136" s="2">
        <v>0</v>
      </c>
      <c r="Q136" s="2">
        <v>1</v>
      </c>
      <c r="R136" s="2">
        <v>0</v>
      </c>
      <c r="S136" s="2">
        <v>1</v>
      </c>
      <c r="T136" s="2">
        <v>1</v>
      </c>
      <c r="U136" s="2">
        <v>0</v>
      </c>
      <c r="V136" s="9">
        <v>34693</v>
      </c>
      <c r="W136" s="19">
        <v>34453</v>
      </c>
      <c r="X136" s="2">
        <v>34830</v>
      </c>
      <c r="Y136" s="12">
        <v>33187</v>
      </c>
      <c r="Z136" s="12">
        <v>32632</v>
      </c>
      <c r="AA136" s="2">
        <v>32998</v>
      </c>
      <c r="AB136">
        <f>Y136/V136*100</f>
        <v>95.659066670509901</v>
      </c>
      <c r="AC136">
        <f>Z136/W136*100</f>
        <v>94.714538646852233</v>
      </c>
      <c r="AD136">
        <f>AA136/X136*100</f>
        <v>94.740166523112251</v>
      </c>
      <c r="AE136">
        <f>AC136-AB136</f>
        <v>-0.94452802365766786</v>
      </c>
      <c r="AF136">
        <f>AD136-AC136</f>
        <v>2.5627876260017501E-2</v>
      </c>
      <c r="AG136">
        <f>AD136-AB136</f>
        <v>-0.91890014739765036</v>
      </c>
    </row>
    <row r="137" spans="1:33">
      <c r="A137" s="4" t="s">
        <v>453</v>
      </c>
      <c r="B137" s="4" t="s">
        <v>858</v>
      </c>
      <c r="C137" s="4" t="s">
        <v>849</v>
      </c>
      <c r="D137" s="1">
        <v>1</v>
      </c>
      <c r="E137" s="1">
        <v>1</v>
      </c>
      <c r="F137" s="2">
        <v>1</v>
      </c>
      <c r="G137" s="2">
        <v>2</v>
      </c>
      <c r="H137" s="2">
        <v>6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1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1</v>
      </c>
      <c r="U137" s="2">
        <v>1</v>
      </c>
      <c r="V137" s="9">
        <v>16498</v>
      </c>
      <c r="W137" s="19">
        <v>20203</v>
      </c>
      <c r="X137" s="2">
        <v>22011</v>
      </c>
      <c r="Y137" s="12">
        <v>16249</v>
      </c>
      <c r="Z137" s="12">
        <v>19733</v>
      </c>
      <c r="AA137" s="2">
        <v>21845</v>
      </c>
      <c r="AB137">
        <f>Y137/V137*100</f>
        <v>98.490726148624077</v>
      </c>
      <c r="AC137">
        <f>Z137/W137*100</f>
        <v>97.673612829777753</v>
      </c>
      <c r="AD137">
        <f>AA137/X137*100</f>
        <v>99.245831629639724</v>
      </c>
      <c r="AE137">
        <f>AC137-AB137</f>
        <v>-0.81711331884632443</v>
      </c>
      <c r="AF137">
        <f>AD137-AC137</f>
        <v>1.5722187998619717</v>
      </c>
      <c r="AG137">
        <f>AD137-AB137</f>
        <v>0.75510548101564723</v>
      </c>
    </row>
    <row r="138" spans="1:33">
      <c r="A138" s="4" t="s">
        <v>454</v>
      </c>
      <c r="B138" s="4" t="s">
        <v>542</v>
      </c>
      <c r="C138" s="4" t="s">
        <v>849</v>
      </c>
      <c r="D138" s="1">
        <v>1</v>
      </c>
      <c r="E138" s="1">
        <v>1</v>
      </c>
      <c r="F138" s="2">
        <v>1</v>
      </c>
      <c r="G138" s="2">
        <v>2</v>
      </c>
      <c r="H138" s="2">
        <v>3</v>
      </c>
      <c r="I138" s="2">
        <v>0</v>
      </c>
      <c r="J138" s="2">
        <v>0</v>
      </c>
      <c r="K138" s="2">
        <v>1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1</v>
      </c>
      <c r="T138" s="2">
        <v>0</v>
      </c>
      <c r="U138" s="2">
        <v>0</v>
      </c>
      <c r="V138" s="9">
        <v>35233</v>
      </c>
      <c r="W138" s="19">
        <v>32667</v>
      </c>
      <c r="X138" s="2">
        <v>31191</v>
      </c>
      <c r="Y138" s="12">
        <v>33975</v>
      </c>
      <c r="Z138" s="12">
        <v>31307</v>
      </c>
      <c r="AA138" s="2">
        <v>29531</v>
      </c>
      <c r="AB138">
        <f>Y138/V138*100</f>
        <v>96.429483722646381</v>
      </c>
      <c r="AC138">
        <f>Z138/W138*100</f>
        <v>95.836777175743109</v>
      </c>
      <c r="AD138">
        <f>AA138/X138*100</f>
        <v>94.677951973325634</v>
      </c>
      <c r="AE138">
        <f>AC138-AB138</f>
        <v>-0.59270654690327262</v>
      </c>
      <c r="AF138">
        <f>AD138-AC138</f>
        <v>-1.158825202417475</v>
      </c>
      <c r="AG138">
        <f>AD138-AB138</f>
        <v>-1.7515317493207476</v>
      </c>
    </row>
    <row r="139" spans="1:33">
      <c r="A139" s="4" t="s">
        <v>455</v>
      </c>
      <c r="B139" s="4" t="s">
        <v>859</v>
      </c>
      <c r="C139" s="4" t="s">
        <v>849</v>
      </c>
      <c r="D139" s="1">
        <v>1</v>
      </c>
      <c r="E139" s="1">
        <v>3</v>
      </c>
      <c r="F139" s="2">
        <v>0</v>
      </c>
      <c r="G139" s="2">
        <v>7</v>
      </c>
      <c r="H139" s="2">
        <v>3</v>
      </c>
      <c r="I139" s="2">
        <v>0</v>
      </c>
      <c r="J139" s="2">
        <v>0</v>
      </c>
      <c r="K139" s="2">
        <v>1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9">
        <v>10977</v>
      </c>
      <c r="W139" s="19">
        <v>12669</v>
      </c>
      <c r="X139" s="2">
        <v>13303</v>
      </c>
      <c r="Y139" s="12">
        <v>10694</v>
      </c>
      <c r="Z139" s="12">
        <v>12225</v>
      </c>
      <c r="AA139" s="2">
        <v>12886</v>
      </c>
      <c r="AB139">
        <f>Y139/V139*100</f>
        <v>97.421882117154041</v>
      </c>
      <c r="AC139">
        <f>Z139/W139*100</f>
        <v>96.49538242955245</v>
      </c>
      <c r="AD139">
        <f>AA139/X139*100</f>
        <v>96.865368713823955</v>
      </c>
      <c r="AE139">
        <f>AC139-AB139</f>
        <v>-0.9264996876015914</v>
      </c>
      <c r="AF139">
        <f>AD139-AC139</f>
        <v>0.36998628427150493</v>
      </c>
      <c r="AG139">
        <f>AD139-AB139</f>
        <v>-0.55651340333008648</v>
      </c>
    </row>
    <row r="140" spans="1:33">
      <c r="A140" s="4" t="s">
        <v>456</v>
      </c>
      <c r="B140" s="4" t="s">
        <v>545</v>
      </c>
      <c r="C140" s="4" t="s">
        <v>849</v>
      </c>
      <c r="D140" s="1">
        <v>1</v>
      </c>
      <c r="E140" s="1">
        <v>2</v>
      </c>
      <c r="F140" s="2">
        <v>0</v>
      </c>
      <c r="G140" s="2">
        <v>8</v>
      </c>
      <c r="H140" s="2">
        <v>4</v>
      </c>
      <c r="I140" s="2">
        <v>0</v>
      </c>
      <c r="J140" s="2">
        <v>0</v>
      </c>
      <c r="K140" s="2">
        <v>0</v>
      </c>
      <c r="L140" s="2">
        <v>1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1</v>
      </c>
      <c r="T140" s="2">
        <v>0</v>
      </c>
      <c r="U140" s="2">
        <v>0</v>
      </c>
      <c r="V140" s="9">
        <v>69371</v>
      </c>
      <c r="W140" s="19">
        <v>68652</v>
      </c>
      <c r="X140" s="2">
        <v>68462</v>
      </c>
      <c r="Y140" s="12">
        <v>67318</v>
      </c>
      <c r="Z140" s="12">
        <v>65756</v>
      </c>
      <c r="AA140" s="2">
        <v>65517</v>
      </c>
      <c r="AB140">
        <f>Y140/V140*100</f>
        <v>97.040550085770718</v>
      </c>
      <c r="AC140">
        <f>Z140/W140*100</f>
        <v>95.781623259336939</v>
      </c>
      <c r="AD140">
        <f>AA140/X140*100</f>
        <v>95.69834360667231</v>
      </c>
      <c r="AE140">
        <f>AC140-AB140</f>
        <v>-1.258926826433779</v>
      </c>
      <c r="AF140">
        <f>AD140-AC140</f>
        <v>-8.3279652664629111E-2</v>
      </c>
      <c r="AG140">
        <f>AD140-AB140</f>
        <v>-1.3422064790984081</v>
      </c>
    </row>
    <row r="141" spans="1:33">
      <c r="A141" s="4" t="s">
        <v>457</v>
      </c>
      <c r="B141" s="4" t="s">
        <v>551</v>
      </c>
      <c r="C141" s="4" t="s">
        <v>849</v>
      </c>
      <c r="D141" s="1">
        <v>1</v>
      </c>
      <c r="E141" s="1">
        <v>3</v>
      </c>
      <c r="F141" s="2">
        <v>0</v>
      </c>
      <c r="G141" s="2">
        <v>6</v>
      </c>
      <c r="H141" s="2">
        <v>3</v>
      </c>
      <c r="I141" s="2">
        <v>0</v>
      </c>
      <c r="J141" s="2">
        <v>0</v>
      </c>
      <c r="K141" s="2">
        <v>1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9">
        <v>25938</v>
      </c>
      <c r="W141" s="19">
        <v>28000</v>
      </c>
      <c r="X141" s="2">
        <v>28306</v>
      </c>
      <c r="Y141" s="12">
        <v>25765</v>
      </c>
      <c r="Z141" s="12">
        <v>27595</v>
      </c>
      <c r="AA141" s="2">
        <v>27916</v>
      </c>
      <c r="AB141">
        <f>Y141/V141*100</f>
        <v>99.333024905543994</v>
      </c>
      <c r="AC141">
        <f>Z141/W141*100</f>
        <v>98.553571428571431</v>
      </c>
      <c r="AD141">
        <f>AA141/X141*100</f>
        <v>98.622200240231749</v>
      </c>
      <c r="AE141">
        <f>AC141-AB141</f>
        <v>-0.77945347697256295</v>
      </c>
      <c r="AF141">
        <f>AD141-AC141</f>
        <v>6.8628811660317979E-2</v>
      </c>
      <c r="AG141">
        <f>AD141-AB141</f>
        <v>-0.71082466531224497</v>
      </c>
    </row>
    <row r="142" spans="1:33">
      <c r="A142" s="4" t="s">
        <v>458</v>
      </c>
      <c r="B142" s="4" t="s">
        <v>552</v>
      </c>
      <c r="C142" s="4" t="s">
        <v>849</v>
      </c>
      <c r="D142" s="1">
        <v>1</v>
      </c>
      <c r="E142" s="1">
        <v>1</v>
      </c>
      <c r="F142" s="2">
        <v>1</v>
      </c>
      <c r="G142" s="2">
        <v>1</v>
      </c>
      <c r="H142" s="2">
        <v>4</v>
      </c>
      <c r="I142" s="2">
        <v>0</v>
      </c>
      <c r="J142" s="2">
        <v>0</v>
      </c>
      <c r="K142" s="2">
        <v>0</v>
      </c>
      <c r="L142" s="2">
        <v>1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9">
        <v>35926</v>
      </c>
      <c r="W142" s="19">
        <v>42190</v>
      </c>
      <c r="X142" s="2">
        <v>49160</v>
      </c>
      <c r="Y142" s="12">
        <v>32656</v>
      </c>
      <c r="Z142" s="12">
        <v>37958</v>
      </c>
      <c r="AA142" s="2">
        <v>44444</v>
      </c>
      <c r="AB142">
        <f>Y142/V142*100</f>
        <v>90.897956911429048</v>
      </c>
      <c r="AC142">
        <f>Z142/W142*100</f>
        <v>89.969187011140079</v>
      </c>
      <c r="AD142">
        <f>AA142/X142*100</f>
        <v>90.406834825061026</v>
      </c>
      <c r="AE142">
        <f>AC142-AB142</f>
        <v>-0.92876990028896955</v>
      </c>
      <c r="AF142">
        <f>AD142-AC142</f>
        <v>0.43764781392094676</v>
      </c>
      <c r="AG142">
        <f>AD142-AB142</f>
        <v>-0.49112208636802279</v>
      </c>
    </row>
    <row r="143" spans="1:33">
      <c r="A143" s="4" t="s">
        <v>459</v>
      </c>
      <c r="B143" s="4" t="s">
        <v>860</v>
      </c>
      <c r="C143" s="4" t="s">
        <v>849</v>
      </c>
      <c r="D143" s="1">
        <v>1</v>
      </c>
      <c r="E143" s="1">
        <v>1</v>
      </c>
      <c r="F143" s="2">
        <v>1</v>
      </c>
      <c r="G143" s="2">
        <v>2</v>
      </c>
      <c r="H143" s="2">
        <v>5</v>
      </c>
      <c r="I143" s="2">
        <v>0</v>
      </c>
      <c r="J143" s="2">
        <v>0</v>
      </c>
      <c r="K143" s="2">
        <v>0</v>
      </c>
      <c r="L143" s="2">
        <v>0</v>
      </c>
      <c r="M143" s="2">
        <v>1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1</v>
      </c>
      <c r="T143" s="2">
        <v>0</v>
      </c>
      <c r="U143" s="2">
        <v>0</v>
      </c>
      <c r="V143" s="9">
        <v>207619</v>
      </c>
      <c r="W143" s="19">
        <v>200073</v>
      </c>
      <c r="X143" s="2">
        <v>193413</v>
      </c>
      <c r="Y143" s="12">
        <v>191383</v>
      </c>
      <c r="Z143" s="12">
        <v>180258</v>
      </c>
      <c r="AA143" s="2">
        <v>171178</v>
      </c>
      <c r="AB143">
        <f>Y143/V143*100</f>
        <v>92.179906463281299</v>
      </c>
      <c r="AC143">
        <f>Z143/W143*100</f>
        <v>90.096114918054909</v>
      </c>
      <c r="AD143">
        <f>AA143/X143*100</f>
        <v>88.503875127318224</v>
      </c>
      <c r="AE143">
        <f>AC143-AB143</f>
        <v>-2.08379154522639</v>
      </c>
      <c r="AF143">
        <f>AD143-AC143</f>
        <v>-1.5922397907366843</v>
      </c>
      <c r="AG143">
        <f>AD143-AB143</f>
        <v>-3.6760313359630743</v>
      </c>
    </row>
    <row r="144" spans="1:33">
      <c r="A144" s="4" t="s">
        <v>460</v>
      </c>
      <c r="B144" s="4" t="s">
        <v>564</v>
      </c>
      <c r="C144" s="4" t="s">
        <v>849</v>
      </c>
      <c r="D144" s="1">
        <v>1</v>
      </c>
      <c r="E144" s="1">
        <v>3</v>
      </c>
      <c r="F144" s="2">
        <v>0</v>
      </c>
      <c r="G144" s="2">
        <v>9</v>
      </c>
      <c r="H144" s="2">
        <v>4</v>
      </c>
      <c r="I144" s="2">
        <v>0</v>
      </c>
      <c r="J144" s="2">
        <v>0</v>
      </c>
      <c r="K144" s="2">
        <v>0</v>
      </c>
      <c r="L144" s="2">
        <v>1</v>
      </c>
      <c r="M144" s="2">
        <v>0</v>
      </c>
      <c r="N144" s="2">
        <v>0</v>
      </c>
      <c r="O144" s="2">
        <v>0</v>
      </c>
      <c r="P144" s="2">
        <v>0</v>
      </c>
      <c r="Q144" s="2">
        <v>1</v>
      </c>
      <c r="R144" s="2">
        <v>0</v>
      </c>
      <c r="S144" s="2">
        <v>1</v>
      </c>
      <c r="T144" s="2">
        <v>0</v>
      </c>
      <c r="U144" s="2">
        <v>0</v>
      </c>
      <c r="V144" s="9">
        <v>17223</v>
      </c>
      <c r="W144" s="19">
        <v>16919</v>
      </c>
      <c r="X144" s="2">
        <v>17127</v>
      </c>
      <c r="Y144" s="12">
        <v>17038</v>
      </c>
      <c r="Z144" s="12">
        <v>16604</v>
      </c>
      <c r="AA144" s="2">
        <v>16756</v>
      </c>
      <c r="AB144">
        <f>Y144/V144*100</f>
        <v>98.925854961388836</v>
      </c>
      <c r="AC144">
        <f>Z144/W144*100</f>
        <v>98.138187836160526</v>
      </c>
      <c r="AD144">
        <f>AA144/X144*100</f>
        <v>97.833829625737138</v>
      </c>
      <c r="AE144">
        <f>AC144-AB144</f>
        <v>-0.78766712522831028</v>
      </c>
      <c r="AF144">
        <f>AD144-AC144</f>
        <v>-0.30435821042338773</v>
      </c>
      <c r="AG144">
        <f>AD144-AB144</f>
        <v>-1.092025335651698</v>
      </c>
    </row>
    <row r="145" spans="1:33">
      <c r="A145" s="4" t="s">
        <v>461</v>
      </c>
      <c r="B145" s="4" t="s">
        <v>565</v>
      </c>
      <c r="C145" s="4" t="s">
        <v>849</v>
      </c>
      <c r="D145" s="1">
        <v>1</v>
      </c>
      <c r="E145" s="1">
        <v>1</v>
      </c>
      <c r="F145" s="2">
        <v>1</v>
      </c>
      <c r="G145" s="2">
        <v>2</v>
      </c>
      <c r="H145" s="2">
        <v>2</v>
      </c>
      <c r="I145" s="2">
        <v>0</v>
      </c>
      <c r="J145" s="2">
        <v>1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1</v>
      </c>
      <c r="Q145" s="2">
        <v>1</v>
      </c>
      <c r="R145" s="2">
        <v>1</v>
      </c>
      <c r="S145" s="2">
        <v>0</v>
      </c>
      <c r="T145" s="2">
        <v>0</v>
      </c>
      <c r="U145" s="2">
        <v>0</v>
      </c>
      <c r="V145" s="9">
        <v>21382</v>
      </c>
      <c r="W145" s="19">
        <v>22108</v>
      </c>
      <c r="X145" s="2">
        <v>22446</v>
      </c>
      <c r="Y145" s="12">
        <v>21296</v>
      </c>
      <c r="Z145" s="12">
        <v>21787</v>
      </c>
      <c r="AA145" s="2">
        <v>22039</v>
      </c>
      <c r="AB145">
        <f>Y145/V145*100</f>
        <v>99.597792535777756</v>
      </c>
      <c r="AC145">
        <f>Z145/W145*100</f>
        <v>98.548036909715947</v>
      </c>
      <c r="AD145">
        <f>AA145/X145*100</f>
        <v>98.186759333511546</v>
      </c>
      <c r="AE145">
        <f>AC145-AB145</f>
        <v>-1.0497556260618097</v>
      </c>
      <c r="AF145">
        <f>AD145-AC145</f>
        <v>-0.36127757620440093</v>
      </c>
      <c r="AG145">
        <f>AD145-AB145</f>
        <v>-1.4110332022662107</v>
      </c>
    </row>
    <row r="146" spans="1:33">
      <c r="A146" s="4" t="s">
        <v>462</v>
      </c>
      <c r="B146" s="4" t="s">
        <v>567</v>
      </c>
      <c r="C146" s="4" t="s">
        <v>849</v>
      </c>
      <c r="D146" s="1">
        <v>1</v>
      </c>
      <c r="E146" s="1">
        <v>3</v>
      </c>
      <c r="F146" s="2">
        <v>0</v>
      </c>
      <c r="G146" s="2">
        <v>6</v>
      </c>
      <c r="H146" s="2">
        <v>2</v>
      </c>
      <c r="I146" s="2">
        <v>0</v>
      </c>
      <c r="J146" s="2">
        <v>1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1</v>
      </c>
      <c r="Q146" s="2">
        <v>1</v>
      </c>
      <c r="R146" s="2">
        <v>0</v>
      </c>
      <c r="S146" s="2">
        <v>1</v>
      </c>
      <c r="T146" s="2">
        <v>0</v>
      </c>
      <c r="U146" s="2">
        <v>0</v>
      </c>
      <c r="V146" s="9">
        <v>43032</v>
      </c>
      <c r="W146" s="19">
        <v>37710</v>
      </c>
      <c r="X146" s="2">
        <v>36216</v>
      </c>
      <c r="Y146" s="12">
        <v>41167</v>
      </c>
      <c r="Z146" s="12">
        <v>36157</v>
      </c>
      <c r="AA146" s="2">
        <v>34703</v>
      </c>
      <c r="AB146">
        <f>Y146/V146*100</f>
        <v>95.666015988101876</v>
      </c>
      <c r="AC146">
        <f>Z146/W146*100</f>
        <v>95.881728984354282</v>
      </c>
      <c r="AD146">
        <f>AA146/X146*100</f>
        <v>95.822288491274577</v>
      </c>
      <c r="AE146">
        <f>AC146-AB146</f>
        <v>0.2157129962524067</v>
      </c>
      <c r="AF146">
        <f>AD146-AC146</f>
        <v>-5.9440493079705448E-2</v>
      </c>
      <c r="AG146">
        <f>AD146-AB146</f>
        <v>0.15627250317270125</v>
      </c>
    </row>
    <row r="147" spans="1:33">
      <c r="A147" s="4" t="s">
        <v>463</v>
      </c>
      <c r="B147" s="4" t="s">
        <v>861</v>
      </c>
      <c r="C147" s="4" t="s">
        <v>849</v>
      </c>
      <c r="D147" s="1">
        <v>1</v>
      </c>
      <c r="E147" s="1">
        <v>3</v>
      </c>
      <c r="F147" s="2">
        <v>0</v>
      </c>
      <c r="G147" s="2">
        <v>9</v>
      </c>
      <c r="H147" s="2">
        <v>2</v>
      </c>
      <c r="I147" s="2">
        <v>0</v>
      </c>
      <c r="J147" s="2">
        <v>1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1</v>
      </c>
      <c r="Q147" s="2">
        <v>1</v>
      </c>
      <c r="R147" s="2">
        <v>1</v>
      </c>
      <c r="S147" s="2">
        <v>1</v>
      </c>
      <c r="T147" s="2">
        <v>0</v>
      </c>
      <c r="U147" s="2">
        <v>0</v>
      </c>
      <c r="V147" s="9">
        <v>35233</v>
      </c>
      <c r="W147" s="19">
        <v>27329</v>
      </c>
      <c r="X147" s="2">
        <v>24267</v>
      </c>
      <c r="Y147" s="12">
        <v>30258</v>
      </c>
      <c r="Z147" s="12">
        <v>23695</v>
      </c>
      <c r="AA147" s="2">
        <v>20978</v>
      </c>
      <c r="AB147">
        <f>Y147/V147*100</f>
        <v>85.879715039877397</v>
      </c>
      <c r="AC147">
        <f>Z147/W147*100</f>
        <v>86.70276995133375</v>
      </c>
      <c r="AD147">
        <f>AA147/X147*100</f>
        <v>86.446614744302963</v>
      </c>
      <c r="AE147">
        <f>AC147-AB147</f>
        <v>0.82305491145635301</v>
      </c>
      <c r="AF147">
        <f>AD147-AC147</f>
        <v>-0.25615520703078687</v>
      </c>
      <c r="AG147">
        <f>AD147-AB147</f>
        <v>0.56689970442556614</v>
      </c>
    </row>
    <row r="148" spans="1:33">
      <c r="A148" s="4" t="s">
        <v>464</v>
      </c>
      <c r="B148" s="4" t="s">
        <v>574</v>
      </c>
      <c r="C148" s="4" t="s">
        <v>849</v>
      </c>
      <c r="D148" s="1">
        <v>1</v>
      </c>
      <c r="E148" s="1">
        <v>2</v>
      </c>
      <c r="F148" s="2">
        <v>0</v>
      </c>
      <c r="G148" s="2">
        <v>5</v>
      </c>
      <c r="H148" s="2">
        <v>6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1</v>
      </c>
      <c r="O148" s="2">
        <v>0</v>
      </c>
      <c r="P148" s="2">
        <v>0</v>
      </c>
      <c r="Q148" s="2">
        <v>0</v>
      </c>
      <c r="R148" s="2">
        <v>0</v>
      </c>
      <c r="S148" s="2">
        <v>1</v>
      </c>
      <c r="T148" s="2">
        <v>0</v>
      </c>
      <c r="U148" s="2">
        <v>0</v>
      </c>
      <c r="V148" s="9">
        <v>57249</v>
      </c>
      <c r="W148" s="19">
        <v>56598</v>
      </c>
      <c r="X148" s="2">
        <v>56662</v>
      </c>
      <c r="Y148" s="12">
        <v>54804</v>
      </c>
      <c r="Z148" s="12">
        <v>53508</v>
      </c>
      <c r="AA148" s="2">
        <v>53551</v>
      </c>
      <c r="AB148">
        <f>Y148/V148*100</f>
        <v>95.729183042498562</v>
      </c>
      <c r="AC148">
        <f>Z148/W148*100</f>
        <v>94.540443125198763</v>
      </c>
      <c r="AD148">
        <f>AA148/X148*100</f>
        <v>94.509547845116657</v>
      </c>
      <c r="AE148">
        <f>AC148-AB148</f>
        <v>-1.1887399172997988</v>
      </c>
      <c r="AF148">
        <f>AD148-AC148</f>
        <v>-3.0895280082106069E-2</v>
      </c>
      <c r="AG148">
        <f>AD148-AB148</f>
        <v>-1.2196351973819048</v>
      </c>
    </row>
    <row r="149" spans="1:33">
      <c r="A149" s="4" t="s">
        <v>465</v>
      </c>
      <c r="B149" s="4" t="s">
        <v>575</v>
      </c>
      <c r="C149" s="4" t="s">
        <v>849</v>
      </c>
      <c r="D149" s="1">
        <v>1</v>
      </c>
      <c r="E149" s="1">
        <v>1</v>
      </c>
      <c r="F149" s="2">
        <v>1</v>
      </c>
      <c r="G149" s="2">
        <v>2</v>
      </c>
      <c r="H149" s="2">
        <v>3</v>
      </c>
      <c r="I149" s="2">
        <v>0</v>
      </c>
      <c r="J149" s="2">
        <v>0</v>
      </c>
      <c r="K149" s="2">
        <v>1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1</v>
      </c>
      <c r="T149" s="2">
        <v>0</v>
      </c>
      <c r="U149" s="2">
        <v>0</v>
      </c>
      <c r="V149" s="9">
        <v>37356</v>
      </c>
      <c r="W149" s="19">
        <v>35519</v>
      </c>
      <c r="X149" s="2">
        <v>34250</v>
      </c>
      <c r="Y149" s="12">
        <v>36800</v>
      </c>
      <c r="Z149" s="12">
        <v>34762</v>
      </c>
      <c r="AA149" s="2">
        <v>33046</v>
      </c>
      <c r="AB149">
        <f>Y149/V149*100</f>
        <v>98.511617946246915</v>
      </c>
      <c r="AC149">
        <f>Z149/W149*100</f>
        <v>97.868746304794612</v>
      </c>
      <c r="AD149">
        <f>AA149/X149*100</f>
        <v>96.484671532846704</v>
      </c>
      <c r="AE149">
        <f>AC149-AB149</f>
        <v>-0.64287164145230236</v>
      </c>
      <c r="AF149">
        <f>AD149-AC149</f>
        <v>-1.3840747719479083</v>
      </c>
      <c r="AG149">
        <f>AD149-AB149</f>
        <v>-2.0269464134002106</v>
      </c>
    </row>
    <row r="150" spans="1:33">
      <c r="A150" s="4" t="s">
        <v>466</v>
      </c>
      <c r="B150" s="4" t="s">
        <v>577</v>
      </c>
      <c r="C150" s="4" t="s">
        <v>849</v>
      </c>
      <c r="D150" s="1">
        <v>1</v>
      </c>
      <c r="E150" s="1">
        <v>2</v>
      </c>
      <c r="F150" s="2">
        <v>0</v>
      </c>
      <c r="G150" s="2">
        <v>5</v>
      </c>
      <c r="H150" s="2">
        <v>6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1</v>
      </c>
      <c r="O150" s="2">
        <v>0</v>
      </c>
      <c r="P150" s="2">
        <v>0</v>
      </c>
      <c r="Q150" s="2">
        <v>1</v>
      </c>
      <c r="R150" s="2">
        <v>0</v>
      </c>
      <c r="S150" s="2">
        <v>0</v>
      </c>
      <c r="T150" s="2">
        <v>0</v>
      </c>
      <c r="U150" s="2">
        <v>0</v>
      </c>
      <c r="V150" s="9">
        <v>25178</v>
      </c>
      <c r="W150" s="19">
        <v>25957</v>
      </c>
      <c r="X150" s="2">
        <v>25763</v>
      </c>
      <c r="Y150" s="12">
        <v>24901</v>
      </c>
      <c r="Z150" s="12">
        <v>25441</v>
      </c>
      <c r="AA150" s="2">
        <v>25124</v>
      </c>
      <c r="AB150">
        <f>Y150/V150*100</f>
        <v>98.89983318770355</v>
      </c>
      <c r="AC150">
        <f>Z150/W150*100</f>
        <v>98.012096929537307</v>
      </c>
      <c r="AD150">
        <f>AA150/X150*100</f>
        <v>97.519698792842448</v>
      </c>
      <c r="AE150">
        <f>AC150-AB150</f>
        <v>-0.88773625816624246</v>
      </c>
      <c r="AF150">
        <f>AD150-AC150</f>
        <v>-0.49239813669485955</v>
      </c>
      <c r="AG150">
        <f>AD150-AB150</f>
        <v>-1.380134394861102</v>
      </c>
    </row>
    <row r="151" spans="1:33">
      <c r="A151" s="4" t="s">
        <v>467</v>
      </c>
      <c r="B151" s="4" t="s">
        <v>580</v>
      </c>
      <c r="C151" s="4" t="s">
        <v>849</v>
      </c>
      <c r="D151" s="1">
        <v>1</v>
      </c>
      <c r="E151" s="1">
        <v>2</v>
      </c>
      <c r="F151" s="2">
        <v>0</v>
      </c>
      <c r="G151" s="2">
        <v>8</v>
      </c>
      <c r="H151" s="2">
        <v>5</v>
      </c>
      <c r="I151" s="2">
        <v>0</v>
      </c>
      <c r="J151" s="2">
        <v>0</v>
      </c>
      <c r="K151" s="2">
        <v>0</v>
      </c>
      <c r="L151" s="2">
        <v>0</v>
      </c>
      <c r="M151" s="2">
        <v>1</v>
      </c>
      <c r="N151" s="2">
        <v>0</v>
      </c>
      <c r="O151" s="2">
        <v>0</v>
      </c>
      <c r="P151" s="2">
        <v>0</v>
      </c>
      <c r="Q151" s="2">
        <v>1</v>
      </c>
      <c r="R151" s="2">
        <v>0</v>
      </c>
      <c r="S151" s="2">
        <v>1</v>
      </c>
      <c r="T151" s="2">
        <v>0</v>
      </c>
      <c r="U151" s="2">
        <v>0</v>
      </c>
      <c r="V151" s="9">
        <v>64980</v>
      </c>
      <c r="W151" s="19">
        <v>62980</v>
      </c>
      <c r="X151" s="2">
        <v>61374</v>
      </c>
      <c r="Y151" s="12">
        <v>60198</v>
      </c>
      <c r="Z151" s="12">
        <v>58073</v>
      </c>
      <c r="AA151" s="2">
        <v>56354</v>
      </c>
      <c r="AB151">
        <f>Y151/V151*100</f>
        <v>92.640812557710063</v>
      </c>
      <c r="AC151">
        <f>Z151/W151*100</f>
        <v>92.208637662750078</v>
      </c>
      <c r="AD151">
        <f>AA151/X151*100</f>
        <v>91.820640662169652</v>
      </c>
      <c r="AE151">
        <f>AC151-AB151</f>
        <v>-0.43217489495998507</v>
      </c>
      <c r="AF151">
        <f>AD151-AC151</f>
        <v>-0.38799700058042674</v>
      </c>
      <c r="AG151">
        <f>AD151-AB151</f>
        <v>-0.82017189554041181</v>
      </c>
    </row>
    <row r="152" spans="1:33">
      <c r="A152" s="4" t="s">
        <v>468</v>
      </c>
      <c r="B152" s="4" t="s">
        <v>862</v>
      </c>
      <c r="C152" s="4" t="s">
        <v>849</v>
      </c>
      <c r="D152" s="1">
        <v>1</v>
      </c>
      <c r="E152" s="1">
        <v>1</v>
      </c>
      <c r="F152" s="2">
        <v>1</v>
      </c>
      <c r="G152" s="2">
        <v>2</v>
      </c>
      <c r="H152" s="2">
        <v>6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1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9">
        <v>26697</v>
      </c>
      <c r="W152" s="19">
        <v>27078</v>
      </c>
      <c r="X152" s="2">
        <v>26940</v>
      </c>
      <c r="Y152" s="12">
        <v>25795</v>
      </c>
      <c r="Z152" s="12">
        <v>25924</v>
      </c>
      <c r="AA152" s="2">
        <v>25635</v>
      </c>
      <c r="AB152">
        <f>Y152/V152*100</f>
        <v>96.621343222084874</v>
      </c>
      <c r="AC152">
        <f>Z152/W152*100</f>
        <v>95.738237683728485</v>
      </c>
      <c r="AD152">
        <f>AA152/X152*100</f>
        <v>95.155902004454333</v>
      </c>
      <c r="AE152">
        <f>AC152-AB152</f>
        <v>-0.88310553835638927</v>
      </c>
      <c r="AF152">
        <f>AD152-AC152</f>
        <v>-0.58233567927415208</v>
      </c>
      <c r="AG152">
        <f>AD152-AB152</f>
        <v>-1.4654412176305414</v>
      </c>
    </row>
    <row r="153" spans="1:33">
      <c r="A153" s="4" t="s">
        <v>469</v>
      </c>
      <c r="B153" s="4" t="s">
        <v>863</v>
      </c>
      <c r="C153" s="4" t="s">
        <v>849</v>
      </c>
      <c r="D153" s="1">
        <v>1</v>
      </c>
      <c r="E153" s="1">
        <v>3</v>
      </c>
      <c r="F153" s="2">
        <v>0</v>
      </c>
      <c r="G153" s="2">
        <v>6</v>
      </c>
      <c r="H153" s="2">
        <v>2</v>
      </c>
      <c r="I153" s="2">
        <v>0</v>
      </c>
      <c r="J153" s="2">
        <v>1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1</v>
      </c>
      <c r="Q153" s="2">
        <v>1</v>
      </c>
      <c r="R153" s="2">
        <v>1</v>
      </c>
      <c r="S153" s="2">
        <v>1</v>
      </c>
      <c r="T153" s="2">
        <v>0</v>
      </c>
      <c r="U153" s="2">
        <v>0</v>
      </c>
      <c r="V153" s="9">
        <v>33739</v>
      </c>
      <c r="W153" s="19">
        <v>28253</v>
      </c>
      <c r="X153" s="2">
        <v>27165</v>
      </c>
      <c r="Y153" s="12">
        <v>32706</v>
      </c>
      <c r="Z153" s="12">
        <v>27134</v>
      </c>
      <c r="AA153" s="2">
        <v>25996</v>
      </c>
      <c r="AB153">
        <f>Y153/V153*100</f>
        <v>96.938261359257822</v>
      </c>
      <c r="AC153">
        <f>Z153/W153*100</f>
        <v>96.039358652178535</v>
      </c>
      <c r="AD153">
        <f>AA153/X153*100</f>
        <v>95.696668507270388</v>
      </c>
      <c r="AE153">
        <f>AC153-AB153</f>
        <v>-0.89890270707928721</v>
      </c>
      <c r="AF153">
        <f>AD153-AC153</f>
        <v>-0.34269014490814698</v>
      </c>
      <c r="AG153">
        <f>AD153-AB153</f>
        <v>-1.2415928519874342</v>
      </c>
    </row>
    <row r="154" spans="1:33">
      <c r="A154" s="4" t="s">
        <v>470</v>
      </c>
      <c r="B154" s="4" t="s">
        <v>864</v>
      </c>
      <c r="C154" s="4" t="s">
        <v>849</v>
      </c>
      <c r="D154" s="1">
        <v>1</v>
      </c>
      <c r="E154" s="1">
        <v>1</v>
      </c>
      <c r="F154" s="2">
        <v>1</v>
      </c>
      <c r="G154" s="2">
        <v>2</v>
      </c>
      <c r="H154" s="2">
        <v>4</v>
      </c>
      <c r="I154" s="2">
        <v>0</v>
      </c>
      <c r="J154" s="2">
        <v>0</v>
      </c>
      <c r="K154" s="2">
        <v>0</v>
      </c>
      <c r="L154" s="2">
        <v>1</v>
      </c>
      <c r="M154" s="2">
        <v>0</v>
      </c>
      <c r="N154" s="2">
        <v>0</v>
      </c>
      <c r="O154" s="2">
        <v>1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9">
        <v>75509</v>
      </c>
      <c r="W154" s="19">
        <v>81866</v>
      </c>
      <c r="X154" s="2">
        <v>84592</v>
      </c>
      <c r="Y154" s="12">
        <v>71325</v>
      </c>
      <c r="Z154" s="12">
        <v>74965</v>
      </c>
      <c r="AA154" s="2">
        <v>77303</v>
      </c>
      <c r="AB154">
        <f>Y154/V154*100</f>
        <v>94.458938669562571</v>
      </c>
      <c r="AC154">
        <f>Z154/W154*100</f>
        <v>91.570371094227156</v>
      </c>
      <c r="AD154">
        <f>AA154/X154*100</f>
        <v>91.383345942878762</v>
      </c>
      <c r="AE154">
        <f>AC154-AB154</f>
        <v>-2.888567575335415</v>
      </c>
      <c r="AF154">
        <f>AD154-AC154</f>
        <v>-0.18702515134839359</v>
      </c>
      <c r="AG154">
        <f>AD154-AB154</f>
        <v>-3.0755927266838086</v>
      </c>
    </row>
    <row r="155" spans="1:33">
      <c r="A155" s="4" t="s">
        <v>471</v>
      </c>
      <c r="B155" s="4" t="s">
        <v>582</v>
      </c>
      <c r="C155" s="4" t="s">
        <v>849</v>
      </c>
      <c r="D155" s="1">
        <v>1</v>
      </c>
      <c r="E155" s="1">
        <v>3</v>
      </c>
      <c r="F155" s="2">
        <v>0</v>
      </c>
      <c r="G155" s="2">
        <v>7</v>
      </c>
      <c r="H155" s="2">
        <v>4</v>
      </c>
      <c r="I155" s="2">
        <v>0</v>
      </c>
      <c r="J155" s="2">
        <v>0</v>
      </c>
      <c r="K155" s="2">
        <v>0</v>
      </c>
      <c r="L155" s="2">
        <v>1</v>
      </c>
      <c r="M155" s="2">
        <v>0</v>
      </c>
      <c r="N155" s="2">
        <v>0</v>
      </c>
      <c r="O155" s="2">
        <v>0</v>
      </c>
      <c r="P155" s="2">
        <v>0</v>
      </c>
      <c r="Q155" s="2">
        <v>1</v>
      </c>
      <c r="R155" s="2">
        <v>0</v>
      </c>
      <c r="S155" s="2">
        <v>0</v>
      </c>
      <c r="T155" s="2">
        <v>0</v>
      </c>
      <c r="U155" s="2">
        <v>0</v>
      </c>
      <c r="V155" s="9">
        <v>12406</v>
      </c>
      <c r="W155" s="19">
        <v>14583</v>
      </c>
      <c r="X155" s="2">
        <v>13539</v>
      </c>
      <c r="Y155" s="12">
        <v>12173</v>
      </c>
      <c r="Z155" s="12">
        <v>13448</v>
      </c>
      <c r="AA155" s="2">
        <v>13165</v>
      </c>
      <c r="AB155">
        <f>Y155/V155*100</f>
        <v>98.121876511365471</v>
      </c>
      <c r="AC155">
        <f>Z155/W155*100</f>
        <v>92.216964959199061</v>
      </c>
      <c r="AD155">
        <f>AA155/X155*100</f>
        <v>97.237609867789359</v>
      </c>
      <c r="AE155">
        <f>AC155-AB155</f>
        <v>-5.9049115521664106</v>
      </c>
      <c r="AF155">
        <f>AD155-AC155</f>
        <v>5.0206449085902989</v>
      </c>
      <c r="AG155">
        <f>AD155-AB155</f>
        <v>-0.88426664357611173</v>
      </c>
    </row>
    <row r="156" spans="1:33">
      <c r="A156" s="4" t="s">
        <v>472</v>
      </c>
      <c r="B156" s="4" t="s">
        <v>584</v>
      </c>
      <c r="C156" s="4" t="s">
        <v>849</v>
      </c>
      <c r="D156" s="1">
        <v>1</v>
      </c>
      <c r="E156" s="1">
        <v>1</v>
      </c>
      <c r="F156" s="2">
        <v>1</v>
      </c>
      <c r="G156" s="2">
        <v>2</v>
      </c>
      <c r="H156" s="2">
        <v>6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1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1</v>
      </c>
      <c r="U156" s="2">
        <v>0</v>
      </c>
      <c r="V156" s="9">
        <v>12128</v>
      </c>
      <c r="W156" s="19">
        <v>14943</v>
      </c>
      <c r="X156" s="2">
        <v>15987</v>
      </c>
      <c r="Y156" s="12">
        <v>11944</v>
      </c>
      <c r="Z156" s="12">
        <v>14596</v>
      </c>
      <c r="AA156" s="2">
        <v>15930</v>
      </c>
      <c r="AB156">
        <f>Y156/V156*100</f>
        <v>98.482849604221627</v>
      </c>
      <c r="AC156">
        <f>Z156/W156*100</f>
        <v>97.677842468045242</v>
      </c>
      <c r="AD156">
        <f>AA156/X156*100</f>
        <v>99.643460311503091</v>
      </c>
      <c r="AE156">
        <f>AC156-AB156</f>
        <v>-0.80500713617638553</v>
      </c>
      <c r="AF156">
        <f>AD156-AC156</f>
        <v>1.9656178434578493</v>
      </c>
      <c r="AG156">
        <f>AD156-AB156</f>
        <v>1.1606107072814638</v>
      </c>
    </row>
    <row r="157" spans="1:33">
      <c r="A157" s="4" t="s">
        <v>473</v>
      </c>
      <c r="B157" s="4" t="s">
        <v>587</v>
      </c>
      <c r="C157" s="4" t="s">
        <v>849</v>
      </c>
      <c r="D157" s="1">
        <v>1</v>
      </c>
      <c r="E157" s="1">
        <v>3</v>
      </c>
      <c r="F157" s="2">
        <v>0</v>
      </c>
      <c r="G157" s="2">
        <v>6</v>
      </c>
      <c r="H157" s="2">
        <v>2</v>
      </c>
      <c r="I157" s="2">
        <v>0</v>
      </c>
      <c r="J157" s="2">
        <v>1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1</v>
      </c>
      <c r="R157" s="2">
        <v>0</v>
      </c>
      <c r="S157" s="2">
        <v>1</v>
      </c>
      <c r="T157" s="2">
        <v>0</v>
      </c>
      <c r="U157" s="2">
        <v>0</v>
      </c>
      <c r="V157" s="9">
        <v>26775</v>
      </c>
      <c r="W157" s="19">
        <v>26562</v>
      </c>
      <c r="X157" s="2">
        <v>26369</v>
      </c>
      <c r="Y157" s="12">
        <v>26629</v>
      </c>
      <c r="Z157" s="12">
        <v>26170</v>
      </c>
      <c r="AA157" s="2">
        <v>26019</v>
      </c>
      <c r="AB157">
        <f>Y157/V157*100</f>
        <v>99.454715219421104</v>
      </c>
      <c r="AC157">
        <f>Z157/W157*100</f>
        <v>98.524207514494393</v>
      </c>
      <c r="AD157">
        <f>AA157/X157*100</f>
        <v>98.672683833289085</v>
      </c>
      <c r="AE157">
        <f>AC157-AB157</f>
        <v>-0.9305077049267112</v>
      </c>
      <c r="AF157">
        <f>AD157-AC157</f>
        <v>0.14847631879469247</v>
      </c>
      <c r="AG157">
        <f>AD157-AB157</f>
        <v>-0.78203138613201872</v>
      </c>
    </row>
    <row r="158" spans="1:33">
      <c r="A158" s="4" t="s">
        <v>474</v>
      </c>
      <c r="B158" s="4" t="s">
        <v>588</v>
      </c>
      <c r="C158" s="4" t="s">
        <v>849</v>
      </c>
      <c r="D158" s="1">
        <v>1</v>
      </c>
      <c r="E158" s="1">
        <v>1</v>
      </c>
      <c r="F158" s="2">
        <v>1</v>
      </c>
      <c r="G158" s="2">
        <v>2</v>
      </c>
      <c r="H158" s="2">
        <v>5</v>
      </c>
      <c r="I158" s="2">
        <v>0</v>
      </c>
      <c r="J158" s="2">
        <v>0</v>
      </c>
      <c r="K158" s="2">
        <v>0</v>
      </c>
      <c r="L158" s="2">
        <v>0</v>
      </c>
      <c r="M158" s="2">
        <v>1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1</v>
      </c>
      <c r="T158" s="2">
        <v>0</v>
      </c>
      <c r="U158" s="2">
        <v>0</v>
      </c>
      <c r="V158" s="9">
        <v>50871</v>
      </c>
      <c r="W158" s="19">
        <v>47427</v>
      </c>
      <c r="X158" s="2">
        <v>44958</v>
      </c>
      <c r="Y158" s="12">
        <v>48665</v>
      </c>
      <c r="Z158" s="12">
        <v>44633</v>
      </c>
      <c r="AA158" s="2">
        <v>41702</v>
      </c>
      <c r="AB158">
        <f>Y158/V158*100</f>
        <v>95.663541113797649</v>
      </c>
      <c r="AC158">
        <f>Z158/W158*100</f>
        <v>94.108840955573825</v>
      </c>
      <c r="AD158">
        <f>AA158/X158*100</f>
        <v>92.757684950398144</v>
      </c>
      <c r="AE158">
        <f>AC158-AB158</f>
        <v>-1.5547001582238238</v>
      </c>
      <c r="AF158">
        <f>AD158-AC158</f>
        <v>-1.3511560051756817</v>
      </c>
      <c r="AG158">
        <f>AD158-AB158</f>
        <v>-2.9058561633995055</v>
      </c>
    </row>
    <row r="159" spans="1:33">
      <c r="A159" s="4" t="s">
        <v>475</v>
      </c>
      <c r="B159" s="4" t="s">
        <v>592</v>
      </c>
      <c r="C159" s="4" t="s">
        <v>849</v>
      </c>
      <c r="D159" s="1">
        <v>1</v>
      </c>
      <c r="E159" s="1">
        <v>3</v>
      </c>
      <c r="F159" s="2">
        <v>0</v>
      </c>
      <c r="G159" s="2">
        <v>7</v>
      </c>
      <c r="H159" s="2">
        <v>4</v>
      </c>
      <c r="I159" s="2">
        <v>0</v>
      </c>
      <c r="J159" s="2">
        <v>0</v>
      </c>
      <c r="K159" s="2">
        <v>0</v>
      </c>
      <c r="L159" s="2">
        <v>1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9">
        <v>8054</v>
      </c>
      <c r="W159" s="19">
        <v>8196</v>
      </c>
      <c r="X159" s="2">
        <v>7764</v>
      </c>
      <c r="Y159" s="12">
        <v>7849</v>
      </c>
      <c r="Z159" s="12">
        <v>7854</v>
      </c>
      <c r="AA159" s="2">
        <v>7298</v>
      </c>
      <c r="AB159">
        <f>Y159/V159*100</f>
        <v>97.454680903898677</v>
      </c>
      <c r="AC159">
        <f>Z159/W159*100</f>
        <v>95.827232796486101</v>
      </c>
      <c r="AD159">
        <f>AA159/X159*100</f>
        <v>93.997939206594538</v>
      </c>
      <c r="AE159">
        <f>AC159-AB159</f>
        <v>-1.627448107412576</v>
      </c>
      <c r="AF159">
        <f>AD159-AC159</f>
        <v>-1.829293589891563</v>
      </c>
      <c r="AG159">
        <f>AD159-AB159</f>
        <v>-3.4567416973041389</v>
      </c>
    </row>
    <row r="160" spans="1:33">
      <c r="A160" s="4" t="s">
        <v>476</v>
      </c>
      <c r="B160" s="4" t="s">
        <v>865</v>
      </c>
      <c r="C160" s="4" t="s">
        <v>849</v>
      </c>
      <c r="D160" s="1">
        <v>1</v>
      </c>
      <c r="E160" s="1">
        <v>1</v>
      </c>
      <c r="F160" s="2">
        <v>1</v>
      </c>
      <c r="G160" s="2">
        <v>2</v>
      </c>
      <c r="H160" s="2">
        <v>3</v>
      </c>
      <c r="I160" s="2">
        <v>0</v>
      </c>
      <c r="J160" s="2">
        <v>0</v>
      </c>
      <c r="K160" s="2">
        <v>1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1</v>
      </c>
      <c r="T160" s="2">
        <v>0</v>
      </c>
      <c r="U160" s="2">
        <v>0</v>
      </c>
      <c r="V160" s="9">
        <v>7546</v>
      </c>
      <c r="W160" s="19">
        <v>7514</v>
      </c>
      <c r="X160" s="2">
        <v>7329</v>
      </c>
      <c r="Y160" s="12">
        <v>7505</v>
      </c>
      <c r="Z160" s="12">
        <v>7363</v>
      </c>
      <c r="AA160" s="2">
        <v>7112</v>
      </c>
      <c r="AB160">
        <f>Y160/V160*100</f>
        <v>99.456665783196399</v>
      </c>
      <c r="AC160">
        <f>Z160/W160*100</f>
        <v>97.990417886611652</v>
      </c>
      <c r="AD160">
        <f>AA160/X160*100</f>
        <v>97.039159503342887</v>
      </c>
      <c r="AE160">
        <f>AC160-AB160</f>
        <v>-1.466247896584747</v>
      </c>
      <c r="AF160">
        <f>AD160-AC160</f>
        <v>-0.95125838326876533</v>
      </c>
      <c r="AG160">
        <f>AD160-AB160</f>
        <v>-2.4175062798535123</v>
      </c>
    </row>
    <row r="161" spans="1:33">
      <c r="A161" s="4" t="s">
        <v>477</v>
      </c>
      <c r="B161" s="4" t="s">
        <v>866</v>
      </c>
      <c r="C161" s="4" t="s">
        <v>849</v>
      </c>
      <c r="D161" s="1">
        <v>1</v>
      </c>
      <c r="E161" s="1">
        <v>3</v>
      </c>
      <c r="F161" s="2">
        <v>0</v>
      </c>
      <c r="G161" s="2">
        <v>12</v>
      </c>
      <c r="H161" s="2">
        <v>6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1</v>
      </c>
      <c r="O161" s="2">
        <v>0</v>
      </c>
      <c r="P161" s="2">
        <v>0</v>
      </c>
      <c r="Q161" s="2">
        <v>1</v>
      </c>
      <c r="R161" s="2">
        <v>0</v>
      </c>
      <c r="S161" s="2">
        <v>0</v>
      </c>
      <c r="T161" s="2">
        <v>1</v>
      </c>
      <c r="U161" s="2">
        <v>0</v>
      </c>
      <c r="V161" s="9">
        <v>9008</v>
      </c>
      <c r="W161" s="19">
        <v>9131</v>
      </c>
      <c r="X161" s="2">
        <v>8829</v>
      </c>
      <c r="Y161" s="12">
        <v>8892</v>
      </c>
      <c r="Z161" s="12">
        <v>8948</v>
      </c>
      <c r="AA161" s="2">
        <v>8546</v>
      </c>
      <c r="AB161">
        <f>Y161/V161*100</f>
        <v>98.712255772646543</v>
      </c>
      <c r="AC161">
        <f>Z161/W161*100</f>
        <v>97.995838352863871</v>
      </c>
      <c r="AD161">
        <f>AA161/X161*100</f>
        <v>96.794653981198323</v>
      </c>
      <c r="AE161">
        <f>AC161-AB161</f>
        <v>-0.71641741978267248</v>
      </c>
      <c r="AF161">
        <f>AD161-AC161</f>
        <v>-1.2011843716655477</v>
      </c>
      <c r="AG161">
        <f>AD161-AB161</f>
        <v>-1.9176017914482202</v>
      </c>
    </row>
    <row r="162" spans="1:33">
      <c r="A162" s="4" t="s">
        <v>478</v>
      </c>
      <c r="B162" s="4" t="s">
        <v>867</v>
      </c>
      <c r="C162" s="4" t="s">
        <v>849</v>
      </c>
      <c r="D162" s="1">
        <v>1</v>
      </c>
      <c r="E162" s="1">
        <v>1</v>
      </c>
      <c r="F162" s="2">
        <v>1</v>
      </c>
      <c r="G162" s="2">
        <v>2</v>
      </c>
      <c r="H162" s="2">
        <v>6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1</v>
      </c>
      <c r="O162" s="2">
        <v>0</v>
      </c>
      <c r="P162" s="2">
        <v>0</v>
      </c>
      <c r="Q162" s="2">
        <v>1</v>
      </c>
      <c r="R162" s="2">
        <v>0</v>
      </c>
      <c r="S162" s="2">
        <v>0</v>
      </c>
      <c r="T162" s="2">
        <v>0</v>
      </c>
      <c r="U162" s="2">
        <v>0</v>
      </c>
      <c r="V162" s="9">
        <v>29037</v>
      </c>
      <c r="W162" s="19">
        <v>29334</v>
      </c>
      <c r="X162" s="2">
        <v>30052</v>
      </c>
      <c r="Y162" s="12">
        <v>28829</v>
      </c>
      <c r="Z162" s="12">
        <v>28845</v>
      </c>
      <c r="AA162" s="2">
        <v>29871</v>
      </c>
      <c r="AB162">
        <f>Y162/V162*100</f>
        <v>99.283672555704797</v>
      </c>
      <c r="AC162">
        <f>Z162/W162*100</f>
        <v>98.332992431990192</v>
      </c>
      <c r="AD162">
        <f>AA162/X162*100</f>
        <v>99.397710634899511</v>
      </c>
      <c r="AE162">
        <f>AC162-AB162</f>
        <v>-0.95068012371460497</v>
      </c>
      <c r="AF162">
        <f>AD162-AC162</f>
        <v>1.0647182029093187</v>
      </c>
      <c r="AG162">
        <f>AD162-AB162</f>
        <v>0.11403807919471376</v>
      </c>
    </row>
    <row r="163" spans="1:33">
      <c r="A163" s="4" t="s">
        <v>479</v>
      </c>
      <c r="B163" s="4" t="s">
        <v>661</v>
      </c>
      <c r="C163" s="4" t="s">
        <v>849</v>
      </c>
      <c r="D163" s="1">
        <v>1</v>
      </c>
      <c r="E163" s="1">
        <v>1</v>
      </c>
      <c r="F163" s="2">
        <v>1</v>
      </c>
      <c r="G163" s="2">
        <v>2</v>
      </c>
      <c r="H163" s="2">
        <v>6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1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9">
        <v>42835</v>
      </c>
      <c r="W163" s="19">
        <v>51589</v>
      </c>
      <c r="X163" s="2">
        <v>54389</v>
      </c>
      <c r="Y163" s="12">
        <v>42373</v>
      </c>
      <c r="Z163" s="12">
        <v>50361</v>
      </c>
      <c r="AA163" s="2">
        <v>53398</v>
      </c>
      <c r="AB163">
        <f>Y163/V163*100</f>
        <v>98.92144274541846</v>
      </c>
      <c r="AC163">
        <f>Z163/W163*100</f>
        <v>97.619647599294424</v>
      </c>
      <c r="AD163">
        <f>AA163/X163*100</f>
        <v>98.177940392358749</v>
      </c>
      <c r="AE163">
        <f>AC163-AB163</f>
        <v>-1.3017951461240358</v>
      </c>
      <c r="AF163">
        <f>AD163-AC163</f>
        <v>0.55829279306432511</v>
      </c>
      <c r="AG163">
        <f>AD163-AB163</f>
        <v>-0.74350235305971069</v>
      </c>
    </row>
    <row r="164" spans="1:33">
      <c r="A164" s="4" t="s">
        <v>480</v>
      </c>
      <c r="B164" s="4" t="s">
        <v>868</v>
      </c>
      <c r="C164" s="4" t="s">
        <v>849</v>
      </c>
      <c r="D164" s="1">
        <v>1</v>
      </c>
      <c r="E164" s="1">
        <v>2</v>
      </c>
      <c r="F164" s="2">
        <v>0</v>
      </c>
      <c r="G164" s="2">
        <v>5</v>
      </c>
      <c r="H164" s="2">
        <v>5</v>
      </c>
      <c r="I164" s="2">
        <v>0</v>
      </c>
      <c r="J164" s="2">
        <v>0</v>
      </c>
      <c r="K164" s="2">
        <v>0</v>
      </c>
      <c r="L164" s="2">
        <v>0</v>
      </c>
      <c r="M164" s="2">
        <v>1</v>
      </c>
      <c r="N164" s="2">
        <v>0</v>
      </c>
      <c r="O164" s="2">
        <v>0</v>
      </c>
      <c r="P164" s="2">
        <v>0</v>
      </c>
      <c r="Q164" s="2">
        <v>1</v>
      </c>
      <c r="R164" s="2">
        <v>0</v>
      </c>
      <c r="S164" s="2">
        <v>0</v>
      </c>
      <c r="T164" s="2">
        <v>0</v>
      </c>
      <c r="U164" s="2">
        <v>0</v>
      </c>
      <c r="V164" s="9">
        <v>76819</v>
      </c>
      <c r="W164" s="19">
        <v>79220</v>
      </c>
      <c r="X164" s="2">
        <v>79186</v>
      </c>
      <c r="Y164" s="12">
        <v>70117</v>
      </c>
      <c r="Z164" s="12">
        <v>70421</v>
      </c>
      <c r="AA164" s="2">
        <v>70632</v>
      </c>
      <c r="AB164">
        <f>Y164/V164*100</f>
        <v>91.275595881227304</v>
      </c>
      <c r="AC164">
        <f>Z164/W164*100</f>
        <v>88.892956324160565</v>
      </c>
      <c r="AD164">
        <f>AA164/X164*100</f>
        <v>89.197585431768246</v>
      </c>
      <c r="AE164">
        <f>AC164-AB164</f>
        <v>-2.3826395570667387</v>
      </c>
      <c r="AF164">
        <f>AD164-AC164</f>
        <v>0.30462910760768125</v>
      </c>
      <c r="AG164">
        <f>AD164-AB164</f>
        <v>-2.0780104494590574</v>
      </c>
    </row>
    <row r="165" spans="1:33">
      <c r="A165" s="4" t="s">
        <v>481</v>
      </c>
      <c r="B165" s="4" t="s">
        <v>869</v>
      </c>
      <c r="C165" s="4" t="s">
        <v>849</v>
      </c>
      <c r="D165" s="1">
        <v>1</v>
      </c>
      <c r="E165" s="1">
        <v>3</v>
      </c>
      <c r="F165" s="2">
        <v>0</v>
      </c>
      <c r="G165" s="2">
        <v>11</v>
      </c>
      <c r="H165" s="2">
        <v>5</v>
      </c>
      <c r="I165" s="2">
        <v>0</v>
      </c>
      <c r="J165" s="2">
        <v>0</v>
      </c>
      <c r="K165" s="2">
        <v>0</v>
      </c>
      <c r="L165" s="2">
        <v>0</v>
      </c>
      <c r="M165" s="2">
        <v>1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9">
        <v>27803</v>
      </c>
      <c r="W165" s="19">
        <v>28262</v>
      </c>
      <c r="X165" s="2">
        <v>28506</v>
      </c>
      <c r="Y165" s="12">
        <v>27328</v>
      </c>
      <c r="Z165" s="12">
        <v>27479</v>
      </c>
      <c r="AA165" s="2">
        <v>27652</v>
      </c>
      <c r="AB165">
        <f>Y165/V165*100</f>
        <v>98.291551271445528</v>
      </c>
      <c r="AC165">
        <f>Z165/W165*100</f>
        <v>97.229495435567188</v>
      </c>
      <c r="AD165">
        <f>AA165/X165*100</f>
        <v>97.004139479407854</v>
      </c>
      <c r="AE165">
        <f>AC165-AB165</f>
        <v>-1.0620558358783398</v>
      </c>
      <c r="AF165">
        <f>AD165-AC165</f>
        <v>-0.22535595615933346</v>
      </c>
      <c r="AG165">
        <f>AD165-AB165</f>
        <v>-1.2874117920376733</v>
      </c>
    </row>
    <row r="166" spans="1:33">
      <c r="A166" s="4" t="s">
        <v>482</v>
      </c>
      <c r="B166" s="4" t="s">
        <v>870</v>
      </c>
      <c r="C166" s="4" t="s">
        <v>849</v>
      </c>
      <c r="D166" s="1">
        <v>1</v>
      </c>
      <c r="E166" s="1">
        <v>3</v>
      </c>
      <c r="F166" s="2">
        <v>0</v>
      </c>
      <c r="G166" s="2">
        <v>7</v>
      </c>
      <c r="H166" s="2">
        <v>3</v>
      </c>
      <c r="I166" s="2">
        <v>0</v>
      </c>
      <c r="J166" s="2">
        <v>0</v>
      </c>
      <c r="K166" s="2">
        <v>1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1</v>
      </c>
      <c r="R166" s="2">
        <v>0</v>
      </c>
      <c r="S166" s="2">
        <v>0</v>
      </c>
      <c r="T166" s="2">
        <v>0</v>
      </c>
      <c r="U166" s="2">
        <v>0</v>
      </c>
      <c r="V166" s="9">
        <v>10233</v>
      </c>
      <c r="W166" s="19">
        <v>10343</v>
      </c>
      <c r="X166" s="2">
        <v>10529</v>
      </c>
      <c r="Y166" s="12">
        <v>10205</v>
      </c>
      <c r="Z166" s="12">
        <v>10168</v>
      </c>
      <c r="AA166" s="2">
        <v>10430</v>
      </c>
      <c r="AB166">
        <f>Y166/V166*100</f>
        <v>99.726375451969119</v>
      </c>
      <c r="AC166">
        <f>Z166/W166*100</f>
        <v>98.308034419414099</v>
      </c>
      <c r="AD166">
        <f>AA166/X166*100</f>
        <v>99.059739766359584</v>
      </c>
      <c r="AE166">
        <f>AC166-AB166</f>
        <v>-1.4183410325550199</v>
      </c>
      <c r="AF166">
        <f>AD166-AC166</f>
        <v>0.75170534694548508</v>
      </c>
      <c r="AG166">
        <f>AD166-AB166</f>
        <v>-0.66663568560953479</v>
      </c>
    </row>
    <row r="167" spans="1:33">
      <c r="A167" s="4" t="s">
        <v>483</v>
      </c>
      <c r="B167" s="4" t="s">
        <v>717</v>
      </c>
      <c r="C167" s="4" t="s">
        <v>849</v>
      </c>
      <c r="D167" s="1">
        <v>1</v>
      </c>
      <c r="E167" s="1">
        <v>3</v>
      </c>
      <c r="F167" s="2">
        <v>0</v>
      </c>
      <c r="G167" s="2">
        <v>7</v>
      </c>
      <c r="H167" s="2">
        <v>2</v>
      </c>
      <c r="I167" s="2">
        <v>0</v>
      </c>
      <c r="J167" s="2">
        <v>1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1</v>
      </c>
      <c r="Q167" s="2">
        <v>1</v>
      </c>
      <c r="R167" s="2">
        <v>0</v>
      </c>
      <c r="S167" s="2">
        <v>0</v>
      </c>
      <c r="T167" s="2">
        <v>0</v>
      </c>
      <c r="U167" s="2">
        <v>0</v>
      </c>
      <c r="V167" s="9">
        <v>15120</v>
      </c>
      <c r="W167" s="19">
        <v>15446</v>
      </c>
      <c r="X167" s="2">
        <v>15445</v>
      </c>
      <c r="Y167" s="12">
        <v>15027</v>
      </c>
      <c r="Z167" s="12">
        <v>15144</v>
      </c>
      <c r="AA167" s="2">
        <v>15230</v>
      </c>
      <c r="AB167">
        <f>Y167/V167*100</f>
        <v>99.384920634920633</v>
      </c>
      <c r="AC167">
        <f>Z167/W167*100</f>
        <v>98.044801243040268</v>
      </c>
      <c r="AD167">
        <f>AA167/X167*100</f>
        <v>98.607963742311426</v>
      </c>
      <c r="AE167">
        <f>AC167-AB167</f>
        <v>-1.3401193918803642</v>
      </c>
      <c r="AF167">
        <f>AD167-AC167</f>
        <v>0.56316249927115791</v>
      </c>
      <c r="AG167">
        <f>AD167-AB167</f>
        <v>-0.77695689260920631</v>
      </c>
    </row>
    <row r="168" spans="1:33">
      <c r="A168" s="4" t="s">
        <v>484</v>
      </c>
      <c r="B168" s="4" t="s">
        <v>871</v>
      </c>
      <c r="C168" s="4" t="s">
        <v>849</v>
      </c>
      <c r="D168" s="1">
        <v>1</v>
      </c>
      <c r="E168" s="1">
        <v>3</v>
      </c>
      <c r="F168" s="2">
        <v>0</v>
      </c>
      <c r="G168" s="2">
        <v>9</v>
      </c>
      <c r="H168" s="2">
        <v>6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1</v>
      </c>
      <c r="O168" s="2">
        <v>0</v>
      </c>
      <c r="P168" s="2">
        <v>1</v>
      </c>
      <c r="Q168" s="2">
        <v>1</v>
      </c>
      <c r="R168" s="2">
        <v>1</v>
      </c>
      <c r="S168" s="2">
        <v>1</v>
      </c>
      <c r="T168" s="2">
        <v>0</v>
      </c>
      <c r="U168" s="2">
        <v>0</v>
      </c>
      <c r="V168" s="9">
        <v>14204</v>
      </c>
      <c r="W168" s="19">
        <v>12999</v>
      </c>
      <c r="X168" s="2">
        <v>13632</v>
      </c>
      <c r="Y168" s="12">
        <v>13228</v>
      </c>
      <c r="Z168" s="12">
        <v>12494</v>
      </c>
      <c r="AA168" s="2">
        <v>12236</v>
      </c>
      <c r="AB168">
        <f>Y168/V168*100</f>
        <v>93.128696141931854</v>
      </c>
      <c r="AC168">
        <f>Z168/W168*100</f>
        <v>96.115085775828916</v>
      </c>
      <c r="AD168">
        <f>AA168/X168*100</f>
        <v>89.759389671361504</v>
      </c>
      <c r="AE168">
        <f>AC168-AB168</f>
        <v>2.9863896338970619</v>
      </c>
      <c r="AF168">
        <f>AD168-AC168</f>
        <v>-6.3556961044674125</v>
      </c>
      <c r="AG168">
        <f>AD168-AB168</f>
        <v>-3.3693064705703506</v>
      </c>
    </row>
    <row r="169" spans="1:33">
      <c r="A169" s="4" t="s">
        <v>485</v>
      </c>
      <c r="B169" s="4" t="s">
        <v>605</v>
      </c>
      <c r="C169" s="4" t="s">
        <v>849</v>
      </c>
      <c r="D169" s="1">
        <v>1</v>
      </c>
      <c r="E169" s="1">
        <v>2</v>
      </c>
      <c r="F169" s="2">
        <v>0</v>
      </c>
      <c r="G169" s="2">
        <v>5</v>
      </c>
      <c r="H169" s="2">
        <v>3</v>
      </c>
      <c r="I169" s="2">
        <v>0</v>
      </c>
      <c r="J169" s="2">
        <v>0</v>
      </c>
      <c r="K169" s="2">
        <v>1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1</v>
      </c>
      <c r="R169" s="2">
        <v>0</v>
      </c>
      <c r="S169" s="2">
        <v>0</v>
      </c>
      <c r="T169" s="2">
        <v>0</v>
      </c>
      <c r="U169" s="2">
        <v>0</v>
      </c>
      <c r="V169" s="9">
        <v>15144</v>
      </c>
      <c r="W169" s="19">
        <v>16089</v>
      </c>
      <c r="X169" s="2">
        <v>16182</v>
      </c>
      <c r="Y169" s="12">
        <v>14939</v>
      </c>
      <c r="Z169" s="12">
        <v>15712</v>
      </c>
      <c r="AA169" s="2">
        <v>15885</v>
      </c>
      <c r="AB169">
        <f>Y169/V169*100</f>
        <v>98.646328578975172</v>
      </c>
      <c r="AC169">
        <f>Z169/W169*100</f>
        <v>97.656784138231089</v>
      </c>
      <c r="AD169">
        <f>AA169/X169*100</f>
        <v>98.164627363737495</v>
      </c>
      <c r="AE169">
        <f>AC169-AB169</f>
        <v>-0.98954444074408343</v>
      </c>
      <c r="AF169">
        <f>AD169-AC169</f>
        <v>0.50784322550640582</v>
      </c>
      <c r="AG169">
        <f>AD169-AB169</f>
        <v>-0.48170121523767762</v>
      </c>
    </row>
    <row r="170" spans="1:33">
      <c r="A170" s="4" t="s">
        <v>486</v>
      </c>
      <c r="B170" s="4" t="s">
        <v>872</v>
      </c>
      <c r="C170" s="4" t="s">
        <v>849</v>
      </c>
      <c r="D170" s="1">
        <v>1</v>
      </c>
      <c r="E170" s="1">
        <v>3</v>
      </c>
      <c r="F170" s="2">
        <v>0</v>
      </c>
      <c r="G170" s="2">
        <v>12</v>
      </c>
      <c r="H170" s="2">
        <v>6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1</v>
      </c>
      <c r="O170" s="2">
        <v>0</v>
      </c>
      <c r="P170" s="2">
        <v>0</v>
      </c>
      <c r="Q170" s="2">
        <v>1</v>
      </c>
      <c r="R170" s="2">
        <v>0</v>
      </c>
      <c r="S170" s="2">
        <v>1</v>
      </c>
      <c r="T170" s="2">
        <v>1</v>
      </c>
      <c r="U170" s="2">
        <v>0</v>
      </c>
      <c r="V170" s="9">
        <v>7728</v>
      </c>
      <c r="W170" s="19">
        <v>7321</v>
      </c>
      <c r="X170" s="2">
        <v>6948</v>
      </c>
      <c r="Y170" s="12">
        <v>7688</v>
      </c>
      <c r="Z170" s="12">
        <v>7224</v>
      </c>
      <c r="AA170" s="2">
        <v>6753</v>
      </c>
      <c r="AB170">
        <f>Y170/V170*100</f>
        <v>99.482401656314707</v>
      </c>
      <c r="AC170">
        <f>Z170/W170*100</f>
        <v>98.675044392842509</v>
      </c>
      <c r="AD170">
        <f>AA170/X170*100</f>
        <v>97.19343696027633</v>
      </c>
      <c r="AE170">
        <f>AC170-AB170</f>
        <v>-0.80735726347219838</v>
      </c>
      <c r="AF170">
        <f>AD170-AC170</f>
        <v>-1.4816074325661788</v>
      </c>
      <c r="AG170">
        <f>AD170-AB170</f>
        <v>-2.2889646960383772</v>
      </c>
    </row>
    <row r="171" spans="1:33">
      <c r="A171" s="4" t="s">
        <v>487</v>
      </c>
      <c r="B171" s="4" t="s">
        <v>873</v>
      </c>
      <c r="C171" s="4" t="s">
        <v>849</v>
      </c>
      <c r="D171" s="1">
        <v>1</v>
      </c>
      <c r="E171" s="1">
        <v>3</v>
      </c>
      <c r="F171" s="2">
        <v>0</v>
      </c>
      <c r="G171" s="2">
        <v>6</v>
      </c>
      <c r="H171" s="2">
        <v>3</v>
      </c>
      <c r="I171" s="2">
        <v>0</v>
      </c>
      <c r="J171" s="2">
        <v>0</v>
      </c>
      <c r="K171" s="2">
        <v>1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1</v>
      </c>
      <c r="R171" s="2">
        <v>0</v>
      </c>
      <c r="S171" s="2">
        <v>1</v>
      </c>
      <c r="T171" s="2">
        <v>0</v>
      </c>
      <c r="U171" s="2">
        <v>0</v>
      </c>
      <c r="V171" s="9">
        <v>9796</v>
      </c>
      <c r="W171" s="19">
        <v>9592</v>
      </c>
      <c r="X171" s="2">
        <v>9303</v>
      </c>
      <c r="Y171" s="12">
        <v>9740</v>
      </c>
      <c r="Z171" s="12">
        <v>9492</v>
      </c>
      <c r="AA171" s="2">
        <v>9153</v>
      </c>
      <c r="AB171">
        <f>Y171/V171*100</f>
        <v>99.428338097182518</v>
      </c>
      <c r="AC171">
        <f>Z171/W171*100</f>
        <v>98.957464553794821</v>
      </c>
      <c r="AD171">
        <f>AA171/X171*100</f>
        <v>98.387616897774905</v>
      </c>
      <c r="AE171">
        <f>AC171-AB171</f>
        <v>-0.47087354338769671</v>
      </c>
      <c r="AF171">
        <f>AD171-AC171</f>
        <v>-0.56984765601991683</v>
      </c>
      <c r="AG171">
        <f>AD171-AB171</f>
        <v>-1.0407211994076135</v>
      </c>
    </row>
    <row r="172" spans="1:33">
      <c r="A172" s="4" t="s">
        <v>488</v>
      </c>
      <c r="B172" s="4" t="s">
        <v>874</v>
      </c>
      <c r="C172" s="4" t="s">
        <v>849</v>
      </c>
      <c r="D172" s="1">
        <v>1</v>
      </c>
      <c r="E172" s="1">
        <v>3</v>
      </c>
      <c r="F172" s="2">
        <v>0</v>
      </c>
      <c r="G172" s="2">
        <v>9</v>
      </c>
      <c r="H172" s="2">
        <v>6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1</v>
      </c>
      <c r="O172" s="2">
        <v>0</v>
      </c>
      <c r="P172" s="2">
        <v>0</v>
      </c>
      <c r="Q172" s="2">
        <v>1</v>
      </c>
      <c r="R172" s="2">
        <v>0</v>
      </c>
      <c r="S172" s="2">
        <v>0</v>
      </c>
      <c r="T172" s="2">
        <v>0</v>
      </c>
      <c r="U172" s="2">
        <v>0</v>
      </c>
      <c r="V172" s="9">
        <v>22867</v>
      </c>
      <c r="W172" s="19">
        <v>23404</v>
      </c>
      <c r="X172" s="2">
        <v>23586</v>
      </c>
      <c r="Y172" s="12">
        <v>22540</v>
      </c>
      <c r="Z172" s="12">
        <v>22876</v>
      </c>
      <c r="AA172" s="2">
        <v>23106</v>
      </c>
      <c r="AB172">
        <f>Y172/V172*100</f>
        <v>98.569991691083231</v>
      </c>
      <c r="AC172">
        <f>Z172/W172*100</f>
        <v>97.74397538882242</v>
      </c>
      <c r="AD172">
        <f>AA172/X172*100</f>
        <v>97.964894428898504</v>
      </c>
      <c r="AE172">
        <f>AC172-AB172</f>
        <v>-0.82601630226081113</v>
      </c>
      <c r="AF172">
        <f>AD172-AC172</f>
        <v>0.22091904007608321</v>
      </c>
      <c r="AG172">
        <f>AD172-AB172</f>
        <v>-0.60509726218472792</v>
      </c>
    </row>
    <row r="173" spans="1:33">
      <c r="A173" s="4" t="s">
        <v>489</v>
      </c>
      <c r="B173" s="4" t="s">
        <v>612</v>
      </c>
      <c r="C173" s="4" t="s">
        <v>849</v>
      </c>
      <c r="D173" s="1">
        <v>1</v>
      </c>
      <c r="E173" s="1">
        <v>1</v>
      </c>
      <c r="F173" s="2">
        <v>1</v>
      </c>
      <c r="G173" s="2">
        <v>2</v>
      </c>
      <c r="H173" s="2">
        <v>4</v>
      </c>
      <c r="I173" s="2">
        <v>0</v>
      </c>
      <c r="J173" s="2">
        <v>0</v>
      </c>
      <c r="K173" s="2">
        <v>0</v>
      </c>
      <c r="L173" s="2">
        <v>1</v>
      </c>
      <c r="M173" s="2">
        <v>0</v>
      </c>
      <c r="N173" s="2">
        <v>0</v>
      </c>
      <c r="O173" s="2">
        <v>0</v>
      </c>
      <c r="P173" s="2">
        <v>0</v>
      </c>
      <c r="Q173" s="2">
        <v>1</v>
      </c>
      <c r="R173" s="2">
        <v>0</v>
      </c>
      <c r="S173" s="2">
        <v>0</v>
      </c>
      <c r="T173" s="2">
        <v>0</v>
      </c>
      <c r="U173" s="2">
        <v>0</v>
      </c>
      <c r="V173" s="9">
        <v>41636</v>
      </c>
      <c r="W173" s="19">
        <v>42903</v>
      </c>
      <c r="X173" s="2">
        <v>41959</v>
      </c>
      <c r="Y173" s="12">
        <v>41382</v>
      </c>
      <c r="Z173" s="12">
        <v>42210</v>
      </c>
      <c r="AA173" s="2">
        <v>40866</v>
      </c>
      <c r="AB173">
        <f>Y173/V173*100</f>
        <v>99.389951003938904</v>
      </c>
      <c r="AC173">
        <f>Z173/W173*100</f>
        <v>98.38472834067548</v>
      </c>
      <c r="AD173">
        <f>AA173/X173*100</f>
        <v>97.395076145761337</v>
      </c>
      <c r="AE173">
        <f>AC173-AB173</f>
        <v>-1.0052226632634245</v>
      </c>
      <c r="AF173">
        <f>AD173-AC173</f>
        <v>-0.98965219491414302</v>
      </c>
      <c r="AG173">
        <f>AD173-AB173</f>
        <v>-1.9948748581775675</v>
      </c>
    </row>
    <row r="174" spans="1:33">
      <c r="A174" s="4" t="s">
        <v>490</v>
      </c>
      <c r="B174" s="4" t="s">
        <v>613</v>
      </c>
      <c r="C174" s="4" t="s">
        <v>849</v>
      </c>
      <c r="D174" s="1">
        <v>1</v>
      </c>
      <c r="E174" s="1">
        <v>3</v>
      </c>
      <c r="F174" s="2">
        <v>0</v>
      </c>
      <c r="G174" s="2">
        <v>12</v>
      </c>
      <c r="H174" s="2">
        <v>2</v>
      </c>
      <c r="I174" s="2">
        <v>0</v>
      </c>
      <c r="J174" s="2">
        <v>1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1</v>
      </c>
      <c r="Q174" s="2">
        <v>1</v>
      </c>
      <c r="R174" s="2">
        <v>1</v>
      </c>
      <c r="S174" s="2">
        <v>1</v>
      </c>
      <c r="T174" s="2">
        <v>0</v>
      </c>
      <c r="U174" s="2">
        <v>0</v>
      </c>
      <c r="V174" s="9">
        <v>10729</v>
      </c>
      <c r="W174" s="19">
        <v>9719</v>
      </c>
      <c r="X174" s="2">
        <v>9739</v>
      </c>
      <c r="Y174" s="12">
        <v>10676</v>
      </c>
      <c r="Z174" s="12">
        <v>9605</v>
      </c>
      <c r="AA174" s="2">
        <v>9571</v>
      </c>
      <c r="AB174">
        <f>Y174/V174*100</f>
        <v>99.506011743871753</v>
      </c>
      <c r="AC174">
        <f>Z174/W174*100</f>
        <v>98.827039818911416</v>
      </c>
      <c r="AD174">
        <f>AA174/X174*100</f>
        <v>98.27497689701201</v>
      </c>
      <c r="AE174">
        <f>AC174-AB174</f>
        <v>-0.67897192496033654</v>
      </c>
      <c r="AF174">
        <f>AD174-AC174</f>
        <v>-0.55206292189940598</v>
      </c>
      <c r="AG174">
        <f>AD174-AB174</f>
        <v>-1.2310348468597425</v>
      </c>
    </row>
    <row r="175" spans="1:33">
      <c r="A175" s="4" t="s">
        <v>491</v>
      </c>
      <c r="B175" s="4" t="s">
        <v>875</v>
      </c>
      <c r="C175" s="4" t="s">
        <v>849</v>
      </c>
      <c r="D175" s="1">
        <v>1</v>
      </c>
      <c r="E175" s="1">
        <v>3</v>
      </c>
      <c r="F175" s="2">
        <v>0</v>
      </c>
      <c r="G175" s="2">
        <v>6</v>
      </c>
      <c r="H175" s="2">
        <v>6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1</v>
      </c>
      <c r="O175" s="2">
        <v>0</v>
      </c>
      <c r="P175" s="2">
        <v>0</v>
      </c>
      <c r="Q175" s="2">
        <v>1</v>
      </c>
      <c r="R175" s="2">
        <v>0</v>
      </c>
      <c r="S175" s="2">
        <v>1</v>
      </c>
      <c r="T175" s="2">
        <v>0</v>
      </c>
      <c r="U175" s="2">
        <v>0</v>
      </c>
      <c r="V175" s="9">
        <v>19258</v>
      </c>
      <c r="W175" s="19">
        <v>17693</v>
      </c>
      <c r="X175" s="2">
        <v>16974</v>
      </c>
      <c r="Y175" s="12">
        <v>19154</v>
      </c>
      <c r="Z175" s="12">
        <v>17439</v>
      </c>
      <c r="AA175" s="2">
        <v>16389</v>
      </c>
      <c r="AB175">
        <f>Y175/V175*100</f>
        <v>99.459964689998955</v>
      </c>
      <c r="AC175">
        <f>Z175/W175*100</f>
        <v>98.564404001582545</v>
      </c>
      <c r="AD175">
        <f>AA175/X175*100</f>
        <v>96.553552492046663</v>
      </c>
      <c r="AE175">
        <f>AC175-AB175</f>
        <v>-0.89556068841640979</v>
      </c>
      <c r="AF175">
        <f>AD175-AC175</f>
        <v>-2.0108515095358825</v>
      </c>
      <c r="AG175">
        <f>AD175-AB175</f>
        <v>-2.9064121979522923</v>
      </c>
    </row>
    <row r="176" spans="1:33">
      <c r="A176" s="4" t="s">
        <v>492</v>
      </c>
      <c r="B176" s="4" t="s">
        <v>876</v>
      </c>
      <c r="C176" s="4" t="s">
        <v>849</v>
      </c>
      <c r="D176" s="1">
        <v>1</v>
      </c>
      <c r="E176" s="1">
        <v>1</v>
      </c>
      <c r="F176" s="2">
        <v>1</v>
      </c>
      <c r="G176" s="2">
        <v>2</v>
      </c>
      <c r="H176" s="2">
        <v>6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1</v>
      </c>
      <c r="O176" s="2">
        <v>0</v>
      </c>
      <c r="P176" s="2">
        <v>0</v>
      </c>
      <c r="Q176" s="2">
        <v>1</v>
      </c>
      <c r="R176" s="2">
        <v>0</v>
      </c>
      <c r="S176" s="2">
        <v>0</v>
      </c>
      <c r="T176" s="2">
        <v>0</v>
      </c>
      <c r="U176" s="2">
        <v>0</v>
      </c>
      <c r="V176" s="9">
        <v>5192</v>
      </c>
      <c r="W176" s="19">
        <v>5873</v>
      </c>
      <c r="X176" s="2">
        <v>5882</v>
      </c>
      <c r="Y176" s="12">
        <v>5181</v>
      </c>
      <c r="Z176" s="12">
        <v>5771</v>
      </c>
      <c r="AA176" s="2">
        <v>5889</v>
      </c>
      <c r="AB176">
        <f>Y176/V176*100</f>
        <v>99.788135593220346</v>
      </c>
      <c r="AC176">
        <f>Z176/W176*100</f>
        <v>98.263238549293376</v>
      </c>
      <c r="AD176">
        <f>AA176/X176*100</f>
        <v>100.11900714042842</v>
      </c>
      <c r="AE176">
        <f>AC176-AB176</f>
        <v>-1.5248970439269698</v>
      </c>
      <c r="AF176">
        <f>AD176-AC176</f>
        <v>1.8557685911350461</v>
      </c>
      <c r="AG176">
        <f>AD176-AB176</f>
        <v>0.33087154720807632</v>
      </c>
    </row>
    <row r="177" spans="1:33">
      <c r="A177" s="4" t="s">
        <v>493</v>
      </c>
      <c r="B177" s="4" t="s">
        <v>674</v>
      </c>
      <c r="C177" s="4" t="s">
        <v>849</v>
      </c>
      <c r="D177" s="1">
        <v>1</v>
      </c>
      <c r="E177" s="1">
        <v>1</v>
      </c>
      <c r="F177" s="2">
        <v>1</v>
      </c>
      <c r="G177" s="2">
        <v>2</v>
      </c>
      <c r="H177" s="2">
        <v>3</v>
      </c>
      <c r="I177" s="2">
        <v>0</v>
      </c>
      <c r="J177" s="2">
        <v>0</v>
      </c>
      <c r="K177" s="2">
        <v>1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9">
        <v>86915</v>
      </c>
      <c r="W177" s="19">
        <v>87986</v>
      </c>
      <c r="X177" s="2">
        <v>86881</v>
      </c>
      <c r="Y177" s="12">
        <v>85378</v>
      </c>
      <c r="Z177" s="12">
        <v>85247</v>
      </c>
      <c r="AA177" s="2">
        <v>83628</v>
      </c>
      <c r="AB177">
        <f>Y177/V177*100</f>
        <v>98.231605591670018</v>
      </c>
      <c r="AC177">
        <f>Z177/W177*100</f>
        <v>96.887004750755807</v>
      </c>
      <c r="AD177">
        <f>AA177/X177*100</f>
        <v>96.255798160702568</v>
      </c>
      <c r="AE177">
        <f>AC177-AB177</f>
        <v>-1.3446008409142109</v>
      </c>
      <c r="AF177">
        <f>AD177-AC177</f>
        <v>-0.63120659005323887</v>
      </c>
      <c r="AG177">
        <f>AD177-AB177</f>
        <v>-1.9758074309674498</v>
      </c>
    </row>
    <row r="178" spans="1:33">
      <c r="A178" s="4" t="s">
        <v>494</v>
      </c>
      <c r="B178" s="4" t="s">
        <v>877</v>
      </c>
      <c r="C178" s="4" t="s">
        <v>849</v>
      </c>
      <c r="D178" s="1">
        <v>1</v>
      </c>
      <c r="E178" s="1">
        <v>3</v>
      </c>
      <c r="F178" s="2">
        <v>0</v>
      </c>
      <c r="G178" s="2">
        <v>10</v>
      </c>
      <c r="H178" s="2">
        <v>2</v>
      </c>
      <c r="I178" s="2">
        <v>0</v>
      </c>
      <c r="J178" s="2">
        <v>1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1</v>
      </c>
      <c r="Q178" s="2">
        <v>1</v>
      </c>
      <c r="R178" s="2">
        <v>0</v>
      </c>
      <c r="S178" s="2">
        <v>1</v>
      </c>
      <c r="T178" s="2">
        <v>0</v>
      </c>
      <c r="U178" s="2">
        <v>0</v>
      </c>
      <c r="V178" s="9">
        <v>28990</v>
      </c>
      <c r="W178" s="19">
        <v>25708</v>
      </c>
      <c r="X178" s="2">
        <v>24397</v>
      </c>
      <c r="Y178" s="12">
        <v>28601</v>
      </c>
      <c r="Z178" s="12">
        <v>25221</v>
      </c>
      <c r="AA178" s="2">
        <v>23724</v>
      </c>
      <c r="AB178">
        <f>Y178/V178*100</f>
        <v>98.658157985512247</v>
      </c>
      <c r="AC178">
        <f>Z178/W178*100</f>
        <v>98.105648047300448</v>
      </c>
      <c r="AD178">
        <f>AA178/X178*100</f>
        <v>97.241464114440305</v>
      </c>
      <c r="AE178">
        <f>AC178-AB178</f>
        <v>-0.55250993821179861</v>
      </c>
      <c r="AF178">
        <f>AD178-AC178</f>
        <v>-0.8641839328601435</v>
      </c>
      <c r="AG178">
        <f>AD178-AB178</f>
        <v>-1.4166938710719421</v>
      </c>
    </row>
    <row r="179" spans="1:33">
      <c r="A179" s="4"/>
      <c r="B179" s="4"/>
      <c r="C179" s="4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9">
        <f>SUM(V173:V178)</f>
        <v>192720</v>
      </c>
      <c r="W179" s="19">
        <f>SUM(W173:W178)</f>
        <v>189882</v>
      </c>
      <c r="X179" s="2">
        <f>SUM(X173:X178)</f>
        <v>185832</v>
      </c>
      <c r="Y179" s="12">
        <f>SUM(Y173:Y178)</f>
        <v>190372</v>
      </c>
      <c r="Z179" s="12">
        <f>SUM(Z173:Z178)</f>
        <v>185493</v>
      </c>
      <c r="AA179" s="23">
        <f>SUM(AA173:AA178)</f>
        <v>180067</v>
      </c>
      <c r="AB179">
        <f>Y179/V179*100</f>
        <v>98.781652137816522</v>
      </c>
      <c r="AC179">
        <f>Z179/W179*100</f>
        <v>97.688564476885645</v>
      </c>
      <c r="AD179">
        <f>AA179/X179*100</f>
        <v>96.897735589134271</v>
      </c>
      <c r="AE179">
        <f>AC179-AB179</f>
        <v>-1.0930876609308768</v>
      </c>
      <c r="AF179">
        <f>AD179-AC179</f>
        <v>-0.79082888775137405</v>
      </c>
      <c r="AG179">
        <f>AD179-AB179</f>
        <v>-1.8839165486822509</v>
      </c>
    </row>
    <row r="180" spans="1:33">
      <c r="A180" s="4"/>
      <c r="B180" s="4"/>
      <c r="C180" s="4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9"/>
      <c r="W180" s="19"/>
      <c r="X180" s="2"/>
      <c r="Y180" s="12"/>
      <c r="Z180" s="12"/>
      <c r="AA180" s="2"/>
    </row>
    <row r="181" spans="1:33">
      <c r="A181" s="4"/>
      <c r="B181" s="4"/>
      <c r="C181" s="4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9"/>
      <c r="W181" s="19"/>
      <c r="X181" s="2"/>
      <c r="Y181" s="12"/>
      <c r="Z181" s="12"/>
      <c r="AA181" s="23"/>
    </row>
    <row r="182" spans="1:33">
      <c r="A182" s="4"/>
      <c r="B182" s="4"/>
      <c r="C182" s="4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9"/>
      <c r="W182" s="19"/>
      <c r="X182" s="2"/>
      <c r="Y182" s="12"/>
      <c r="Z182" s="12"/>
      <c r="AA182" s="2"/>
    </row>
    <row r="183" spans="1:33">
      <c r="A183" s="4"/>
      <c r="B183" s="4"/>
      <c r="C183" s="4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9"/>
      <c r="W183" s="19"/>
      <c r="X183" s="2"/>
      <c r="Y183" s="12"/>
      <c r="Z183" s="12"/>
      <c r="AA183" s="23"/>
    </row>
    <row r="184" spans="1:33">
      <c r="A184" s="4"/>
      <c r="B184" s="4"/>
      <c r="C184" s="4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9"/>
      <c r="W184" s="19"/>
      <c r="X184" s="2"/>
      <c r="Y184" s="12"/>
      <c r="Z184" s="12"/>
      <c r="AA184" s="2"/>
    </row>
    <row r="185" spans="1:33">
      <c r="A185" s="4"/>
      <c r="B185" s="4"/>
      <c r="C185" s="4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9"/>
      <c r="W185" s="19"/>
      <c r="X185" s="2"/>
      <c r="Y185" s="12"/>
      <c r="Z185" s="12"/>
      <c r="AA185" s="23"/>
    </row>
    <row r="186" spans="1:33">
      <c r="A186" s="4"/>
      <c r="B186" s="4"/>
      <c r="C186" s="4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9"/>
      <c r="W186" s="19"/>
      <c r="X186" s="2"/>
      <c r="Y186" s="12"/>
      <c r="Z186" s="12"/>
      <c r="AA186" s="2"/>
    </row>
    <row r="187" spans="1:33">
      <c r="A187" s="4"/>
      <c r="B187" s="4"/>
      <c r="C187" s="4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9"/>
      <c r="W187" s="19"/>
      <c r="X187" s="2"/>
      <c r="Y187" s="12"/>
      <c r="Z187" s="12"/>
      <c r="AA187" s="23"/>
    </row>
    <row r="188" spans="1:33">
      <c r="A188" s="4"/>
      <c r="B188" s="4"/>
      <c r="C188" s="4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9"/>
      <c r="W188" s="19"/>
      <c r="X188" s="2"/>
      <c r="Y188" s="12"/>
      <c r="Z188" s="12"/>
      <c r="AA188" s="2"/>
    </row>
    <row r="189" spans="1:33">
      <c r="A189" s="4"/>
      <c r="B189" s="4"/>
      <c r="C189" s="4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9"/>
      <c r="W189" s="19"/>
      <c r="X189" s="2"/>
      <c r="Y189" s="12"/>
      <c r="Z189" s="12"/>
      <c r="AA189" s="23"/>
    </row>
    <row r="190" spans="1:33">
      <c r="A190" s="4"/>
      <c r="B190" s="4"/>
      <c r="C190" s="4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9"/>
      <c r="W190" s="19"/>
      <c r="X190" s="2"/>
      <c r="Y190" s="12"/>
      <c r="Z190" s="12"/>
      <c r="AA190" s="2"/>
    </row>
    <row r="191" spans="1:33">
      <c r="A191" s="4"/>
      <c r="B191" s="4"/>
      <c r="C191" s="4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9"/>
      <c r="W191" s="19"/>
      <c r="X191" s="2"/>
      <c r="Y191" s="12"/>
      <c r="Z191" s="12"/>
      <c r="AA191" s="2"/>
    </row>
    <row r="192" spans="1:33">
      <c r="A192" s="4"/>
      <c r="B192" s="4"/>
      <c r="C192" s="4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9"/>
      <c r="W192" s="19"/>
      <c r="X192" s="2"/>
      <c r="Y192" s="12"/>
      <c r="Z192" s="12"/>
      <c r="AA192" s="23"/>
    </row>
    <row r="193" spans="1:27">
      <c r="A193" s="4"/>
      <c r="B193" s="4"/>
      <c r="C193" s="4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9"/>
      <c r="W193" s="19"/>
      <c r="X193" s="2"/>
      <c r="Y193" s="12"/>
      <c r="Z193" s="12"/>
      <c r="AA193" s="2"/>
    </row>
  </sheetData>
  <sortState ref="A2:AG194">
    <sortCondition ref="A2:A19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W524"/>
  <sheetViews>
    <sheetView topLeftCell="B10" workbookViewId="0">
      <selection activeCell="B10" sqref="A1:XFD1048576"/>
    </sheetView>
  </sheetViews>
  <sheetFormatPr defaultRowHeight="15"/>
  <cols>
    <col min="1" max="1" width="9.140625" style="2"/>
    <col min="2" max="2" width="21.7109375" style="2" customWidth="1"/>
    <col min="3" max="3" width="18" style="2" customWidth="1"/>
    <col min="4" max="5" width="9.140625" style="2"/>
    <col min="6" max="21" width="9.140625" style="7"/>
  </cols>
  <sheetData>
    <row r="1" spans="1:23">
      <c r="A1" s="2" t="s">
        <v>0</v>
      </c>
      <c r="B1" s="3" t="s">
        <v>1</v>
      </c>
      <c r="C1" s="5" t="s">
        <v>878</v>
      </c>
      <c r="D1" s="2" t="s">
        <v>495</v>
      </c>
      <c r="E1" s="2" t="s">
        <v>895</v>
      </c>
      <c r="F1" s="8" t="s">
        <v>879</v>
      </c>
      <c r="G1" s="8" t="s">
        <v>880</v>
      </c>
      <c r="H1" s="8" t="s">
        <v>881</v>
      </c>
      <c r="I1" s="8" t="s">
        <v>882</v>
      </c>
      <c r="J1" s="8" t="s">
        <v>883</v>
      </c>
      <c r="K1" s="8" t="s">
        <v>884</v>
      </c>
      <c r="L1" s="8" t="s">
        <v>885</v>
      </c>
      <c r="M1" s="8" t="s">
        <v>886</v>
      </c>
      <c r="N1" s="8" t="s">
        <v>887</v>
      </c>
      <c r="O1" s="8" t="s">
        <v>888</v>
      </c>
      <c r="P1" s="8" t="s">
        <v>889</v>
      </c>
      <c r="Q1" s="8" t="s">
        <v>890</v>
      </c>
      <c r="R1" s="8" t="s">
        <v>891</v>
      </c>
      <c r="S1" s="8" t="s">
        <v>892</v>
      </c>
      <c r="T1" s="8" t="s">
        <v>893</v>
      </c>
      <c r="U1" s="8" t="s">
        <v>894</v>
      </c>
      <c r="V1" s="8" t="s">
        <v>909</v>
      </c>
      <c r="W1" s="8" t="s">
        <v>908</v>
      </c>
    </row>
    <row r="2" spans="1:23">
      <c r="A2" s="4" t="s">
        <v>2</v>
      </c>
      <c r="B2" s="4" t="s">
        <v>496</v>
      </c>
      <c r="C2" s="4" t="s">
        <v>497</v>
      </c>
      <c r="D2" s="1">
        <v>1</v>
      </c>
      <c r="E2" s="1">
        <v>3</v>
      </c>
      <c r="F2" s="2">
        <v>0</v>
      </c>
      <c r="G2" s="2">
        <v>9</v>
      </c>
      <c r="H2" s="2">
        <v>5</v>
      </c>
      <c r="I2" s="2">
        <v>0</v>
      </c>
      <c r="J2" s="2">
        <v>0</v>
      </c>
      <c r="K2" s="2">
        <v>0</v>
      </c>
      <c r="L2" s="2">
        <v>0</v>
      </c>
      <c r="M2" s="2">
        <v>1</v>
      </c>
      <c r="N2" s="2">
        <v>0</v>
      </c>
      <c r="O2" s="2">
        <v>0</v>
      </c>
      <c r="P2" s="2">
        <v>1</v>
      </c>
      <c r="Q2" s="2">
        <v>1</v>
      </c>
      <c r="R2" s="2">
        <v>1</v>
      </c>
      <c r="S2" s="2">
        <v>0</v>
      </c>
      <c r="T2" s="2">
        <v>0</v>
      </c>
      <c r="U2" s="2">
        <v>0</v>
      </c>
      <c r="V2" s="2">
        <v>874</v>
      </c>
      <c r="W2" s="2">
        <v>370</v>
      </c>
    </row>
    <row r="3" spans="1:23">
      <c r="A3" s="4" t="s">
        <v>3</v>
      </c>
      <c r="B3" s="4" t="s">
        <v>498</v>
      </c>
      <c r="C3" s="4" t="s">
        <v>497</v>
      </c>
      <c r="D3" s="1">
        <v>0</v>
      </c>
      <c r="E3" s="1">
        <v>3</v>
      </c>
      <c r="F3" s="2">
        <v>0</v>
      </c>
      <c r="G3" s="2">
        <v>6</v>
      </c>
      <c r="H3" s="2">
        <v>3</v>
      </c>
      <c r="I3" s="2">
        <v>0</v>
      </c>
      <c r="J3" s="2">
        <v>0</v>
      </c>
      <c r="K3" s="2">
        <v>1</v>
      </c>
      <c r="L3" s="2">
        <v>0</v>
      </c>
      <c r="M3" s="2">
        <v>0</v>
      </c>
      <c r="N3" s="2">
        <v>0</v>
      </c>
      <c r="O3" s="2">
        <v>0</v>
      </c>
      <c r="P3" s="2">
        <v>1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1927</v>
      </c>
      <c r="W3" s="2">
        <v>951</v>
      </c>
    </row>
    <row r="4" spans="1:23">
      <c r="A4" s="4" t="s">
        <v>4</v>
      </c>
      <c r="B4" s="4" t="s">
        <v>499</v>
      </c>
      <c r="C4" s="4" t="s">
        <v>497</v>
      </c>
      <c r="D4" s="1">
        <v>0</v>
      </c>
      <c r="E4" s="1">
        <v>2</v>
      </c>
      <c r="F4" s="2">
        <v>0</v>
      </c>
      <c r="G4" s="2">
        <v>5</v>
      </c>
      <c r="H4" s="2">
        <v>3</v>
      </c>
      <c r="I4" s="2">
        <v>0</v>
      </c>
      <c r="J4" s="2">
        <v>0</v>
      </c>
      <c r="K4" s="2">
        <v>1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3247</v>
      </c>
      <c r="W4" s="2">
        <v>1675</v>
      </c>
    </row>
    <row r="5" spans="1:23">
      <c r="A5" s="4" t="s">
        <v>5</v>
      </c>
      <c r="B5" s="4" t="s">
        <v>500</v>
      </c>
      <c r="C5" s="4" t="s">
        <v>497</v>
      </c>
      <c r="D5" s="1">
        <v>0</v>
      </c>
      <c r="E5" s="1">
        <v>2</v>
      </c>
      <c r="F5" s="2">
        <v>0</v>
      </c>
      <c r="G5" s="2">
        <v>8</v>
      </c>
      <c r="H5" s="2">
        <v>3</v>
      </c>
      <c r="I5" s="2">
        <v>0</v>
      </c>
      <c r="J5" s="2">
        <v>0</v>
      </c>
      <c r="K5" s="2">
        <v>1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736</v>
      </c>
      <c r="W5" s="2">
        <v>116</v>
      </c>
    </row>
    <row r="6" spans="1:23">
      <c r="A6" s="4" t="s">
        <v>6</v>
      </c>
      <c r="B6" s="4" t="s">
        <v>501</v>
      </c>
      <c r="C6" s="4" t="s">
        <v>497</v>
      </c>
      <c r="D6" s="1">
        <v>0</v>
      </c>
      <c r="E6" s="1">
        <v>2</v>
      </c>
      <c r="F6" s="2">
        <v>0</v>
      </c>
      <c r="G6" s="2">
        <v>5</v>
      </c>
      <c r="H6" s="2">
        <v>3</v>
      </c>
      <c r="I6" s="2">
        <v>0</v>
      </c>
      <c r="J6" s="2">
        <v>0</v>
      </c>
      <c r="K6" s="2">
        <v>1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3030</v>
      </c>
      <c r="W6" s="2">
        <v>2695</v>
      </c>
    </row>
    <row r="7" spans="1:23">
      <c r="A7" s="4" t="s">
        <v>7</v>
      </c>
      <c r="B7" s="4" t="s">
        <v>502</v>
      </c>
      <c r="C7" s="4" t="s">
        <v>497</v>
      </c>
      <c r="D7" s="1">
        <v>1</v>
      </c>
      <c r="E7" s="1">
        <v>2</v>
      </c>
      <c r="F7" s="2">
        <v>0</v>
      </c>
      <c r="G7" s="2">
        <v>5</v>
      </c>
      <c r="H7" s="2">
        <v>6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1</v>
      </c>
      <c r="O7" s="2">
        <v>0</v>
      </c>
      <c r="P7" s="2">
        <v>1</v>
      </c>
      <c r="Q7" s="2">
        <v>1</v>
      </c>
      <c r="R7" s="2">
        <v>1</v>
      </c>
      <c r="S7" s="2">
        <v>0</v>
      </c>
      <c r="T7" s="2">
        <v>0</v>
      </c>
      <c r="U7" s="2">
        <v>0</v>
      </c>
      <c r="V7" s="2">
        <v>951</v>
      </c>
      <c r="W7" s="2">
        <v>357</v>
      </c>
    </row>
    <row r="8" spans="1:23">
      <c r="A8" s="4" t="s">
        <v>8</v>
      </c>
      <c r="B8" s="4" t="s">
        <v>503</v>
      </c>
      <c r="C8" s="4" t="s">
        <v>497</v>
      </c>
      <c r="D8" s="1">
        <v>1</v>
      </c>
      <c r="E8" s="1">
        <v>2</v>
      </c>
      <c r="F8" s="2">
        <v>0</v>
      </c>
      <c r="G8" s="2">
        <v>8</v>
      </c>
      <c r="H8" s="2">
        <v>6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1</v>
      </c>
      <c r="O8" s="2">
        <v>0</v>
      </c>
      <c r="P8" s="2">
        <v>1</v>
      </c>
      <c r="Q8" s="2">
        <v>1</v>
      </c>
      <c r="R8" s="2">
        <v>1</v>
      </c>
      <c r="S8" s="2">
        <v>1</v>
      </c>
      <c r="T8" s="2">
        <v>0</v>
      </c>
      <c r="U8" s="2">
        <v>0</v>
      </c>
      <c r="V8" s="2">
        <v>-3088</v>
      </c>
      <c r="W8" s="2">
        <v>-920</v>
      </c>
    </row>
    <row r="9" spans="1:23">
      <c r="A9" s="4" t="s">
        <v>9</v>
      </c>
      <c r="B9" s="4" t="s">
        <v>504</v>
      </c>
      <c r="C9" s="4" t="s">
        <v>497</v>
      </c>
      <c r="D9" s="1">
        <v>0</v>
      </c>
      <c r="E9" s="1">
        <v>1</v>
      </c>
      <c r="F9" s="2">
        <v>1</v>
      </c>
      <c r="G9" s="2">
        <v>1</v>
      </c>
      <c r="H9" s="2">
        <v>6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1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1</v>
      </c>
      <c r="V9" s="2">
        <v>19708</v>
      </c>
      <c r="W9" s="2">
        <v>19571</v>
      </c>
    </row>
    <row r="10" spans="1:23">
      <c r="A10" s="4" t="s">
        <v>10</v>
      </c>
      <c r="B10" s="4" t="s">
        <v>505</v>
      </c>
      <c r="C10" s="4" t="s">
        <v>497</v>
      </c>
      <c r="D10" s="1">
        <v>0</v>
      </c>
      <c r="E10" s="1">
        <v>1</v>
      </c>
      <c r="F10" s="2">
        <v>1</v>
      </c>
      <c r="G10" s="2">
        <v>2</v>
      </c>
      <c r="H10" s="2">
        <v>1</v>
      </c>
      <c r="I10" s="2">
        <v>1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-299</v>
      </c>
      <c r="W10" s="2">
        <v>231</v>
      </c>
    </row>
    <row r="11" spans="1:23">
      <c r="A11" s="4" t="s">
        <v>11</v>
      </c>
      <c r="B11" s="4" t="s">
        <v>506</v>
      </c>
      <c r="C11" s="4" t="s">
        <v>497</v>
      </c>
      <c r="D11" s="1">
        <v>1</v>
      </c>
      <c r="E11" s="1">
        <v>1</v>
      </c>
      <c r="F11" s="2">
        <v>1</v>
      </c>
      <c r="G11" s="2">
        <v>2</v>
      </c>
      <c r="H11" s="2">
        <v>6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1</v>
      </c>
      <c r="O11" s="2">
        <v>0</v>
      </c>
      <c r="P11" s="2">
        <v>0</v>
      </c>
      <c r="Q11" s="2">
        <v>1</v>
      </c>
      <c r="R11" s="2">
        <v>0</v>
      </c>
      <c r="S11" s="2">
        <v>1</v>
      </c>
      <c r="T11" s="2">
        <v>0</v>
      </c>
      <c r="U11" s="2">
        <v>0</v>
      </c>
      <c r="V11" s="2">
        <v>-2304</v>
      </c>
      <c r="W11" s="2">
        <v>-855</v>
      </c>
    </row>
    <row r="12" spans="1:23">
      <c r="A12" s="4" t="s">
        <v>12</v>
      </c>
      <c r="B12" s="4" t="s">
        <v>507</v>
      </c>
      <c r="C12" s="4" t="s">
        <v>497</v>
      </c>
      <c r="D12" s="1">
        <v>0</v>
      </c>
      <c r="E12" s="1">
        <v>2</v>
      </c>
      <c r="F12" s="2">
        <v>0</v>
      </c>
      <c r="G12" s="2">
        <v>8</v>
      </c>
      <c r="H12" s="2">
        <v>3</v>
      </c>
      <c r="I12" s="2">
        <v>0</v>
      </c>
      <c r="J12" s="2">
        <v>0</v>
      </c>
      <c r="K12" s="2">
        <v>1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1346</v>
      </c>
      <c r="W12" s="2">
        <v>1058</v>
      </c>
    </row>
    <row r="13" spans="1:23">
      <c r="A13" s="4" t="s">
        <v>13</v>
      </c>
      <c r="B13" s="4" t="s">
        <v>508</v>
      </c>
      <c r="C13" s="4" t="s">
        <v>497</v>
      </c>
      <c r="D13" s="1">
        <v>0</v>
      </c>
      <c r="E13" s="1">
        <v>1</v>
      </c>
      <c r="F13" s="2">
        <v>1</v>
      </c>
      <c r="G13" s="2">
        <v>1</v>
      </c>
      <c r="H13" s="2">
        <v>6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1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562</v>
      </c>
      <c r="W13" s="2">
        <v>132</v>
      </c>
    </row>
    <row r="14" spans="1:23">
      <c r="A14" s="4" t="s">
        <v>14</v>
      </c>
      <c r="B14" s="4" t="s">
        <v>509</v>
      </c>
      <c r="C14" s="4" t="s">
        <v>497</v>
      </c>
      <c r="D14" s="1">
        <v>1</v>
      </c>
      <c r="E14" s="1">
        <v>3</v>
      </c>
      <c r="F14" s="2">
        <v>0</v>
      </c>
      <c r="G14" s="2">
        <v>12</v>
      </c>
      <c r="H14" s="2">
        <v>4</v>
      </c>
      <c r="I14" s="2">
        <v>0</v>
      </c>
      <c r="J14" s="2">
        <v>0</v>
      </c>
      <c r="K14" s="2">
        <v>0</v>
      </c>
      <c r="L14" s="2">
        <v>1</v>
      </c>
      <c r="M14" s="2">
        <v>0</v>
      </c>
      <c r="N14" s="2">
        <v>0</v>
      </c>
      <c r="O14" s="2">
        <v>0</v>
      </c>
      <c r="P14" s="2">
        <v>1</v>
      </c>
      <c r="Q14" s="2">
        <v>1</v>
      </c>
      <c r="R14" s="2">
        <v>1</v>
      </c>
      <c r="S14" s="2">
        <v>0</v>
      </c>
      <c r="T14" s="2">
        <v>0</v>
      </c>
      <c r="U14" s="2">
        <v>0</v>
      </c>
      <c r="V14" s="2">
        <v>-420</v>
      </c>
      <c r="W14" s="2">
        <v>-257</v>
      </c>
    </row>
    <row r="15" spans="1:23">
      <c r="A15" s="4" t="s">
        <v>15</v>
      </c>
      <c r="B15" s="4" t="s">
        <v>510</v>
      </c>
      <c r="C15" s="4" t="s">
        <v>497</v>
      </c>
      <c r="D15" s="1">
        <v>0</v>
      </c>
      <c r="E15" s="1">
        <v>3</v>
      </c>
      <c r="F15" s="2">
        <v>0</v>
      </c>
      <c r="G15" s="2">
        <v>7</v>
      </c>
      <c r="H15" s="2">
        <v>6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1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1297</v>
      </c>
      <c r="W15" s="2">
        <v>314</v>
      </c>
    </row>
    <row r="16" spans="1:23">
      <c r="A16" s="4" t="s">
        <v>16</v>
      </c>
      <c r="B16" s="4" t="s">
        <v>511</v>
      </c>
      <c r="C16" s="4" t="s">
        <v>497</v>
      </c>
      <c r="D16" s="1">
        <v>0</v>
      </c>
      <c r="E16" s="1">
        <v>1</v>
      </c>
      <c r="F16" s="2">
        <v>1</v>
      </c>
      <c r="G16" s="2">
        <v>1</v>
      </c>
      <c r="H16" s="2">
        <v>3</v>
      </c>
      <c r="I16" s="2">
        <v>0</v>
      </c>
      <c r="J16" s="2">
        <v>0</v>
      </c>
      <c r="K16" s="2">
        <v>1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9128</v>
      </c>
      <c r="W16" s="2">
        <v>7046</v>
      </c>
    </row>
    <row r="17" spans="1:23">
      <c r="A17" s="4" t="s">
        <v>17</v>
      </c>
      <c r="B17" s="4" t="s">
        <v>512</v>
      </c>
      <c r="C17" s="4" t="s">
        <v>497</v>
      </c>
      <c r="D17" s="1">
        <v>0</v>
      </c>
      <c r="E17" s="1">
        <v>3</v>
      </c>
      <c r="F17" s="2">
        <v>0</v>
      </c>
      <c r="G17" s="2">
        <v>6</v>
      </c>
      <c r="H17" s="2">
        <v>3</v>
      </c>
      <c r="I17" s="2">
        <v>0</v>
      </c>
      <c r="J17" s="2">
        <v>0</v>
      </c>
      <c r="K17" s="2">
        <v>1</v>
      </c>
      <c r="L17" s="2">
        <v>0</v>
      </c>
      <c r="M17" s="2">
        <v>0</v>
      </c>
      <c r="N17" s="2">
        <v>0</v>
      </c>
      <c r="O17" s="2">
        <v>0</v>
      </c>
      <c r="P17" s="2">
        <v>1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673</v>
      </c>
      <c r="W17" s="2">
        <v>33</v>
      </c>
    </row>
    <row r="18" spans="1:23">
      <c r="A18" s="4" t="s">
        <v>18</v>
      </c>
      <c r="B18" s="4" t="s">
        <v>513</v>
      </c>
      <c r="C18" s="4" t="s">
        <v>497</v>
      </c>
      <c r="D18" s="1">
        <v>0</v>
      </c>
      <c r="E18" s="1">
        <v>3</v>
      </c>
      <c r="F18" s="2">
        <v>0</v>
      </c>
      <c r="G18" s="2">
        <v>6</v>
      </c>
      <c r="H18" s="2">
        <v>6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1</v>
      </c>
      <c r="O18" s="2">
        <v>0</v>
      </c>
      <c r="P18" s="2">
        <v>0</v>
      </c>
      <c r="Q18" s="2">
        <v>0</v>
      </c>
      <c r="R18" s="2">
        <v>0</v>
      </c>
      <c r="S18" s="2">
        <v>1</v>
      </c>
      <c r="T18" s="2">
        <v>0</v>
      </c>
      <c r="U18" s="2">
        <v>0</v>
      </c>
      <c r="V18" s="2">
        <v>400</v>
      </c>
      <c r="W18" s="2">
        <v>30</v>
      </c>
    </row>
    <row r="19" spans="1:23">
      <c r="A19" s="4" t="s">
        <v>19</v>
      </c>
      <c r="B19" s="4" t="s">
        <v>514</v>
      </c>
      <c r="C19" s="4" t="s">
        <v>497</v>
      </c>
      <c r="D19" s="1">
        <v>0</v>
      </c>
      <c r="E19" s="1">
        <v>2</v>
      </c>
      <c r="F19" s="2">
        <v>0</v>
      </c>
      <c r="G19" s="2">
        <v>8</v>
      </c>
      <c r="H19" s="2">
        <v>6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1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2671</v>
      </c>
      <c r="W19" s="2">
        <v>2114</v>
      </c>
    </row>
    <row r="20" spans="1:23">
      <c r="A20" s="4" t="s">
        <v>20</v>
      </c>
      <c r="B20" s="4" t="s">
        <v>515</v>
      </c>
      <c r="C20" s="4" t="s">
        <v>497</v>
      </c>
      <c r="D20" s="1">
        <v>0</v>
      </c>
      <c r="E20" s="1">
        <v>1</v>
      </c>
      <c r="F20" s="2">
        <v>1</v>
      </c>
      <c r="G20" s="2">
        <v>1</v>
      </c>
      <c r="H20" s="2">
        <v>6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1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-729</v>
      </c>
      <c r="W20" s="2">
        <v>-3684</v>
      </c>
    </row>
    <row r="21" spans="1:23">
      <c r="A21" s="4" t="s">
        <v>21</v>
      </c>
      <c r="B21" s="4" t="s">
        <v>516</v>
      </c>
      <c r="C21" s="4" t="s">
        <v>497</v>
      </c>
      <c r="D21" s="1">
        <v>0</v>
      </c>
      <c r="E21" s="1">
        <v>3</v>
      </c>
      <c r="F21" s="2">
        <v>0</v>
      </c>
      <c r="G21" s="2">
        <v>10</v>
      </c>
      <c r="H21" s="2">
        <v>1</v>
      </c>
      <c r="I21" s="2">
        <v>1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315</v>
      </c>
      <c r="W21" s="2">
        <v>-148</v>
      </c>
    </row>
    <row r="22" spans="1:23">
      <c r="A22" s="4" t="s">
        <v>22</v>
      </c>
      <c r="B22" s="4" t="s">
        <v>517</v>
      </c>
      <c r="C22" s="4" t="s">
        <v>497</v>
      </c>
      <c r="D22" s="1">
        <v>0</v>
      </c>
      <c r="E22" s="1">
        <v>3</v>
      </c>
      <c r="F22" s="2">
        <v>0</v>
      </c>
      <c r="G22" s="2">
        <v>4</v>
      </c>
      <c r="H22" s="2">
        <v>3</v>
      </c>
      <c r="I22" s="2">
        <v>0</v>
      </c>
      <c r="J22" s="2">
        <v>0</v>
      </c>
      <c r="K22" s="2">
        <v>1</v>
      </c>
      <c r="L22" s="2">
        <v>0</v>
      </c>
      <c r="M22" s="2">
        <v>0</v>
      </c>
      <c r="N22" s="2">
        <v>0</v>
      </c>
      <c r="O22" s="2">
        <v>0</v>
      </c>
      <c r="P22" s="2">
        <v>1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306</v>
      </c>
      <c r="W22" s="2">
        <v>179</v>
      </c>
    </row>
    <row r="23" spans="1:23">
      <c r="A23" s="4" t="s">
        <v>23</v>
      </c>
      <c r="B23" s="4" t="s">
        <v>518</v>
      </c>
      <c r="C23" s="4" t="s">
        <v>497</v>
      </c>
      <c r="D23" s="1">
        <v>1</v>
      </c>
      <c r="E23" s="1">
        <v>3</v>
      </c>
      <c r="F23" s="2">
        <v>0</v>
      </c>
      <c r="G23" s="2">
        <v>6</v>
      </c>
      <c r="H23" s="2">
        <v>6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1</v>
      </c>
      <c r="O23" s="2">
        <v>0</v>
      </c>
      <c r="P23" s="2">
        <v>1</v>
      </c>
      <c r="Q23" s="2">
        <v>1</v>
      </c>
      <c r="R23" s="2">
        <v>1</v>
      </c>
      <c r="S23" s="2">
        <v>0</v>
      </c>
      <c r="T23" s="2">
        <v>0</v>
      </c>
      <c r="U23" s="2">
        <v>0</v>
      </c>
      <c r="V23" s="2">
        <v>1840</v>
      </c>
      <c r="W23" s="2">
        <v>233</v>
      </c>
    </row>
    <row r="24" spans="1:23">
      <c r="A24" s="4" t="s">
        <v>24</v>
      </c>
      <c r="B24" s="4" t="s">
        <v>519</v>
      </c>
      <c r="C24" s="4" t="s">
        <v>497</v>
      </c>
      <c r="D24" s="1">
        <v>1</v>
      </c>
      <c r="E24" s="1">
        <v>3</v>
      </c>
      <c r="F24" s="2">
        <v>0</v>
      </c>
      <c r="G24" s="2">
        <v>10</v>
      </c>
      <c r="H24" s="2">
        <v>6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1</v>
      </c>
      <c r="O24" s="2">
        <v>0</v>
      </c>
      <c r="P24" s="2">
        <v>1</v>
      </c>
      <c r="Q24" s="2">
        <v>1</v>
      </c>
      <c r="R24" s="2">
        <v>1</v>
      </c>
      <c r="S24" s="2">
        <v>0</v>
      </c>
      <c r="T24" s="2">
        <v>0</v>
      </c>
      <c r="U24" s="2">
        <v>0</v>
      </c>
      <c r="V24" s="2">
        <v>451</v>
      </c>
      <c r="W24" s="2">
        <v>717</v>
      </c>
    </row>
    <row r="25" spans="1:23">
      <c r="A25" s="4" t="s">
        <v>25</v>
      </c>
      <c r="B25" s="4" t="s">
        <v>520</v>
      </c>
      <c r="C25" s="4" t="s">
        <v>497</v>
      </c>
      <c r="D25" s="1">
        <v>0</v>
      </c>
      <c r="E25" s="1">
        <v>1</v>
      </c>
      <c r="F25" s="2">
        <v>1</v>
      </c>
      <c r="G25" s="2">
        <v>2</v>
      </c>
      <c r="H25" s="2">
        <v>4</v>
      </c>
      <c r="I25" s="2">
        <v>0</v>
      </c>
      <c r="J25" s="2">
        <v>0</v>
      </c>
      <c r="K25" s="2">
        <v>0</v>
      </c>
      <c r="L25" s="2">
        <v>1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-17148</v>
      </c>
      <c r="W25" s="2">
        <v>-5505</v>
      </c>
    </row>
    <row r="26" spans="1:23">
      <c r="A26" s="4" t="s">
        <v>26</v>
      </c>
      <c r="B26" s="4" t="s">
        <v>521</v>
      </c>
      <c r="C26" s="4" t="s">
        <v>497</v>
      </c>
      <c r="D26" s="1">
        <v>1</v>
      </c>
      <c r="E26" s="1">
        <v>1</v>
      </c>
      <c r="F26" s="2">
        <v>1</v>
      </c>
      <c r="G26" s="2">
        <v>2</v>
      </c>
      <c r="H26" s="2">
        <v>3</v>
      </c>
      <c r="I26" s="2">
        <v>0</v>
      </c>
      <c r="J26" s="2">
        <v>0</v>
      </c>
      <c r="K26" s="2">
        <v>1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1817</v>
      </c>
      <c r="W26" s="2">
        <v>1757</v>
      </c>
    </row>
    <row r="27" spans="1:23">
      <c r="A27" s="4" t="s">
        <v>27</v>
      </c>
      <c r="B27" s="4" t="s">
        <v>522</v>
      </c>
      <c r="C27" s="4" t="s">
        <v>497</v>
      </c>
      <c r="D27" s="1">
        <v>1</v>
      </c>
      <c r="E27" s="1">
        <v>3</v>
      </c>
      <c r="F27" s="2">
        <v>0</v>
      </c>
      <c r="G27" s="2">
        <v>10</v>
      </c>
      <c r="H27" s="2">
        <v>4</v>
      </c>
      <c r="I27" s="2">
        <v>0</v>
      </c>
      <c r="J27" s="2">
        <v>0</v>
      </c>
      <c r="K27" s="2">
        <v>0</v>
      </c>
      <c r="L27" s="2">
        <v>1</v>
      </c>
      <c r="M27" s="2">
        <v>0</v>
      </c>
      <c r="N27" s="2">
        <v>0</v>
      </c>
      <c r="O27" s="2">
        <v>0</v>
      </c>
      <c r="P27" s="2">
        <v>1</v>
      </c>
      <c r="Q27" s="2">
        <v>1</v>
      </c>
      <c r="R27" s="2">
        <v>1</v>
      </c>
      <c r="S27" s="2">
        <v>0</v>
      </c>
      <c r="T27" s="2">
        <v>0</v>
      </c>
      <c r="U27" s="2">
        <v>0</v>
      </c>
      <c r="V27" s="2">
        <v>-168</v>
      </c>
      <c r="W27" s="2">
        <v>-1076</v>
      </c>
    </row>
    <row r="28" spans="1:23">
      <c r="A28" s="4" t="s">
        <v>28</v>
      </c>
      <c r="B28" s="4" t="s">
        <v>523</v>
      </c>
      <c r="C28" s="4" t="s">
        <v>497</v>
      </c>
      <c r="D28" s="1">
        <v>1</v>
      </c>
      <c r="E28" s="1">
        <v>3</v>
      </c>
      <c r="F28" s="2">
        <v>0</v>
      </c>
      <c r="G28" s="2">
        <v>12</v>
      </c>
      <c r="H28" s="2">
        <v>3</v>
      </c>
      <c r="I28" s="2">
        <v>0</v>
      </c>
      <c r="J28" s="2">
        <v>0</v>
      </c>
      <c r="K28" s="2">
        <v>1</v>
      </c>
      <c r="L28" s="2">
        <v>0</v>
      </c>
      <c r="M28" s="2">
        <v>0</v>
      </c>
      <c r="N28" s="2">
        <v>0</v>
      </c>
      <c r="O28" s="2">
        <v>1</v>
      </c>
      <c r="P28" s="2">
        <v>1</v>
      </c>
      <c r="Q28" s="2">
        <v>1</v>
      </c>
      <c r="R28" s="2">
        <v>1</v>
      </c>
      <c r="S28" s="2">
        <v>0</v>
      </c>
      <c r="T28" s="2">
        <v>0</v>
      </c>
      <c r="U28" s="2">
        <v>0</v>
      </c>
      <c r="V28" s="2">
        <v>282</v>
      </c>
      <c r="W28" s="2">
        <v>-42</v>
      </c>
    </row>
    <row r="29" spans="1:23">
      <c r="A29" s="4" t="s">
        <v>29</v>
      </c>
      <c r="B29" s="4" t="s">
        <v>524</v>
      </c>
      <c r="C29" s="4" t="s">
        <v>497</v>
      </c>
      <c r="D29" s="1">
        <v>0</v>
      </c>
      <c r="E29" s="1">
        <v>3</v>
      </c>
      <c r="F29" s="2">
        <v>0</v>
      </c>
      <c r="G29" s="2">
        <v>6</v>
      </c>
      <c r="H29" s="2">
        <v>3</v>
      </c>
      <c r="I29" s="2">
        <v>0</v>
      </c>
      <c r="J29" s="2">
        <v>0</v>
      </c>
      <c r="K29" s="2">
        <v>1</v>
      </c>
      <c r="L29" s="2">
        <v>0</v>
      </c>
      <c r="M29" s="2">
        <v>0</v>
      </c>
      <c r="N29" s="2">
        <v>0</v>
      </c>
      <c r="O29" s="2">
        <v>0</v>
      </c>
      <c r="P29" s="2">
        <v>1</v>
      </c>
      <c r="Q29" s="2">
        <v>1</v>
      </c>
      <c r="R29" s="2">
        <v>0</v>
      </c>
      <c r="S29" s="2">
        <v>0</v>
      </c>
      <c r="T29" s="2">
        <v>0</v>
      </c>
      <c r="U29" s="2">
        <v>0</v>
      </c>
      <c r="V29" s="2">
        <v>590</v>
      </c>
      <c r="W29" s="2">
        <v>-46</v>
      </c>
    </row>
    <row r="30" spans="1:23">
      <c r="A30" s="4" t="s">
        <v>30</v>
      </c>
      <c r="B30" s="4" t="s">
        <v>525</v>
      </c>
      <c r="C30" s="4" t="s">
        <v>497</v>
      </c>
      <c r="D30" s="1">
        <v>1</v>
      </c>
      <c r="E30" s="1">
        <v>3</v>
      </c>
      <c r="F30" s="2">
        <v>0</v>
      </c>
      <c r="G30" s="2">
        <v>10</v>
      </c>
      <c r="H30" s="2">
        <v>6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1</v>
      </c>
      <c r="O30" s="2">
        <v>0</v>
      </c>
      <c r="P30" s="2">
        <v>1</v>
      </c>
      <c r="Q30" s="2">
        <v>1</v>
      </c>
      <c r="R30" s="2">
        <v>1</v>
      </c>
      <c r="S30" s="2">
        <v>0</v>
      </c>
      <c r="T30" s="2">
        <v>0</v>
      </c>
      <c r="U30" s="2">
        <v>0</v>
      </c>
      <c r="V30" s="2">
        <v>196</v>
      </c>
      <c r="W30" s="2">
        <v>-131</v>
      </c>
    </row>
    <row r="31" spans="1:23">
      <c r="A31" s="4" t="s">
        <v>31</v>
      </c>
      <c r="B31" s="4" t="s">
        <v>526</v>
      </c>
      <c r="C31" s="4" t="s">
        <v>497</v>
      </c>
      <c r="D31" s="1">
        <v>0</v>
      </c>
      <c r="E31" s="1">
        <v>1</v>
      </c>
      <c r="F31" s="2">
        <v>1</v>
      </c>
      <c r="G31" s="2">
        <v>2</v>
      </c>
      <c r="H31" s="2">
        <v>6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1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418</v>
      </c>
      <c r="W31" s="2">
        <v>-394</v>
      </c>
    </row>
    <row r="32" spans="1:23">
      <c r="A32" s="4" t="s">
        <v>32</v>
      </c>
      <c r="B32" s="4" t="s">
        <v>527</v>
      </c>
      <c r="C32" s="4" t="s">
        <v>497</v>
      </c>
      <c r="D32" s="1">
        <v>1</v>
      </c>
      <c r="E32" s="1">
        <v>1</v>
      </c>
      <c r="F32" s="2">
        <v>1</v>
      </c>
      <c r="G32" s="2">
        <v>2</v>
      </c>
      <c r="H32" s="2">
        <v>4</v>
      </c>
      <c r="I32" s="2">
        <v>0</v>
      </c>
      <c r="J32" s="2">
        <v>0</v>
      </c>
      <c r="K32" s="2">
        <v>0</v>
      </c>
      <c r="L32" s="2">
        <v>1</v>
      </c>
      <c r="M32" s="2">
        <v>0</v>
      </c>
      <c r="N32" s="2">
        <v>0</v>
      </c>
      <c r="O32" s="2">
        <v>0</v>
      </c>
      <c r="P32" s="2">
        <v>1</v>
      </c>
      <c r="Q32" s="2">
        <v>1</v>
      </c>
      <c r="R32" s="2">
        <v>0</v>
      </c>
      <c r="S32" s="2">
        <v>0</v>
      </c>
      <c r="T32" s="2">
        <v>1</v>
      </c>
      <c r="U32" s="2">
        <v>0</v>
      </c>
      <c r="V32" s="2">
        <v>1160</v>
      </c>
      <c r="W32" s="2">
        <v>270</v>
      </c>
    </row>
    <row r="33" spans="1:23">
      <c r="A33" s="4" t="s">
        <v>33</v>
      </c>
      <c r="B33" s="4" t="s">
        <v>528</v>
      </c>
      <c r="C33" s="4" t="s">
        <v>497</v>
      </c>
      <c r="D33" s="1">
        <v>1</v>
      </c>
      <c r="E33" s="1">
        <v>3</v>
      </c>
      <c r="F33" s="2">
        <v>0</v>
      </c>
      <c r="G33" s="2">
        <v>12</v>
      </c>
      <c r="H33" s="2">
        <v>6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1</v>
      </c>
      <c r="O33" s="2">
        <v>0</v>
      </c>
      <c r="P33" s="2">
        <v>1</v>
      </c>
      <c r="Q33" s="2">
        <v>1</v>
      </c>
      <c r="R33" s="2">
        <v>1</v>
      </c>
      <c r="S33" s="2">
        <v>0</v>
      </c>
      <c r="T33" s="2">
        <v>0</v>
      </c>
      <c r="U33" s="2">
        <v>0</v>
      </c>
      <c r="V33" s="2">
        <v>-4</v>
      </c>
      <c r="W33" s="2">
        <v>416</v>
      </c>
    </row>
    <row r="34" spans="1:23">
      <c r="A34" s="4" t="s">
        <v>34</v>
      </c>
      <c r="B34" s="4" t="s">
        <v>529</v>
      </c>
      <c r="C34" s="4" t="s">
        <v>497</v>
      </c>
      <c r="D34" s="1">
        <v>1</v>
      </c>
      <c r="E34" s="1">
        <v>3</v>
      </c>
      <c r="F34" s="2">
        <v>0</v>
      </c>
      <c r="G34" s="2">
        <v>6</v>
      </c>
      <c r="H34" s="2">
        <v>6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1</v>
      </c>
      <c r="O34" s="2">
        <v>0</v>
      </c>
      <c r="P34" s="2">
        <v>1</v>
      </c>
      <c r="Q34" s="2">
        <v>1</v>
      </c>
      <c r="R34" s="2">
        <v>1</v>
      </c>
      <c r="S34" s="2">
        <v>0</v>
      </c>
      <c r="T34" s="2">
        <v>0</v>
      </c>
      <c r="U34" s="2">
        <v>0</v>
      </c>
      <c r="V34" s="2">
        <v>708</v>
      </c>
      <c r="W34" s="2">
        <v>-421</v>
      </c>
    </row>
    <row r="35" spans="1:23">
      <c r="A35" s="4" t="s">
        <v>35</v>
      </c>
      <c r="B35" s="4" t="s">
        <v>530</v>
      </c>
      <c r="C35" s="4" t="s">
        <v>497</v>
      </c>
      <c r="D35" s="1">
        <v>0</v>
      </c>
      <c r="E35" s="1">
        <v>1</v>
      </c>
      <c r="F35" s="2">
        <v>1</v>
      </c>
      <c r="G35" s="2">
        <v>2</v>
      </c>
      <c r="H35" s="2">
        <v>6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1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4616</v>
      </c>
      <c r="W35" s="2">
        <v>6726</v>
      </c>
    </row>
    <row r="36" spans="1:23">
      <c r="A36" s="4" t="s">
        <v>36</v>
      </c>
      <c r="B36" s="4" t="s">
        <v>531</v>
      </c>
      <c r="C36" s="4" t="s">
        <v>497</v>
      </c>
      <c r="D36" s="1">
        <v>1</v>
      </c>
      <c r="E36" s="1">
        <v>3</v>
      </c>
      <c r="F36" s="2">
        <v>0</v>
      </c>
      <c r="G36" s="2">
        <v>9</v>
      </c>
      <c r="H36" s="2">
        <v>6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1</v>
      </c>
      <c r="O36" s="2">
        <v>0</v>
      </c>
      <c r="P36" s="2">
        <v>1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1205</v>
      </c>
      <c r="W36" s="2">
        <v>715</v>
      </c>
    </row>
    <row r="37" spans="1:23">
      <c r="A37" s="4" t="s">
        <v>37</v>
      </c>
      <c r="B37" s="4" t="s">
        <v>532</v>
      </c>
      <c r="C37" s="4" t="s">
        <v>497</v>
      </c>
      <c r="D37" s="1">
        <v>1</v>
      </c>
      <c r="E37" s="1">
        <v>3</v>
      </c>
      <c r="F37" s="2">
        <v>0</v>
      </c>
      <c r="G37" s="2">
        <v>11</v>
      </c>
      <c r="H37" s="2">
        <v>2</v>
      </c>
      <c r="I37" s="2">
        <v>0</v>
      </c>
      <c r="J37" s="2">
        <v>1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1</v>
      </c>
      <c r="Q37" s="2">
        <v>1</v>
      </c>
      <c r="R37" s="2">
        <v>1</v>
      </c>
      <c r="S37" s="2">
        <v>1</v>
      </c>
      <c r="T37" s="2">
        <v>0</v>
      </c>
      <c r="U37" s="2">
        <v>0</v>
      </c>
      <c r="V37" s="2">
        <v>-1599</v>
      </c>
      <c r="W37" s="2">
        <v>-613</v>
      </c>
    </row>
    <row r="38" spans="1:23">
      <c r="A38" s="4" t="s">
        <v>38</v>
      </c>
      <c r="B38" s="4" t="s">
        <v>533</v>
      </c>
      <c r="C38" s="4" t="s">
        <v>497</v>
      </c>
      <c r="D38" s="1">
        <v>0</v>
      </c>
      <c r="E38" s="1">
        <v>2</v>
      </c>
      <c r="F38" s="2">
        <v>0</v>
      </c>
      <c r="G38" s="2">
        <v>5</v>
      </c>
      <c r="H38" s="2">
        <v>4</v>
      </c>
      <c r="I38" s="2">
        <v>0</v>
      </c>
      <c r="J38" s="2">
        <v>0</v>
      </c>
      <c r="K38" s="2">
        <v>0</v>
      </c>
      <c r="L38" s="2">
        <v>1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989</v>
      </c>
      <c r="W38" s="2">
        <v>-15</v>
      </c>
    </row>
    <row r="39" spans="1:23">
      <c r="A39" s="4" t="s">
        <v>39</v>
      </c>
      <c r="B39" s="4" t="s">
        <v>534</v>
      </c>
      <c r="C39" s="4" t="s">
        <v>497</v>
      </c>
      <c r="D39" s="1">
        <v>0</v>
      </c>
      <c r="E39" s="1">
        <v>2</v>
      </c>
      <c r="F39" s="2">
        <v>0</v>
      </c>
      <c r="G39" s="2">
        <v>8</v>
      </c>
      <c r="H39" s="2">
        <v>3</v>
      </c>
      <c r="I39" s="2">
        <v>0</v>
      </c>
      <c r="J39" s="2">
        <v>0</v>
      </c>
      <c r="K39" s="2">
        <v>1</v>
      </c>
      <c r="L39" s="2">
        <v>0</v>
      </c>
      <c r="M39" s="2">
        <v>0</v>
      </c>
      <c r="N39" s="2">
        <v>0</v>
      </c>
      <c r="O39" s="2">
        <v>0</v>
      </c>
      <c r="P39" s="2">
        <v>1</v>
      </c>
      <c r="Q39" s="2">
        <v>1</v>
      </c>
      <c r="R39" s="2">
        <v>1</v>
      </c>
      <c r="S39" s="2">
        <v>1</v>
      </c>
      <c r="T39" s="2">
        <v>0</v>
      </c>
      <c r="U39" s="2">
        <v>0</v>
      </c>
      <c r="V39" s="2">
        <v>-679</v>
      </c>
      <c r="W39" s="2">
        <v>-741</v>
      </c>
    </row>
    <row r="40" spans="1:23">
      <c r="A40" s="4" t="s">
        <v>40</v>
      </c>
      <c r="B40" s="4" t="s">
        <v>535</v>
      </c>
      <c r="C40" s="4" t="s">
        <v>497</v>
      </c>
      <c r="D40" s="1">
        <v>0</v>
      </c>
      <c r="E40" s="1">
        <v>1</v>
      </c>
      <c r="F40" s="2">
        <v>1</v>
      </c>
      <c r="G40" s="2">
        <v>1</v>
      </c>
      <c r="H40" s="2">
        <v>3</v>
      </c>
      <c r="I40" s="2">
        <v>0</v>
      </c>
      <c r="J40" s="2">
        <v>0</v>
      </c>
      <c r="K40" s="2">
        <v>1</v>
      </c>
      <c r="L40" s="2">
        <v>0</v>
      </c>
      <c r="M40" s="2">
        <v>0</v>
      </c>
      <c r="N40" s="2">
        <v>0</v>
      </c>
      <c r="O40" s="2">
        <v>0</v>
      </c>
      <c r="P40" s="2">
        <v>1</v>
      </c>
      <c r="Q40" s="2">
        <v>0</v>
      </c>
      <c r="R40" s="2">
        <v>0</v>
      </c>
      <c r="S40" s="2">
        <v>0</v>
      </c>
      <c r="T40" s="2">
        <v>0</v>
      </c>
      <c r="U40" s="2">
        <v>1</v>
      </c>
      <c r="V40" s="2">
        <v>1674</v>
      </c>
      <c r="W40" s="2">
        <v>-112</v>
      </c>
    </row>
    <row r="41" spans="1:23">
      <c r="A41" s="4" t="s">
        <v>41</v>
      </c>
      <c r="B41" s="4" t="s">
        <v>536</v>
      </c>
      <c r="C41" s="4" t="s">
        <v>497</v>
      </c>
      <c r="D41" s="1">
        <v>1</v>
      </c>
      <c r="E41" s="1">
        <v>3</v>
      </c>
      <c r="F41" s="2">
        <v>0</v>
      </c>
      <c r="G41" s="2">
        <v>6</v>
      </c>
      <c r="H41" s="2">
        <v>6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1</v>
      </c>
      <c r="O41" s="2">
        <v>0</v>
      </c>
      <c r="P41" s="2">
        <v>1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2561</v>
      </c>
      <c r="W41" s="2">
        <v>1979</v>
      </c>
    </row>
    <row r="42" spans="1:23">
      <c r="A42" s="4" t="s">
        <v>42</v>
      </c>
      <c r="B42" s="4" t="s">
        <v>537</v>
      </c>
      <c r="C42" s="4" t="s">
        <v>497</v>
      </c>
      <c r="D42" s="1">
        <v>0</v>
      </c>
      <c r="E42" s="1">
        <v>1</v>
      </c>
      <c r="F42" s="2">
        <v>1</v>
      </c>
      <c r="G42" s="2">
        <v>1</v>
      </c>
      <c r="H42" s="2">
        <v>6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1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3809</v>
      </c>
      <c r="W42" s="2">
        <v>1460</v>
      </c>
    </row>
    <row r="43" spans="1:23">
      <c r="A43" s="4" t="s">
        <v>43</v>
      </c>
      <c r="B43" s="4" t="s">
        <v>538</v>
      </c>
      <c r="C43" s="4" t="s">
        <v>497</v>
      </c>
      <c r="D43" s="1">
        <v>0</v>
      </c>
      <c r="E43" s="1">
        <v>2</v>
      </c>
      <c r="F43" s="2">
        <v>0</v>
      </c>
      <c r="G43" s="2">
        <v>8</v>
      </c>
      <c r="H43" s="2">
        <v>3</v>
      </c>
      <c r="I43" s="2">
        <v>0</v>
      </c>
      <c r="J43" s="2">
        <v>0</v>
      </c>
      <c r="K43" s="2">
        <v>1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2440</v>
      </c>
      <c r="W43" s="2">
        <v>459</v>
      </c>
    </row>
    <row r="44" spans="1:23">
      <c r="A44" s="4" t="s">
        <v>44</v>
      </c>
      <c r="B44" s="4" t="s">
        <v>539</v>
      </c>
      <c r="C44" s="4" t="s">
        <v>497</v>
      </c>
      <c r="D44" s="1">
        <v>0</v>
      </c>
      <c r="E44" s="1">
        <v>3</v>
      </c>
      <c r="F44" s="2">
        <v>0</v>
      </c>
      <c r="G44" s="2">
        <v>6</v>
      </c>
      <c r="H44" s="2">
        <v>3</v>
      </c>
      <c r="I44" s="2">
        <v>0</v>
      </c>
      <c r="J44" s="2">
        <v>0</v>
      </c>
      <c r="K44" s="2">
        <v>1</v>
      </c>
      <c r="L44" s="2">
        <v>0</v>
      </c>
      <c r="M44" s="2">
        <v>0</v>
      </c>
      <c r="N44" s="2">
        <v>0</v>
      </c>
      <c r="O44" s="2">
        <v>0</v>
      </c>
      <c r="P44" s="2">
        <v>1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2276</v>
      </c>
      <c r="W44" s="2">
        <v>1008</v>
      </c>
    </row>
    <row r="45" spans="1:23">
      <c r="A45" s="4" t="s">
        <v>45</v>
      </c>
      <c r="B45" s="4" t="s">
        <v>540</v>
      </c>
      <c r="C45" s="4" t="s">
        <v>497</v>
      </c>
      <c r="D45" s="1">
        <v>1</v>
      </c>
      <c r="E45" s="1">
        <v>3</v>
      </c>
      <c r="F45" s="2">
        <v>0</v>
      </c>
      <c r="G45" s="2">
        <v>7</v>
      </c>
      <c r="H45" s="2">
        <v>6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1</v>
      </c>
      <c r="O45" s="2">
        <v>0</v>
      </c>
      <c r="P45" s="2">
        <v>1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306</v>
      </c>
      <c r="W45" s="2">
        <v>143</v>
      </c>
    </row>
    <row r="46" spans="1:23">
      <c r="A46" s="4" t="s">
        <v>46</v>
      </c>
      <c r="B46" s="4" t="s">
        <v>541</v>
      </c>
      <c r="C46" s="4" t="s">
        <v>497</v>
      </c>
      <c r="D46" s="1">
        <v>1</v>
      </c>
      <c r="E46" s="1">
        <v>1</v>
      </c>
      <c r="F46" s="2">
        <v>1</v>
      </c>
      <c r="G46" s="2">
        <v>2</v>
      </c>
      <c r="H46" s="2">
        <v>6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1</v>
      </c>
      <c r="O46" s="2">
        <v>0</v>
      </c>
      <c r="P46" s="2">
        <v>0</v>
      </c>
      <c r="Q46" s="2">
        <v>1</v>
      </c>
      <c r="R46" s="2">
        <v>0</v>
      </c>
      <c r="S46" s="2">
        <v>0</v>
      </c>
      <c r="T46" s="2">
        <v>0</v>
      </c>
      <c r="U46" s="2">
        <v>0</v>
      </c>
      <c r="V46" s="2">
        <v>-443</v>
      </c>
      <c r="W46" s="2">
        <v>443</v>
      </c>
    </row>
    <row r="47" spans="1:23">
      <c r="A47" s="4" t="s">
        <v>47</v>
      </c>
      <c r="B47" s="4" t="s">
        <v>542</v>
      </c>
      <c r="C47" s="4" t="s">
        <v>497</v>
      </c>
      <c r="D47" s="1">
        <v>0</v>
      </c>
      <c r="E47" s="1">
        <v>1</v>
      </c>
      <c r="F47" s="2">
        <v>1</v>
      </c>
      <c r="G47" s="2">
        <v>2</v>
      </c>
      <c r="H47" s="2">
        <v>3</v>
      </c>
      <c r="I47" s="2">
        <v>0</v>
      </c>
      <c r="J47" s="2">
        <v>0</v>
      </c>
      <c r="K47" s="2">
        <v>1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760</v>
      </c>
      <c r="W47" s="2">
        <v>-59</v>
      </c>
    </row>
    <row r="48" spans="1:23">
      <c r="A48" s="4" t="s">
        <v>48</v>
      </c>
      <c r="B48" s="4" t="s">
        <v>543</v>
      </c>
      <c r="C48" s="4" t="s">
        <v>497</v>
      </c>
      <c r="D48" s="1">
        <v>0</v>
      </c>
      <c r="E48" s="1">
        <v>1</v>
      </c>
      <c r="F48" s="2">
        <v>1</v>
      </c>
      <c r="G48" s="2">
        <v>2</v>
      </c>
      <c r="H48" s="2">
        <v>4</v>
      </c>
      <c r="I48" s="2">
        <v>0</v>
      </c>
      <c r="J48" s="2">
        <v>0</v>
      </c>
      <c r="K48" s="2">
        <v>0</v>
      </c>
      <c r="L48" s="2">
        <v>1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-10537</v>
      </c>
      <c r="W48" s="2">
        <v>-1555</v>
      </c>
    </row>
    <row r="49" spans="1:23">
      <c r="A49" s="4" t="s">
        <v>49</v>
      </c>
      <c r="B49" s="4" t="s">
        <v>544</v>
      </c>
      <c r="C49" s="4" t="s">
        <v>497</v>
      </c>
      <c r="D49" s="1">
        <v>1</v>
      </c>
      <c r="E49" s="1">
        <v>3</v>
      </c>
      <c r="F49" s="2">
        <v>0</v>
      </c>
      <c r="G49" s="2">
        <v>9</v>
      </c>
      <c r="H49" s="2">
        <v>2</v>
      </c>
      <c r="I49" s="2">
        <v>0</v>
      </c>
      <c r="J49" s="2">
        <v>1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1</v>
      </c>
      <c r="Q49" s="2">
        <v>1</v>
      </c>
      <c r="R49" s="2">
        <v>1</v>
      </c>
      <c r="S49" s="2">
        <v>1</v>
      </c>
      <c r="T49" s="2">
        <v>0</v>
      </c>
      <c r="U49" s="2">
        <v>0</v>
      </c>
      <c r="V49" s="2">
        <v>-3277</v>
      </c>
      <c r="W49" s="2">
        <v>-1734</v>
      </c>
    </row>
    <row r="50" spans="1:23">
      <c r="A50" s="4" t="s">
        <v>50</v>
      </c>
      <c r="B50" s="4" t="s">
        <v>545</v>
      </c>
      <c r="C50" s="4" t="s">
        <v>497</v>
      </c>
      <c r="D50" s="1">
        <v>0</v>
      </c>
      <c r="E50" s="1">
        <v>3</v>
      </c>
      <c r="F50" s="2">
        <v>0</v>
      </c>
      <c r="G50" s="2">
        <v>6</v>
      </c>
      <c r="H50" s="2">
        <v>3</v>
      </c>
      <c r="I50" s="2">
        <v>0</v>
      </c>
      <c r="J50" s="2">
        <v>0</v>
      </c>
      <c r="K50" s="2">
        <v>1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1407</v>
      </c>
      <c r="W50" s="2">
        <v>390</v>
      </c>
    </row>
    <row r="51" spans="1:23">
      <c r="A51" s="4" t="s">
        <v>51</v>
      </c>
      <c r="B51" s="4" t="s">
        <v>546</v>
      </c>
      <c r="C51" s="4" t="s">
        <v>497</v>
      </c>
      <c r="D51" s="1">
        <v>1</v>
      </c>
      <c r="E51" s="1">
        <v>3</v>
      </c>
      <c r="F51" s="2">
        <v>0</v>
      </c>
      <c r="G51" s="2">
        <v>7</v>
      </c>
      <c r="H51" s="2">
        <v>3</v>
      </c>
      <c r="I51" s="2">
        <v>0</v>
      </c>
      <c r="J51" s="2">
        <v>0</v>
      </c>
      <c r="K51" s="2">
        <v>1</v>
      </c>
      <c r="L51" s="2">
        <v>0</v>
      </c>
      <c r="M51" s="2">
        <v>0</v>
      </c>
      <c r="N51" s="2">
        <v>0</v>
      </c>
      <c r="O51" s="2">
        <v>0</v>
      </c>
      <c r="P51" s="2">
        <v>1</v>
      </c>
      <c r="Q51" s="2">
        <v>1</v>
      </c>
      <c r="R51" s="2">
        <v>1</v>
      </c>
      <c r="S51" s="2">
        <v>0</v>
      </c>
      <c r="T51" s="2">
        <v>0</v>
      </c>
      <c r="U51" s="2">
        <v>0</v>
      </c>
      <c r="V51" s="2">
        <v>1758</v>
      </c>
      <c r="W51" s="2">
        <v>695</v>
      </c>
    </row>
    <row r="52" spans="1:23">
      <c r="A52" s="4" t="s">
        <v>52</v>
      </c>
      <c r="B52" s="4" t="s">
        <v>547</v>
      </c>
      <c r="C52" s="4" t="s">
        <v>497</v>
      </c>
      <c r="D52" s="1">
        <v>0</v>
      </c>
      <c r="E52" s="1">
        <v>1</v>
      </c>
      <c r="F52" s="2">
        <v>1</v>
      </c>
      <c r="G52" s="2">
        <v>2</v>
      </c>
      <c r="H52" s="2">
        <v>3</v>
      </c>
      <c r="I52" s="2">
        <v>0</v>
      </c>
      <c r="J52" s="2">
        <v>0</v>
      </c>
      <c r="K52" s="2">
        <v>1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190</v>
      </c>
      <c r="W52" s="2">
        <v>-533</v>
      </c>
    </row>
    <row r="53" spans="1:23">
      <c r="A53" s="4" t="s">
        <v>53</v>
      </c>
      <c r="B53" s="4" t="s">
        <v>548</v>
      </c>
      <c r="C53" s="4" t="s">
        <v>497</v>
      </c>
      <c r="D53" s="1">
        <v>0</v>
      </c>
      <c r="E53" s="1">
        <v>1</v>
      </c>
      <c r="F53" s="2">
        <v>1</v>
      </c>
      <c r="G53" s="2">
        <v>1</v>
      </c>
      <c r="H53" s="2">
        <v>3</v>
      </c>
      <c r="I53" s="2">
        <v>0</v>
      </c>
      <c r="J53" s="2">
        <v>0</v>
      </c>
      <c r="K53" s="2">
        <v>1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1834</v>
      </c>
      <c r="W53" s="2">
        <v>328</v>
      </c>
    </row>
    <row r="54" spans="1:23">
      <c r="A54" s="4" t="s">
        <v>54</v>
      </c>
      <c r="B54" s="4" t="s">
        <v>549</v>
      </c>
      <c r="C54" s="4" t="s">
        <v>497</v>
      </c>
      <c r="D54" s="1">
        <v>0</v>
      </c>
      <c r="E54" s="1">
        <v>3</v>
      </c>
      <c r="F54" s="2">
        <v>0</v>
      </c>
      <c r="G54" s="2">
        <v>10</v>
      </c>
      <c r="H54" s="2">
        <v>1</v>
      </c>
      <c r="I54" s="2">
        <v>1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1</v>
      </c>
      <c r="Q54" s="2">
        <v>0</v>
      </c>
      <c r="R54" s="2">
        <v>0</v>
      </c>
      <c r="S54" s="2">
        <v>1</v>
      </c>
      <c r="T54" s="2">
        <v>0</v>
      </c>
      <c r="U54" s="2">
        <v>0</v>
      </c>
      <c r="V54" s="2">
        <v>-211</v>
      </c>
      <c r="W54" s="2">
        <v>-174</v>
      </c>
    </row>
    <row r="55" spans="1:23">
      <c r="A55" s="4" t="s">
        <v>55</v>
      </c>
      <c r="B55" s="4" t="s">
        <v>550</v>
      </c>
      <c r="C55" s="4" t="s">
        <v>497</v>
      </c>
      <c r="D55" s="1">
        <v>0</v>
      </c>
      <c r="E55" s="1">
        <v>2</v>
      </c>
      <c r="F55" s="2">
        <v>0</v>
      </c>
      <c r="G55" s="2">
        <v>5</v>
      </c>
      <c r="H55" s="2">
        <v>6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1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-577</v>
      </c>
      <c r="W55" s="2">
        <v>-221</v>
      </c>
    </row>
    <row r="56" spans="1:23">
      <c r="A56" s="4" t="s">
        <v>56</v>
      </c>
      <c r="B56" s="4" t="s">
        <v>551</v>
      </c>
      <c r="C56" s="4" t="s">
        <v>497</v>
      </c>
      <c r="D56" s="1">
        <v>1</v>
      </c>
      <c r="E56" s="1">
        <v>3</v>
      </c>
      <c r="F56" s="2">
        <v>0</v>
      </c>
      <c r="G56" s="2">
        <v>10</v>
      </c>
      <c r="H56" s="2">
        <v>3</v>
      </c>
      <c r="I56" s="2">
        <v>0</v>
      </c>
      <c r="J56" s="2">
        <v>0</v>
      </c>
      <c r="K56" s="2">
        <v>1</v>
      </c>
      <c r="L56" s="2">
        <v>0</v>
      </c>
      <c r="M56" s="2">
        <v>0</v>
      </c>
      <c r="N56" s="2">
        <v>0</v>
      </c>
      <c r="O56" s="2">
        <v>1</v>
      </c>
      <c r="P56" s="2">
        <v>1</v>
      </c>
      <c r="Q56" s="2">
        <v>1</v>
      </c>
      <c r="R56" s="2">
        <v>1</v>
      </c>
      <c r="S56" s="2">
        <v>0</v>
      </c>
      <c r="T56" s="2">
        <v>0</v>
      </c>
      <c r="U56" s="2">
        <v>0</v>
      </c>
      <c r="V56" s="2">
        <v>702</v>
      </c>
      <c r="W56" s="2">
        <v>-27</v>
      </c>
    </row>
    <row r="57" spans="1:23">
      <c r="A57" s="4" t="s">
        <v>57</v>
      </c>
      <c r="B57" s="4" t="s">
        <v>552</v>
      </c>
      <c r="C57" s="4" t="s">
        <v>497</v>
      </c>
      <c r="D57" s="1">
        <v>0</v>
      </c>
      <c r="E57" s="1">
        <v>1</v>
      </c>
      <c r="F57" s="2">
        <v>1</v>
      </c>
      <c r="G57" s="2">
        <v>1</v>
      </c>
      <c r="H57" s="2">
        <v>5</v>
      </c>
      <c r="I57" s="2">
        <v>0</v>
      </c>
      <c r="J57" s="2">
        <v>0</v>
      </c>
      <c r="K57" s="2">
        <v>0</v>
      </c>
      <c r="L57" s="2">
        <v>0</v>
      </c>
      <c r="M57" s="2">
        <v>1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-17754</v>
      </c>
      <c r="W57" s="2">
        <v>-1360</v>
      </c>
    </row>
    <row r="58" spans="1:23">
      <c r="A58" s="4" t="s">
        <v>58</v>
      </c>
      <c r="B58" s="4" t="s">
        <v>553</v>
      </c>
      <c r="C58" s="4" t="s">
        <v>497</v>
      </c>
      <c r="D58" s="1">
        <v>0</v>
      </c>
      <c r="E58" s="1">
        <v>1</v>
      </c>
      <c r="F58" s="2">
        <v>1</v>
      </c>
      <c r="G58" s="2">
        <v>2</v>
      </c>
      <c r="H58" s="2">
        <v>6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1</v>
      </c>
      <c r="V58" s="2">
        <v>4203</v>
      </c>
      <c r="W58" s="2">
        <v>4732</v>
      </c>
    </row>
    <row r="59" spans="1:23">
      <c r="A59" s="4" t="s">
        <v>59</v>
      </c>
      <c r="B59" s="4" t="s">
        <v>554</v>
      </c>
      <c r="C59" s="4" t="s">
        <v>497</v>
      </c>
      <c r="D59" s="1">
        <v>1</v>
      </c>
      <c r="E59" s="1">
        <v>3</v>
      </c>
      <c r="F59" s="2">
        <v>0</v>
      </c>
      <c r="G59" s="2">
        <v>11</v>
      </c>
      <c r="H59" s="2">
        <v>6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1</v>
      </c>
      <c r="O59" s="2">
        <v>0</v>
      </c>
      <c r="P59" s="2">
        <v>1</v>
      </c>
      <c r="Q59" s="2">
        <v>1</v>
      </c>
      <c r="R59" s="2">
        <v>1</v>
      </c>
      <c r="S59" s="2">
        <v>0</v>
      </c>
      <c r="T59" s="2">
        <v>0</v>
      </c>
      <c r="U59" s="2">
        <v>0</v>
      </c>
      <c r="V59" s="2">
        <v>230</v>
      </c>
      <c r="W59" s="2">
        <v>484</v>
      </c>
    </row>
    <row r="60" spans="1:23">
      <c r="A60" s="4" t="s">
        <v>60</v>
      </c>
      <c r="B60" s="4" t="s">
        <v>555</v>
      </c>
      <c r="C60" s="4" t="s">
        <v>497</v>
      </c>
      <c r="D60" s="1">
        <v>0</v>
      </c>
      <c r="E60" s="1">
        <v>1</v>
      </c>
      <c r="F60" s="2">
        <v>1</v>
      </c>
      <c r="G60" s="2">
        <v>1</v>
      </c>
      <c r="H60" s="2">
        <v>5</v>
      </c>
      <c r="I60" s="2">
        <v>0</v>
      </c>
      <c r="J60" s="2">
        <v>0</v>
      </c>
      <c r="K60" s="2">
        <v>0</v>
      </c>
      <c r="L60" s="2">
        <v>0</v>
      </c>
      <c r="M60" s="2">
        <v>1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-3904</v>
      </c>
      <c r="W60" s="2">
        <v>-1486</v>
      </c>
    </row>
    <row r="61" spans="1:23">
      <c r="A61" s="4" t="s">
        <v>61</v>
      </c>
      <c r="B61" s="4" t="s">
        <v>556</v>
      </c>
      <c r="C61" s="4" t="s">
        <v>497</v>
      </c>
      <c r="D61" s="1">
        <v>1</v>
      </c>
      <c r="E61" s="1">
        <v>3</v>
      </c>
      <c r="F61" s="2">
        <v>0</v>
      </c>
      <c r="G61" s="2">
        <v>12</v>
      </c>
      <c r="H61" s="2">
        <v>2</v>
      </c>
      <c r="I61" s="2">
        <v>0</v>
      </c>
      <c r="J61" s="2">
        <v>1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1</v>
      </c>
      <c r="Q61" s="2">
        <v>1</v>
      </c>
      <c r="R61" s="2">
        <v>1</v>
      </c>
      <c r="S61" s="2">
        <v>1</v>
      </c>
      <c r="T61" s="2">
        <v>0</v>
      </c>
      <c r="U61" s="2">
        <v>0</v>
      </c>
      <c r="V61" s="2">
        <v>-555</v>
      </c>
      <c r="W61" s="2">
        <v>-356</v>
      </c>
    </row>
    <row r="62" spans="1:23">
      <c r="A62" s="4" t="s">
        <v>62</v>
      </c>
      <c r="B62" s="4" t="s">
        <v>557</v>
      </c>
      <c r="C62" s="4" t="s">
        <v>497</v>
      </c>
      <c r="D62" s="1">
        <v>1</v>
      </c>
      <c r="E62" s="1">
        <v>3</v>
      </c>
      <c r="F62" s="2">
        <v>0</v>
      </c>
      <c r="G62" s="2">
        <v>9</v>
      </c>
      <c r="H62" s="2">
        <v>6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1</v>
      </c>
      <c r="O62" s="2">
        <v>1</v>
      </c>
      <c r="P62" s="2">
        <v>1</v>
      </c>
      <c r="Q62" s="2">
        <v>1</v>
      </c>
      <c r="R62" s="2">
        <v>1</v>
      </c>
      <c r="S62" s="2">
        <v>0</v>
      </c>
      <c r="T62" s="2">
        <v>0</v>
      </c>
      <c r="U62" s="2">
        <v>0</v>
      </c>
      <c r="V62" s="2">
        <v>937</v>
      </c>
      <c r="W62" s="2">
        <v>-37</v>
      </c>
    </row>
    <row r="63" spans="1:23">
      <c r="A63" s="4" t="s">
        <v>63</v>
      </c>
      <c r="B63" s="4" t="s">
        <v>558</v>
      </c>
      <c r="C63" s="4" t="s">
        <v>497</v>
      </c>
      <c r="D63" s="1">
        <v>0</v>
      </c>
      <c r="E63" s="1">
        <v>1</v>
      </c>
      <c r="F63" s="2">
        <v>1</v>
      </c>
      <c r="G63" s="2">
        <v>2</v>
      </c>
      <c r="H63" s="2">
        <v>6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1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1322</v>
      </c>
      <c r="W63" s="2">
        <v>295</v>
      </c>
    </row>
    <row r="64" spans="1:23">
      <c r="A64" s="4" t="s">
        <v>64</v>
      </c>
      <c r="B64" s="4" t="s">
        <v>559</v>
      </c>
      <c r="C64" s="4" t="s">
        <v>497</v>
      </c>
      <c r="D64" s="1">
        <v>1</v>
      </c>
      <c r="E64" s="1">
        <v>2</v>
      </c>
      <c r="F64" s="2">
        <v>0</v>
      </c>
      <c r="G64" s="2">
        <v>8</v>
      </c>
      <c r="H64" s="2">
        <v>6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1</v>
      </c>
      <c r="O64" s="2">
        <v>0</v>
      </c>
      <c r="P64" s="2">
        <v>1</v>
      </c>
      <c r="Q64" s="2">
        <v>1</v>
      </c>
      <c r="R64" s="2">
        <v>1</v>
      </c>
      <c r="S64" s="2">
        <v>0</v>
      </c>
      <c r="T64" s="2">
        <v>0</v>
      </c>
      <c r="U64" s="2">
        <v>0</v>
      </c>
      <c r="V64" s="2">
        <v>5966</v>
      </c>
      <c r="W64" s="2">
        <v>3074</v>
      </c>
    </row>
    <row r="65" spans="1:23">
      <c r="A65" s="4" t="s">
        <v>65</v>
      </c>
      <c r="B65" s="4" t="s">
        <v>560</v>
      </c>
      <c r="C65" s="4" t="s">
        <v>497</v>
      </c>
      <c r="D65" s="1">
        <v>1</v>
      </c>
      <c r="E65" s="1">
        <v>3</v>
      </c>
      <c r="F65" s="2">
        <v>0</v>
      </c>
      <c r="G65" s="2">
        <v>7</v>
      </c>
      <c r="H65" s="2">
        <v>6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1</v>
      </c>
      <c r="O65" s="2">
        <v>0</v>
      </c>
      <c r="P65" s="2">
        <v>1</v>
      </c>
      <c r="Q65" s="2">
        <v>1</v>
      </c>
      <c r="R65" s="2">
        <v>1</v>
      </c>
      <c r="S65" s="2">
        <v>0</v>
      </c>
      <c r="T65" s="2">
        <v>0</v>
      </c>
      <c r="U65" s="2">
        <v>0</v>
      </c>
      <c r="V65" s="2">
        <v>1610</v>
      </c>
      <c r="W65" s="2">
        <v>674</v>
      </c>
    </row>
    <row r="66" spans="1:23">
      <c r="A66" s="4" t="s">
        <v>66</v>
      </c>
      <c r="B66" s="4" t="s">
        <v>561</v>
      </c>
      <c r="C66" s="4" t="s">
        <v>497</v>
      </c>
      <c r="D66" s="1">
        <v>1</v>
      </c>
      <c r="E66" s="1">
        <v>3</v>
      </c>
      <c r="F66" s="2">
        <v>0</v>
      </c>
      <c r="G66" s="2">
        <v>12</v>
      </c>
      <c r="H66" s="2">
        <v>6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1</v>
      </c>
      <c r="O66" s="2">
        <v>1</v>
      </c>
      <c r="P66" s="2">
        <v>1</v>
      </c>
      <c r="Q66" s="2">
        <v>1</v>
      </c>
      <c r="R66" s="2">
        <v>1</v>
      </c>
      <c r="S66" s="2">
        <v>0</v>
      </c>
      <c r="T66" s="2">
        <v>0</v>
      </c>
      <c r="U66" s="2">
        <v>0</v>
      </c>
      <c r="V66" s="2">
        <v>542</v>
      </c>
      <c r="W66" s="2">
        <v>-290</v>
      </c>
    </row>
    <row r="67" spans="1:23">
      <c r="A67" s="4" t="s">
        <v>67</v>
      </c>
      <c r="B67" s="4" t="s">
        <v>562</v>
      </c>
      <c r="C67" s="4" t="s">
        <v>497</v>
      </c>
      <c r="D67" s="1">
        <v>1</v>
      </c>
      <c r="E67" s="1">
        <v>3</v>
      </c>
      <c r="F67" s="2">
        <v>0</v>
      </c>
      <c r="G67" s="2">
        <v>12</v>
      </c>
      <c r="H67" s="2">
        <v>2</v>
      </c>
      <c r="I67" s="2">
        <v>0</v>
      </c>
      <c r="J67" s="2">
        <v>1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1</v>
      </c>
      <c r="Q67" s="2">
        <v>1</v>
      </c>
      <c r="R67" s="2">
        <v>1</v>
      </c>
      <c r="S67" s="2">
        <v>1</v>
      </c>
      <c r="T67" s="2">
        <v>0</v>
      </c>
      <c r="U67" s="2">
        <v>0</v>
      </c>
      <c r="V67" s="2">
        <v>-613</v>
      </c>
      <c r="W67" s="2">
        <v>-620</v>
      </c>
    </row>
    <row r="68" spans="1:23">
      <c r="A68" s="4" t="s">
        <v>68</v>
      </c>
      <c r="B68" s="4" t="s">
        <v>563</v>
      </c>
      <c r="C68" s="4" t="s">
        <v>497</v>
      </c>
      <c r="D68" s="1">
        <v>1</v>
      </c>
      <c r="E68" s="1">
        <v>3</v>
      </c>
      <c r="F68" s="2">
        <v>0</v>
      </c>
      <c r="G68" s="2">
        <v>12</v>
      </c>
      <c r="H68" s="2">
        <v>2</v>
      </c>
      <c r="I68" s="2">
        <v>0</v>
      </c>
      <c r="J68" s="2">
        <v>1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1</v>
      </c>
      <c r="Q68" s="2">
        <v>1</v>
      </c>
      <c r="R68" s="2">
        <v>1</v>
      </c>
      <c r="S68" s="2">
        <v>1</v>
      </c>
      <c r="T68" s="2">
        <v>0</v>
      </c>
      <c r="U68" s="2">
        <v>0</v>
      </c>
      <c r="V68" s="2">
        <v>-1279</v>
      </c>
      <c r="W68" s="2">
        <v>-1164</v>
      </c>
    </row>
    <row r="69" spans="1:23">
      <c r="A69" s="4" t="s">
        <v>69</v>
      </c>
      <c r="B69" s="4" t="s">
        <v>564</v>
      </c>
      <c r="C69" s="4" t="s">
        <v>497</v>
      </c>
      <c r="D69" s="1">
        <v>1</v>
      </c>
      <c r="E69" s="1">
        <v>2</v>
      </c>
      <c r="F69" s="2">
        <v>0</v>
      </c>
      <c r="G69" s="2">
        <v>5</v>
      </c>
      <c r="H69" s="2">
        <v>6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1</v>
      </c>
      <c r="O69" s="2">
        <v>0</v>
      </c>
      <c r="P69" s="2">
        <v>1</v>
      </c>
      <c r="Q69" s="2">
        <v>1</v>
      </c>
      <c r="R69" s="2">
        <v>1</v>
      </c>
      <c r="S69" s="2">
        <v>0</v>
      </c>
      <c r="T69" s="2">
        <v>0</v>
      </c>
      <c r="U69" s="2">
        <v>0</v>
      </c>
      <c r="V69" s="2">
        <v>24</v>
      </c>
      <c r="W69" s="2">
        <v>-283</v>
      </c>
    </row>
    <row r="70" spans="1:23">
      <c r="A70" s="4" t="s">
        <v>70</v>
      </c>
      <c r="B70" s="4" t="s">
        <v>565</v>
      </c>
      <c r="C70" s="4" t="s">
        <v>497</v>
      </c>
      <c r="D70" s="1">
        <v>1</v>
      </c>
      <c r="E70" s="1">
        <v>2</v>
      </c>
      <c r="F70" s="2">
        <v>0</v>
      </c>
      <c r="G70" s="2">
        <v>8</v>
      </c>
      <c r="H70" s="2">
        <v>6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1</v>
      </c>
      <c r="O70" s="2">
        <v>0</v>
      </c>
      <c r="P70" s="2">
        <v>1</v>
      </c>
      <c r="Q70" s="2">
        <v>0</v>
      </c>
      <c r="R70" s="2">
        <v>1</v>
      </c>
      <c r="S70" s="2">
        <v>0</v>
      </c>
      <c r="T70" s="2">
        <v>0</v>
      </c>
      <c r="U70" s="2">
        <v>0</v>
      </c>
      <c r="V70" s="2">
        <v>1852</v>
      </c>
      <c r="W70" s="2">
        <v>1256</v>
      </c>
    </row>
    <row r="71" spans="1:23">
      <c r="A71" s="4" t="s">
        <v>71</v>
      </c>
      <c r="B71" s="4" t="s">
        <v>566</v>
      </c>
      <c r="C71" s="4" t="s">
        <v>497</v>
      </c>
      <c r="D71" s="1">
        <v>0</v>
      </c>
      <c r="E71" s="1">
        <v>2</v>
      </c>
      <c r="F71" s="2">
        <v>0</v>
      </c>
      <c r="G71" s="2">
        <v>8</v>
      </c>
      <c r="H71" s="2">
        <v>2</v>
      </c>
      <c r="I71" s="2">
        <v>0</v>
      </c>
      <c r="J71" s="2">
        <v>1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558</v>
      </c>
      <c r="W71" s="2">
        <v>-21</v>
      </c>
    </row>
    <row r="72" spans="1:23">
      <c r="A72" s="4" t="s">
        <v>72</v>
      </c>
      <c r="B72" s="4" t="s">
        <v>567</v>
      </c>
      <c r="C72" s="4" t="s">
        <v>497</v>
      </c>
      <c r="D72" s="1">
        <v>0</v>
      </c>
      <c r="E72" s="1">
        <v>3</v>
      </c>
      <c r="F72" s="2">
        <v>0</v>
      </c>
      <c r="G72" s="2">
        <v>6</v>
      </c>
      <c r="H72" s="2">
        <v>3</v>
      </c>
      <c r="I72" s="2">
        <v>0</v>
      </c>
      <c r="J72" s="2">
        <v>0</v>
      </c>
      <c r="K72" s="2">
        <v>1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1336</v>
      </c>
      <c r="W72" s="2">
        <v>86</v>
      </c>
    </row>
    <row r="73" spans="1:23">
      <c r="A73" s="4" t="s">
        <v>73</v>
      </c>
      <c r="B73" s="4" t="s">
        <v>568</v>
      </c>
      <c r="C73" s="4" t="s">
        <v>497</v>
      </c>
      <c r="D73" s="1">
        <v>0</v>
      </c>
      <c r="E73" s="1">
        <v>3</v>
      </c>
      <c r="F73" s="2">
        <v>0</v>
      </c>
      <c r="G73" s="2">
        <v>7</v>
      </c>
      <c r="H73" s="2">
        <v>4</v>
      </c>
      <c r="I73" s="2">
        <v>0</v>
      </c>
      <c r="J73" s="2">
        <v>0</v>
      </c>
      <c r="K73" s="2">
        <v>0</v>
      </c>
      <c r="L73" s="2">
        <v>1</v>
      </c>
      <c r="M73" s="2">
        <v>0</v>
      </c>
      <c r="N73" s="2">
        <v>0</v>
      </c>
      <c r="O73" s="2">
        <v>0</v>
      </c>
      <c r="P73" s="2">
        <v>1</v>
      </c>
      <c r="Q73" s="2">
        <v>0</v>
      </c>
      <c r="R73" s="2">
        <v>0</v>
      </c>
      <c r="S73" s="2">
        <v>0</v>
      </c>
      <c r="T73" s="2">
        <v>1</v>
      </c>
      <c r="U73" s="2">
        <v>1</v>
      </c>
      <c r="V73" s="2">
        <v>1623</v>
      </c>
      <c r="W73" s="2">
        <v>547</v>
      </c>
    </row>
    <row r="74" spans="1:23">
      <c r="A74" s="4" t="s">
        <v>74</v>
      </c>
      <c r="B74" s="4" t="s">
        <v>569</v>
      </c>
      <c r="C74" s="4" t="s">
        <v>497</v>
      </c>
      <c r="D74" s="1">
        <v>0</v>
      </c>
      <c r="E74" s="1">
        <v>2</v>
      </c>
      <c r="F74" s="2">
        <v>0</v>
      </c>
      <c r="G74" s="2">
        <v>8</v>
      </c>
      <c r="H74" s="2">
        <v>5</v>
      </c>
      <c r="I74" s="2">
        <v>0</v>
      </c>
      <c r="J74" s="2">
        <v>0</v>
      </c>
      <c r="K74" s="2">
        <v>0</v>
      </c>
      <c r="L74" s="2">
        <v>0</v>
      </c>
      <c r="M74" s="2">
        <v>1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802</v>
      </c>
      <c r="W74" s="2">
        <v>-962</v>
      </c>
    </row>
    <row r="75" spans="1:23">
      <c r="A75" s="4" t="s">
        <v>75</v>
      </c>
      <c r="B75" s="4" t="s">
        <v>570</v>
      </c>
      <c r="C75" s="4" t="s">
        <v>497</v>
      </c>
      <c r="D75" s="1">
        <v>1</v>
      </c>
      <c r="E75" s="1">
        <v>3</v>
      </c>
      <c r="F75" s="2">
        <v>0</v>
      </c>
      <c r="G75" s="2">
        <v>10</v>
      </c>
      <c r="H75" s="2">
        <v>6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1</v>
      </c>
      <c r="O75" s="2">
        <v>1</v>
      </c>
      <c r="P75" s="2">
        <v>1</v>
      </c>
      <c r="Q75" s="2">
        <v>1</v>
      </c>
      <c r="R75" s="2">
        <v>1</v>
      </c>
      <c r="S75" s="2">
        <v>0</v>
      </c>
      <c r="T75" s="2">
        <v>0</v>
      </c>
      <c r="U75" s="2">
        <v>0</v>
      </c>
      <c r="V75" s="2">
        <v>462</v>
      </c>
      <c r="W75" s="2">
        <v>-87</v>
      </c>
    </row>
    <row r="76" spans="1:23">
      <c r="A76" s="4" t="s">
        <v>76</v>
      </c>
      <c r="B76" s="4" t="s">
        <v>571</v>
      </c>
      <c r="C76" s="4" t="s">
        <v>497</v>
      </c>
      <c r="D76" s="1">
        <v>0</v>
      </c>
      <c r="E76" s="1">
        <v>1</v>
      </c>
      <c r="F76" s="2">
        <v>1</v>
      </c>
      <c r="G76" s="2">
        <v>2</v>
      </c>
      <c r="H76" s="2">
        <v>1</v>
      </c>
      <c r="I76" s="2">
        <v>1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357</v>
      </c>
      <c r="W76" s="2">
        <v>-259</v>
      </c>
    </row>
    <row r="77" spans="1:23">
      <c r="A77" s="4" t="s">
        <v>77</v>
      </c>
      <c r="B77" s="4" t="s">
        <v>572</v>
      </c>
      <c r="C77" s="4" t="s">
        <v>497</v>
      </c>
      <c r="D77" s="1">
        <v>1</v>
      </c>
      <c r="E77" s="1">
        <v>2</v>
      </c>
      <c r="F77" s="2">
        <v>0</v>
      </c>
      <c r="G77" s="2">
        <v>5</v>
      </c>
      <c r="H77" s="2">
        <v>3</v>
      </c>
      <c r="I77" s="2">
        <v>0</v>
      </c>
      <c r="J77" s="2">
        <v>0</v>
      </c>
      <c r="K77" s="2">
        <v>1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6812</v>
      </c>
      <c r="W77" s="2">
        <v>7365</v>
      </c>
    </row>
    <row r="78" spans="1:23">
      <c r="A78" s="4" t="s">
        <v>78</v>
      </c>
      <c r="B78" s="4" t="s">
        <v>573</v>
      </c>
      <c r="C78" s="4" t="s">
        <v>497</v>
      </c>
      <c r="D78" s="1">
        <v>1</v>
      </c>
      <c r="E78" s="1">
        <v>3</v>
      </c>
      <c r="F78" s="2">
        <v>0</v>
      </c>
      <c r="G78" s="2">
        <v>12</v>
      </c>
      <c r="H78" s="2">
        <v>6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1</v>
      </c>
      <c r="O78" s="2">
        <v>0</v>
      </c>
      <c r="P78" s="2">
        <v>1</v>
      </c>
      <c r="Q78" s="2">
        <v>1</v>
      </c>
      <c r="R78" s="2">
        <v>1</v>
      </c>
      <c r="S78" s="2">
        <v>0</v>
      </c>
      <c r="T78" s="2">
        <v>0</v>
      </c>
      <c r="U78" s="2">
        <v>0</v>
      </c>
      <c r="V78" s="2">
        <v>314</v>
      </c>
      <c r="W78" s="2">
        <v>-473</v>
      </c>
    </row>
    <row r="79" spans="1:23">
      <c r="A79" s="4" t="s">
        <v>79</v>
      </c>
      <c r="B79" s="4" t="s">
        <v>574</v>
      </c>
      <c r="C79" s="4" t="s">
        <v>497</v>
      </c>
      <c r="D79" s="1">
        <v>0</v>
      </c>
      <c r="E79" s="1">
        <v>3</v>
      </c>
      <c r="F79" s="2">
        <v>0</v>
      </c>
      <c r="G79" s="2">
        <v>4</v>
      </c>
      <c r="H79" s="2">
        <v>3</v>
      </c>
      <c r="I79" s="2">
        <v>0</v>
      </c>
      <c r="J79" s="2">
        <v>0</v>
      </c>
      <c r="K79" s="2">
        <v>1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42</v>
      </c>
      <c r="W79" s="2">
        <v>226</v>
      </c>
    </row>
    <row r="80" spans="1:23">
      <c r="A80" s="4" t="s">
        <v>80</v>
      </c>
      <c r="B80" s="4" t="s">
        <v>575</v>
      </c>
      <c r="C80" s="4" t="s">
        <v>497</v>
      </c>
      <c r="D80" s="1">
        <v>0</v>
      </c>
      <c r="E80" s="1">
        <v>3</v>
      </c>
      <c r="F80" s="2">
        <v>0</v>
      </c>
      <c r="G80" s="2">
        <v>9</v>
      </c>
      <c r="H80" s="2">
        <v>3</v>
      </c>
      <c r="I80" s="2">
        <v>0</v>
      </c>
      <c r="J80" s="2">
        <v>0</v>
      </c>
      <c r="K80" s="2">
        <v>1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3205</v>
      </c>
      <c r="W80" s="2">
        <v>1623</v>
      </c>
    </row>
    <row r="81" spans="1:23">
      <c r="A81" s="4" t="s">
        <v>81</v>
      </c>
      <c r="B81" s="4" t="s">
        <v>576</v>
      </c>
      <c r="C81" s="4" t="s">
        <v>497</v>
      </c>
      <c r="D81" s="1">
        <v>1</v>
      </c>
      <c r="E81" s="1">
        <v>3</v>
      </c>
      <c r="F81" s="2">
        <v>0</v>
      </c>
      <c r="G81" s="2">
        <v>7</v>
      </c>
      <c r="H81" s="2">
        <v>2</v>
      </c>
      <c r="I81" s="2">
        <v>0</v>
      </c>
      <c r="J81" s="2">
        <v>1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1</v>
      </c>
      <c r="Q81" s="2">
        <v>1</v>
      </c>
      <c r="R81" s="2">
        <v>1</v>
      </c>
      <c r="S81" s="2">
        <v>0</v>
      </c>
      <c r="T81" s="2">
        <v>0</v>
      </c>
      <c r="U81" s="2">
        <v>0</v>
      </c>
      <c r="V81" s="2">
        <v>-1441</v>
      </c>
      <c r="W81" s="2">
        <v>-1214</v>
      </c>
    </row>
    <row r="82" spans="1:23">
      <c r="A82" s="4" t="s">
        <v>82</v>
      </c>
      <c r="B82" s="4" t="s">
        <v>577</v>
      </c>
      <c r="C82" s="4" t="s">
        <v>497</v>
      </c>
      <c r="D82" s="1">
        <v>0</v>
      </c>
      <c r="E82" s="1">
        <v>2</v>
      </c>
      <c r="F82" s="2">
        <v>0</v>
      </c>
      <c r="G82" s="2">
        <v>3</v>
      </c>
      <c r="H82" s="2">
        <v>3</v>
      </c>
      <c r="I82" s="2">
        <v>0</v>
      </c>
      <c r="J82" s="2">
        <v>0</v>
      </c>
      <c r="K82" s="2">
        <v>1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157</v>
      </c>
      <c r="W82" s="2">
        <v>367</v>
      </c>
    </row>
    <row r="83" spans="1:23">
      <c r="A83" s="4" t="s">
        <v>83</v>
      </c>
      <c r="B83" s="4" t="s">
        <v>578</v>
      </c>
      <c r="C83" s="4" t="s">
        <v>497</v>
      </c>
      <c r="D83" s="1">
        <v>0</v>
      </c>
      <c r="E83" s="1">
        <v>1</v>
      </c>
      <c r="F83" s="2">
        <v>1</v>
      </c>
      <c r="G83" s="2">
        <v>1</v>
      </c>
      <c r="H83" s="2">
        <v>6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1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2760</v>
      </c>
      <c r="W83" s="2">
        <v>223</v>
      </c>
    </row>
    <row r="84" spans="1:23">
      <c r="A84" s="4" t="s">
        <v>84</v>
      </c>
      <c r="B84" s="4" t="s">
        <v>579</v>
      </c>
      <c r="C84" s="4" t="s">
        <v>497</v>
      </c>
      <c r="D84" s="1">
        <v>1</v>
      </c>
      <c r="E84" s="1">
        <v>2</v>
      </c>
      <c r="F84" s="2">
        <v>0</v>
      </c>
      <c r="G84" s="2">
        <v>8</v>
      </c>
      <c r="H84" s="2">
        <v>4</v>
      </c>
      <c r="I84" s="2">
        <v>0</v>
      </c>
      <c r="J84" s="2">
        <v>0</v>
      </c>
      <c r="K84" s="2">
        <v>0</v>
      </c>
      <c r="L84" s="2">
        <v>1</v>
      </c>
      <c r="M84" s="2">
        <v>0</v>
      </c>
      <c r="N84" s="2">
        <v>0</v>
      </c>
      <c r="O84" s="2">
        <v>1</v>
      </c>
      <c r="P84" s="2">
        <v>1</v>
      </c>
      <c r="Q84" s="2">
        <v>1</v>
      </c>
      <c r="R84" s="2">
        <v>1</v>
      </c>
      <c r="S84" s="2">
        <v>0</v>
      </c>
      <c r="T84" s="2">
        <v>0</v>
      </c>
      <c r="U84" s="2">
        <v>1</v>
      </c>
      <c r="V84" s="2">
        <v>642</v>
      </c>
      <c r="W84" s="2">
        <v>132</v>
      </c>
    </row>
    <row r="85" spans="1:23">
      <c r="A85" s="4" t="s">
        <v>85</v>
      </c>
      <c r="B85" s="4" t="s">
        <v>580</v>
      </c>
      <c r="C85" s="4" t="s">
        <v>497</v>
      </c>
      <c r="D85" s="1">
        <v>0</v>
      </c>
      <c r="E85" s="1">
        <v>3</v>
      </c>
      <c r="F85" s="2">
        <v>0</v>
      </c>
      <c r="G85" s="2">
        <v>6</v>
      </c>
      <c r="H85" s="2">
        <v>3</v>
      </c>
      <c r="I85" s="2">
        <v>0</v>
      </c>
      <c r="J85" s="2">
        <v>0</v>
      </c>
      <c r="K85" s="2">
        <v>1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1137</v>
      </c>
      <c r="W85" s="2">
        <v>827</v>
      </c>
    </row>
    <row r="86" spans="1:23">
      <c r="A86" s="4" t="s">
        <v>86</v>
      </c>
      <c r="B86" s="4" t="s">
        <v>581</v>
      </c>
      <c r="C86" s="4" t="s">
        <v>497</v>
      </c>
      <c r="D86" s="1">
        <v>0</v>
      </c>
      <c r="E86" s="1">
        <v>2</v>
      </c>
      <c r="F86" s="2">
        <v>0</v>
      </c>
      <c r="G86" s="2">
        <v>8</v>
      </c>
      <c r="H86" s="2">
        <v>3</v>
      </c>
      <c r="I86" s="2">
        <v>0</v>
      </c>
      <c r="J86" s="2">
        <v>0</v>
      </c>
      <c r="K86" s="2">
        <v>1</v>
      </c>
      <c r="L86" s="2">
        <v>0</v>
      </c>
      <c r="M86" s="2">
        <v>0</v>
      </c>
      <c r="N86" s="2">
        <v>0</v>
      </c>
      <c r="O86" s="2">
        <v>0</v>
      </c>
      <c r="P86" s="2">
        <v>1</v>
      </c>
      <c r="Q86" s="2">
        <v>1</v>
      </c>
      <c r="R86" s="2">
        <v>1</v>
      </c>
      <c r="S86" s="2">
        <v>0</v>
      </c>
      <c r="T86" s="2">
        <v>0</v>
      </c>
      <c r="U86" s="2">
        <v>0</v>
      </c>
      <c r="V86" s="2">
        <v>500</v>
      </c>
      <c r="W86" s="2">
        <v>253</v>
      </c>
    </row>
    <row r="87" spans="1:23">
      <c r="A87" s="4" t="s">
        <v>87</v>
      </c>
      <c r="B87" s="4" t="s">
        <v>582</v>
      </c>
      <c r="C87" s="4" t="s">
        <v>497</v>
      </c>
      <c r="D87" s="1">
        <v>1</v>
      </c>
      <c r="E87" s="1">
        <v>3</v>
      </c>
      <c r="F87" s="2">
        <v>0</v>
      </c>
      <c r="G87" s="2">
        <v>9</v>
      </c>
      <c r="H87" s="2">
        <v>3</v>
      </c>
      <c r="I87" s="2">
        <v>0</v>
      </c>
      <c r="J87" s="2">
        <v>0</v>
      </c>
      <c r="K87" s="2">
        <v>1</v>
      </c>
      <c r="L87" s="2">
        <v>0</v>
      </c>
      <c r="M87" s="2">
        <v>0</v>
      </c>
      <c r="N87" s="2">
        <v>0</v>
      </c>
      <c r="O87" s="2">
        <v>0</v>
      </c>
      <c r="P87" s="2">
        <v>1</v>
      </c>
      <c r="Q87" s="2">
        <v>1</v>
      </c>
      <c r="R87" s="2">
        <v>1</v>
      </c>
      <c r="S87" s="2">
        <v>0</v>
      </c>
      <c r="T87" s="2">
        <v>0</v>
      </c>
      <c r="U87" s="2">
        <v>0</v>
      </c>
      <c r="V87" s="2">
        <v>-289</v>
      </c>
      <c r="W87" s="2">
        <v>-100</v>
      </c>
    </row>
    <row r="88" spans="1:23">
      <c r="A88" s="4" t="s">
        <v>88</v>
      </c>
      <c r="B88" s="4" t="s">
        <v>583</v>
      </c>
      <c r="C88" s="4" t="s">
        <v>497</v>
      </c>
      <c r="D88" s="1">
        <v>1</v>
      </c>
      <c r="E88" s="1">
        <v>2</v>
      </c>
      <c r="F88" s="2">
        <v>0</v>
      </c>
      <c r="G88" s="2">
        <v>5</v>
      </c>
      <c r="H88" s="2">
        <v>3</v>
      </c>
      <c r="I88" s="2">
        <v>0</v>
      </c>
      <c r="J88" s="2">
        <v>0</v>
      </c>
      <c r="K88" s="2">
        <v>1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1387</v>
      </c>
      <c r="W88" s="2">
        <v>1883</v>
      </c>
    </row>
    <row r="89" spans="1:23">
      <c r="A89" s="4" t="s">
        <v>89</v>
      </c>
      <c r="B89" s="4" t="s">
        <v>584</v>
      </c>
      <c r="C89" s="4" t="s">
        <v>497</v>
      </c>
      <c r="D89" s="1">
        <v>1</v>
      </c>
      <c r="E89" s="1">
        <v>3</v>
      </c>
      <c r="F89" s="2">
        <v>0</v>
      </c>
      <c r="G89" s="2">
        <v>9</v>
      </c>
      <c r="H89" s="2">
        <v>4</v>
      </c>
      <c r="I89" s="2">
        <v>0</v>
      </c>
      <c r="J89" s="2">
        <v>0</v>
      </c>
      <c r="K89" s="2">
        <v>0</v>
      </c>
      <c r="L89" s="2">
        <v>1</v>
      </c>
      <c r="M89" s="2">
        <v>0</v>
      </c>
      <c r="N89" s="2">
        <v>0</v>
      </c>
      <c r="O89" s="2">
        <v>0</v>
      </c>
      <c r="P89" s="2">
        <v>1</v>
      </c>
      <c r="Q89" s="2">
        <v>1</v>
      </c>
      <c r="R89" s="2">
        <v>1</v>
      </c>
      <c r="S89" s="2">
        <v>0</v>
      </c>
      <c r="T89" s="2">
        <v>0</v>
      </c>
      <c r="U89" s="2">
        <v>0</v>
      </c>
      <c r="V89" s="2">
        <v>1719</v>
      </c>
      <c r="W89" s="2">
        <v>139</v>
      </c>
    </row>
    <row r="90" spans="1:23">
      <c r="A90" s="4" t="s">
        <v>90</v>
      </c>
      <c r="B90" s="4" t="s">
        <v>585</v>
      </c>
      <c r="C90" s="4" t="s">
        <v>497</v>
      </c>
      <c r="D90" s="1">
        <v>0</v>
      </c>
      <c r="E90" s="1">
        <v>2</v>
      </c>
      <c r="F90" s="2">
        <v>0</v>
      </c>
      <c r="G90" s="2">
        <v>5</v>
      </c>
      <c r="H90" s="2">
        <v>4</v>
      </c>
      <c r="I90" s="2">
        <v>0</v>
      </c>
      <c r="J90" s="2">
        <v>0</v>
      </c>
      <c r="K90" s="2">
        <v>0</v>
      </c>
      <c r="L90" s="2">
        <v>1</v>
      </c>
      <c r="M90" s="2">
        <v>0</v>
      </c>
      <c r="N90" s="2">
        <v>0</v>
      </c>
      <c r="O90" s="2">
        <v>0</v>
      </c>
      <c r="P90" s="2">
        <v>1</v>
      </c>
      <c r="Q90" s="2">
        <v>1</v>
      </c>
      <c r="R90" s="2">
        <v>0</v>
      </c>
      <c r="S90" s="2">
        <v>0</v>
      </c>
      <c r="T90" s="2">
        <v>0</v>
      </c>
      <c r="U90" s="2">
        <v>0</v>
      </c>
      <c r="V90" s="2">
        <v>673</v>
      </c>
      <c r="W90" s="2">
        <v>-343</v>
      </c>
    </row>
    <row r="91" spans="1:23">
      <c r="A91" s="4" t="s">
        <v>91</v>
      </c>
      <c r="B91" s="4" t="s">
        <v>586</v>
      </c>
      <c r="C91" s="4" t="s">
        <v>497</v>
      </c>
      <c r="D91" s="1">
        <v>0</v>
      </c>
      <c r="E91" s="1">
        <v>1</v>
      </c>
      <c r="F91" s="2">
        <v>1</v>
      </c>
      <c r="G91" s="2">
        <v>1</v>
      </c>
      <c r="H91" s="2">
        <v>3</v>
      </c>
      <c r="I91" s="2">
        <v>0</v>
      </c>
      <c r="J91" s="2">
        <v>0</v>
      </c>
      <c r="K91" s="2">
        <v>1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4937</v>
      </c>
      <c r="W91" s="2">
        <v>3352</v>
      </c>
    </row>
    <row r="92" spans="1:23">
      <c r="A92" s="4" t="s">
        <v>92</v>
      </c>
      <c r="B92" s="4" t="s">
        <v>587</v>
      </c>
      <c r="C92" s="4" t="s">
        <v>497</v>
      </c>
      <c r="D92" s="1">
        <v>0</v>
      </c>
      <c r="E92" s="1">
        <v>3</v>
      </c>
      <c r="F92" s="2">
        <v>0</v>
      </c>
      <c r="G92" s="2">
        <v>7</v>
      </c>
      <c r="H92" s="2">
        <v>3</v>
      </c>
      <c r="I92" s="2">
        <v>0</v>
      </c>
      <c r="J92" s="2">
        <v>0</v>
      </c>
      <c r="K92" s="2">
        <v>1</v>
      </c>
      <c r="L92" s="2">
        <v>0</v>
      </c>
      <c r="M92" s="2">
        <v>0</v>
      </c>
      <c r="N92" s="2">
        <v>0</v>
      </c>
      <c r="O92" s="2">
        <v>0</v>
      </c>
      <c r="P92" s="2">
        <v>1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338</v>
      </c>
      <c r="W92" s="2">
        <v>67</v>
      </c>
    </row>
    <row r="93" spans="1:23">
      <c r="A93" s="4" t="s">
        <v>93</v>
      </c>
      <c r="B93" s="4" t="s">
        <v>588</v>
      </c>
      <c r="C93" s="4" t="s">
        <v>497</v>
      </c>
      <c r="D93" s="1">
        <v>0</v>
      </c>
      <c r="E93" s="1">
        <v>3</v>
      </c>
      <c r="F93" s="2">
        <v>0</v>
      </c>
      <c r="G93" s="2">
        <v>6</v>
      </c>
      <c r="H93" s="2">
        <v>3</v>
      </c>
      <c r="I93" s="2">
        <v>0</v>
      </c>
      <c r="J93" s="2">
        <v>0</v>
      </c>
      <c r="K93" s="2">
        <v>1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1048</v>
      </c>
      <c r="W93" s="2">
        <v>359</v>
      </c>
    </row>
    <row r="94" spans="1:23">
      <c r="A94" s="4" t="s">
        <v>94</v>
      </c>
      <c r="B94" s="4" t="s">
        <v>589</v>
      </c>
      <c r="C94" s="4" t="s">
        <v>497</v>
      </c>
      <c r="D94" s="1">
        <v>0</v>
      </c>
      <c r="E94" s="1">
        <v>1</v>
      </c>
      <c r="F94" s="2">
        <v>1</v>
      </c>
      <c r="G94" s="2">
        <v>1</v>
      </c>
      <c r="H94" s="2">
        <v>6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1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10010</v>
      </c>
      <c r="W94" s="2">
        <v>7458</v>
      </c>
    </row>
    <row r="95" spans="1:23">
      <c r="A95" s="4" t="s">
        <v>95</v>
      </c>
      <c r="B95" s="4" t="s">
        <v>590</v>
      </c>
      <c r="C95" s="4" t="s">
        <v>497</v>
      </c>
      <c r="D95" s="1">
        <v>0</v>
      </c>
      <c r="E95" s="1">
        <v>3</v>
      </c>
      <c r="F95" s="2">
        <v>0</v>
      </c>
      <c r="G95" s="2">
        <v>4</v>
      </c>
      <c r="H95" s="2">
        <v>6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</v>
      </c>
      <c r="O95" s="2">
        <v>0</v>
      </c>
      <c r="P95" s="2">
        <v>1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1357</v>
      </c>
      <c r="W95" s="2">
        <v>704</v>
      </c>
    </row>
    <row r="96" spans="1:23">
      <c r="A96" s="4" t="s">
        <v>96</v>
      </c>
      <c r="B96" s="4" t="s">
        <v>591</v>
      </c>
      <c r="C96" s="4" t="s">
        <v>497</v>
      </c>
      <c r="D96" s="1">
        <v>1</v>
      </c>
      <c r="E96" s="1">
        <v>3</v>
      </c>
      <c r="F96" s="2">
        <v>0</v>
      </c>
      <c r="G96" s="2">
        <v>12</v>
      </c>
      <c r="H96" s="2">
        <v>6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1</v>
      </c>
      <c r="O96" s="2">
        <v>1</v>
      </c>
      <c r="P96" s="2">
        <v>1</v>
      </c>
      <c r="Q96" s="2">
        <v>1</v>
      </c>
      <c r="R96" s="2">
        <v>1</v>
      </c>
      <c r="S96" s="2">
        <v>1</v>
      </c>
      <c r="T96" s="2">
        <v>0</v>
      </c>
      <c r="U96" s="2">
        <v>0</v>
      </c>
      <c r="V96" s="2">
        <v>339</v>
      </c>
      <c r="W96" s="2">
        <v>-139</v>
      </c>
    </row>
    <row r="97" spans="1:23">
      <c r="A97" s="4" t="s">
        <v>97</v>
      </c>
      <c r="B97" s="4" t="s">
        <v>592</v>
      </c>
      <c r="C97" s="4" t="s">
        <v>497</v>
      </c>
      <c r="D97" s="1">
        <v>0</v>
      </c>
      <c r="E97" s="1">
        <v>1</v>
      </c>
      <c r="F97" s="2">
        <v>1</v>
      </c>
      <c r="G97" s="2">
        <v>1</v>
      </c>
      <c r="H97" s="2">
        <v>2</v>
      </c>
      <c r="I97" s="2">
        <v>0</v>
      </c>
      <c r="J97" s="2">
        <v>1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1387</v>
      </c>
      <c r="W97" s="2">
        <v>264</v>
      </c>
    </row>
    <row r="98" spans="1:23">
      <c r="A98" s="4" t="s">
        <v>98</v>
      </c>
      <c r="B98" s="4" t="s">
        <v>593</v>
      </c>
      <c r="C98" s="4" t="s">
        <v>497</v>
      </c>
      <c r="D98" s="1">
        <v>1</v>
      </c>
      <c r="E98" s="1">
        <v>3</v>
      </c>
      <c r="F98" s="2">
        <v>0</v>
      </c>
      <c r="G98" s="2">
        <v>11</v>
      </c>
      <c r="H98" s="2">
        <v>2</v>
      </c>
      <c r="I98" s="2">
        <v>0</v>
      </c>
      <c r="J98" s="2">
        <v>1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1</v>
      </c>
      <c r="Q98" s="2">
        <v>1</v>
      </c>
      <c r="R98" s="2">
        <v>1</v>
      </c>
      <c r="S98" s="2">
        <v>1</v>
      </c>
      <c r="T98" s="2">
        <v>0</v>
      </c>
      <c r="U98" s="2">
        <v>0</v>
      </c>
      <c r="V98" s="2">
        <v>-1153</v>
      </c>
      <c r="W98" s="2">
        <v>-463</v>
      </c>
    </row>
    <row r="99" spans="1:23">
      <c r="A99" s="4" t="s">
        <v>99</v>
      </c>
      <c r="B99" s="4" t="s">
        <v>594</v>
      </c>
      <c r="C99" s="4" t="s">
        <v>497</v>
      </c>
      <c r="D99" s="1">
        <v>1</v>
      </c>
      <c r="E99" s="1">
        <v>3</v>
      </c>
      <c r="F99" s="2">
        <v>0</v>
      </c>
      <c r="G99" s="2">
        <v>11</v>
      </c>
      <c r="H99" s="2">
        <v>2</v>
      </c>
      <c r="I99" s="2">
        <v>0</v>
      </c>
      <c r="J99" s="2">
        <v>1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1</v>
      </c>
      <c r="Q99" s="2">
        <v>1</v>
      </c>
      <c r="R99" s="2">
        <v>0</v>
      </c>
      <c r="S99" s="2">
        <v>1</v>
      </c>
      <c r="T99" s="2">
        <v>0</v>
      </c>
      <c r="U99" s="2">
        <v>0</v>
      </c>
      <c r="V99" s="2">
        <v>-3299</v>
      </c>
      <c r="W99" s="2">
        <v>-2761</v>
      </c>
    </row>
    <row r="100" spans="1:23">
      <c r="A100" s="4" t="s">
        <v>100</v>
      </c>
      <c r="B100" s="4" t="s">
        <v>595</v>
      </c>
      <c r="C100" s="4" t="s">
        <v>497</v>
      </c>
      <c r="D100" s="1">
        <v>1</v>
      </c>
      <c r="E100" s="1">
        <v>3</v>
      </c>
      <c r="F100" s="2">
        <v>0</v>
      </c>
      <c r="G100" s="2">
        <v>6</v>
      </c>
      <c r="H100" s="2">
        <v>3</v>
      </c>
      <c r="I100" s="2">
        <v>0</v>
      </c>
      <c r="J100" s="2">
        <v>0</v>
      </c>
      <c r="K100" s="2">
        <v>1</v>
      </c>
      <c r="L100" s="2">
        <v>0</v>
      </c>
      <c r="M100" s="2">
        <v>0</v>
      </c>
      <c r="N100" s="2">
        <v>0</v>
      </c>
      <c r="O100" s="2">
        <v>1</v>
      </c>
      <c r="P100" s="2">
        <v>1</v>
      </c>
      <c r="Q100" s="2">
        <v>1</v>
      </c>
      <c r="R100" s="2">
        <v>1</v>
      </c>
      <c r="S100" s="2">
        <v>0</v>
      </c>
      <c r="T100" s="2">
        <v>0</v>
      </c>
      <c r="U100" s="2">
        <v>0</v>
      </c>
      <c r="V100" s="2">
        <v>886</v>
      </c>
      <c r="W100" s="2">
        <v>282</v>
      </c>
    </row>
    <row r="101" spans="1:23">
      <c r="A101" s="4" t="s">
        <v>101</v>
      </c>
      <c r="B101" s="4" t="s">
        <v>596</v>
      </c>
      <c r="C101" s="4" t="s">
        <v>497</v>
      </c>
      <c r="D101" s="1">
        <v>1</v>
      </c>
      <c r="E101" s="1">
        <v>2</v>
      </c>
      <c r="F101" s="2">
        <v>0</v>
      </c>
      <c r="G101" s="2">
        <v>8</v>
      </c>
      <c r="H101" s="2">
        <v>6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1</v>
      </c>
      <c r="O101" s="2">
        <v>0</v>
      </c>
      <c r="P101" s="2">
        <v>1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6681</v>
      </c>
      <c r="W101" s="2">
        <v>3428</v>
      </c>
    </row>
    <row r="102" spans="1:23">
      <c r="A102" s="4" t="s">
        <v>102</v>
      </c>
      <c r="B102" s="4" t="s">
        <v>597</v>
      </c>
      <c r="C102" s="4" t="s">
        <v>497</v>
      </c>
      <c r="D102" s="1">
        <v>0</v>
      </c>
      <c r="E102" s="1">
        <v>3</v>
      </c>
      <c r="F102" s="2">
        <v>0</v>
      </c>
      <c r="G102" s="2">
        <v>4</v>
      </c>
      <c r="H102" s="2">
        <v>4</v>
      </c>
      <c r="I102" s="2">
        <v>0</v>
      </c>
      <c r="J102" s="2">
        <v>0</v>
      </c>
      <c r="K102" s="2">
        <v>0</v>
      </c>
      <c r="L102" s="2">
        <v>1</v>
      </c>
      <c r="M102" s="2">
        <v>0</v>
      </c>
      <c r="N102" s="2">
        <v>0</v>
      </c>
      <c r="O102" s="2">
        <v>0</v>
      </c>
      <c r="P102" s="2">
        <v>1</v>
      </c>
      <c r="Q102" s="2">
        <v>0</v>
      </c>
      <c r="R102" s="2">
        <v>1</v>
      </c>
      <c r="S102" s="2">
        <v>0</v>
      </c>
      <c r="T102" s="2">
        <v>0</v>
      </c>
      <c r="U102" s="2">
        <v>0</v>
      </c>
      <c r="V102" s="2">
        <v>144</v>
      </c>
      <c r="W102" s="2">
        <v>-28</v>
      </c>
    </row>
    <row r="103" spans="1:23">
      <c r="A103" s="4" t="s">
        <v>103</v>
      </c>
      <c r="B103" s="4" t="s">
        <v>598</v>
      </c>
      <c r="C103" s="4" t="s">
        <v>497</v>
      </c>
      <c r="D103" s="1">
        <v>1</v>
      </c>
      <c r="E103" s="1">
        <v>2</v>
      </c>
      <c r="F103" s="2">
        <v>0</v>
      </c>
      <c r="G103" s="2">
        <v>8</v>
      </c>
      <c r="H103" s="2">
        <v>6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1</v>
      </c>
      <c r="O103" s="2">
        <v>0</v>
      </c>
      <c r="P103" s="2">
        <v>1</v>
      </c>
      <c r="Q103" s="2">
        <v>1</v>
      </c>
      <c r="R103" s="2">
        <v>1</v>
      </c>
      <c r="S103" s="2">
        <v>0</v>
      </c>
      <c r="T103" s="2">
        <v>0</v>
      </c>
      <c r="U103" s="2">
        <v>0</v>
      </c>
      <c r="V103" s="2">
        <v>1006</v>
      </c>
      <c r="W103" s="2">
        <v>-28</v>
      </c>
    </row>
    <row r="104" spans="1:23">
      <c r="A104" s="4" t="s">
        <v>104</v>
      </c>
      <c r="B104" s="4" t="s">
        <v>599</v>
      </c>
      <c r="C104" s="4" t="s">
        <v>497</v>
      </c>
      <c r="D104" s="1">
        <v>1</v>
      </c>
      <c r="E104" s="1">
        <v>3</v>
      </c>
      <c r="F104" s="2">
        <v>0</v>
      </c>
      <c r="G104" s="2">
        <v>9</v>
      </c>
      <c r="H104" s="2">
        <v>4</v>
      </c>
      <c r="I104" s="2">
        <v>0</v>
      </c>
      <c r="J104" s="2">
        <v>0</v>
      </c>
      <c r="K104" s="2">
        <v>0</v>
      </c>
      <c r="L104" s="2">
        <v>1</v>
      </c>
      <c r="M104" s="2">
        <v>0</v>
      </c>
      <c r="N104" s="2">
        <v>0</v>
      </c>
      <c r="O104" s="2">
        <v>0</v>
      </c>
      <c r="P104" s="2">
        <v>0</v>
      </c>
      <c r="Q104" s="2">
        <v>1</v>
      </c>
      <c r="R104" s="2">
        <v>1</v>
      </c>
      <c r="S104" s="2">
        <v>0</v>
      </c>
      <c r="T104" s="2">
        <v>0</v>
      </c>
      <c r="U104" s="2">
        <v>0</v>
      </c>
      <c r="V104" s="2">
        <v>1047</v>
      </c>
      <c r="W104" s="2">
        <v>59</v>
      </c>
    </row>
    <row r="105" spans="1:23">
      <c r="A105" s="4" t="s">
        <v>105</v>
      </c>
      <c r="B105" s="4" t="s">
        <v>600</v>
      </c>
      <c r="C105" s="4" t="s">
        <v>497</v>
      </c>
      <c r="D105" s="1">
        <v>1</v>
      </c>
      <c r="E105" s="1">
        <v>3</v>
      </c>
      <c r="F105" s="2">
        <v>0</v>
      </c>
      <c r="G105" s="2">
        <v>10</v>
      </c>
      <c r="H105" s="2">
        <v>6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1</v>
      </c>
      <c r="O105" s="2">
        <v>0</v>
      </c>
      <c r="P105" s="2">
        <v>1</v>
      </c>
      <c r="Q105" s="2">
        <v>1</v>
      </c>
      <c r="R105" s="2">
        <v>1</v>
      </c>
      <c r="S105" s="2">
        <v>0</v>
      </c>
      <c r="T105" s="2">
        <v>0</v>
      </c>
      <c r="U105" s="2">
        <v>0</v>
      </c>
      <c r="V105" s="2">
        <v>1326</v>
      </c>
      <c r="W105" s="2">
        <v>808</v>
      </c>
    </row>
    <row r="106" spans="1:23">
      <c r="A106" s="4" t="s">
        <v>106</v>
      </c>
      <c r="B106" s="4" t="s">
        <v>601</v>
      </c>
      <c r="C106" s="4" t="s">
        <v>497</v>
      </c>
      <c r="D106" s="1">
        <v>0</v>
      </c>
      <c r="E106" s="1">
        <v>1</v>
      </c>
      <c r="F106" s="2">
        <v>1</v>
      </c>
      <c r="G106" s="2">
        <v>2</v>
      </c>
      <c r="H106" s="2">
        <v>3</v>
      </c>
      <c r="I106" s="2">
        <v>0</v>
      </c>
      <c r="J106" s="2">
        <v>0</v>
      </c>
      <c r="K106" s="2">
        <v>1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6666</v>
      </c>
      <c r="W106" s="2">
        <v>7368</v>
      </c>
    </row>
    <row r="107" spans="1:23">
      <c r="A107" s="4" t="s">
        <v>107</v>
      </c>
      <c r="B107" s="4" t="s">
        <v>602</v>
      </c>
      <c r="C107" s="4" t="s">
        <v>497</v>
      </c>
      <c r="D107" s="1">
        <v>0</v>
      </c>
      <c r="E107" s="1">
        <v>1</v>
      </c>
      <c r="F107" s="2">
        <v>1</v>
      </c>
      <c r="G107" s="2">
        <v>1</v>
      </c>
      <c r="H107" s="2">
        <v>3</v>
      </c>
      <c r="I107" s="2">
        <v>0</v>
      </c>
      <c r="J107" s="2">
        <v>0</v>
      </c>
      <c r="K107" s="2">
        <v>1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4681</v>
      </c>
      <c r="W107" s="2">
        <v>5448</v>
      </c>
    </row>
    <row r="108" spans="1:23">
      <c r="A108" s="4" t="s">
        <v>108</v>
      </c>
      <c r="B108" s="4" t="s">
        <v>603</v>
      </c>
      <c r="C108" s="4" t="s">
        <v>497</v>
      </c>
      <c r="D108" s="1">
        <v>0</v>
      </c>
      <c r="E108" s="1">
        <v>3</v>
      </c>
      <c r="F108" s="2">
        <v>0</v>
      </c>
      <c r="G108" s="2">
        <v>6</v>
      </c>
      <c r="H108" s="2">
        <v>3</v>
      </c>
      <c r="I108" s="2">
        <v>0</v>
      </c>
      <c r="J108" s="2">
        <v>0</v>
      </c>
      <c r="K108" s="2">
        <v>1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1028</v>
      </c>
      <c r="W108" s="2">
        <v>417</v>
      </c>
    </row>
    <row r="109" spans="1:23">
      <c r="A109" s="4" t="s">
        <v>109</v>
      </c>
      <c r="B109" s="4" t="s">
        <v>604</v>
      </c>
      <c r="C109" s="4" t="s">
        <v>497</v>
      </c>
      <c r="D109" s="1">
        <v>0</v>
      </c>
      <c r="E109" s="1">
        <v>1</v>
      </c>
      <c r="F109" s="2">
        <v>1</v>
      </c>
      <c r="G109" s="2">
        <v>1</v>
      </c>
      <c r="H109" s="2">
        <v>6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1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1</v>
      </c>
      <c r="V109" s="2">
        <v>3145</v>
      </c>
      <c r="W109" s="2">
        <v>4427</v>
      </c>
    </row>
    <row r="110" spans="1:23">
      <c r="A110" s="4" t="s">
        <v>110</v>
      </c>
      <c r="B110" s="4" t="s">
        <v>605</v>
      </c>
      <c r="C110" s="4" t="s">
        <v>497</v>
      </c>
      <c r="D110" s="1">
        <v>0</v>
      </c>
      <c r="E110" s="1">
        <v>2</v>
      </c>
      <c r="F110" s="2">
        <v>0</v>
      </c>
      <c r="G110" s="2">
        <v>8</v>
      </c>
      <c r="H110" s="2">
        <v>6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1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1303</v>
      </c>
      <c r="W110" s="2">
        <v>924</v>
      </c>
    </row>
    <row r="111" spans="1:23">
      <c r="A111" s="4" t="s">
        <v>111</v>
      </c>
      <c r="B111" s="4" t="s">
        <v>606</v>
      </c>
      <c r="C111" s="4" t="s">
        <v>497</v>
      </c>
      <c r="D111" s="1">
        <v>0</v>
      </c>
      <c r="E111" s="1">
        <v>3</v>
      </c>
      <c r="F111" s="2">
        <v>0</v>
      </c>
      <c r="G111" s="2">
        <v>7</v>
      </c>
      <c r="H111" s="2">
        <v>1</v>
      </c>
      <c r="I111" s="2">
        <v>1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1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128</v>
      </c>
      <c r="W111" s="2">
        <v>-273</v>
      </c>
    </row>
    <row r="112" spans="1:23">
      <c r="A112" s="4" t="s">
        <v>112</v>
      </c>
      <c r="B112" s="4" t="s">
        <v>607</v>
      </c>
      <c r="C112" s="4" t="s">
        <v>497</v>
      </c>
      <c r="D112" s="1">
        <v>0</v>
      </c>
      <c r="E112" s="1">
        <v>1</v>
      </c>
      <c r="F112" s="2">
        <v>1</v>
      </c>
      <c r="G112" s="2">
        <v>2</v>
      </c>
      <c r="H112" s="2">
        <v>3</v>
      </c>
      <c r="I112" s="2">
        <v>0</v>
      </c>
      <c r="J112" s="2">
        <v>0</v>
      </c>
      <c r="K112" s="2">
        <v>1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2330</v>
      </c>
      <c r="W112" s="2">
        <v>963</v>
      </c>
    </row>
    <row r="113" spans="1:23">
      <c r="A113" s="4" t="s">
        <v>113</v>
      </c>
      <c r="B113" s="4" t="s">
        <v>608</v>
      </c>
      <c r="C113" s="4" t="s">
        <v>497</v>
      </c>
      <c r="D113" s="1">
        <v>0</v>
      </c>
      <c r="E113" s="1">
        <v>1</v>
      </c>
      <c r="F113" s="2">
        <v>1</v>
      </c>
      <c r="G113" s="2">
        <v>1</v>
      </c>
      <c r="H113" s="2">
        <v>6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1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1586</v>
      </c>
      <c r="W113" s="2">
        <v>679</v>
      </c>
    </row>
    <row r="114" spans="1:23">
      <c r="A114" s="4" t="s">
        <v>114</v>
      </c>
      <c r="B114" s="4" t="s">
        <v>609</v>
      </c>
      <c r="C114" s="4" t="s">
        <v>497</v>
      </c>
      <c r="D114" s="1">
        <v>0</v>
      </c>
      <c r="E114" s="1">
        <v>3</v>
      </c>
      <c r="F114" s="2">
        <v>0</v>
      </c>
      <c r="G114" s="2">
        <v>6</v>
      </c>
      <c r="H114" s="2">
        <v>2</v>
      </c>
      <c r="I114" s="2">
        <v>0</v>
      </c>
      <c r="J114" s="2">
        <v>1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1</v>
      </c>
      <c r="T114" s="2">
        <v>0</v>
      </c>
      <c r="U114" s="2">
        <v>0</v>
      </c>
      <c r="V114" s="2">
        <v>-434</v>
      </c>
      <c r="W114" s="2">
        <v>-542</v>
      </c>
    </row>
    <row r="115" spans="1:23">
      <c r="A115" s="4" t="s">
        <v>115</v>
      </c>
      <c r="B115" s="4" t="s">
        <v>610</v>
      </c>
      <c r="C115" s="4" t="s">
        <v>497</v>
      </c>
      <c r="D115" s="1">
        <v>0</v>
      </c>
      <c r="E115" s="1">
        <v>1</v>
      </c>
      <c r="F115" s="2">
        <v>1</v>
      </c>
      <c r="G115" s="2">
        <v>2</v>
      </c>
      <c r="H115" s="2">
        <v>3</v>
      </c>
      <c r="I115" s="2">
        <v>0</v>
      </c>
      <c r="J115" s="2">
        <v>0</v>
      </c>
      <c r="K115" s="2">
        <v>1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5964</v>
      </c>
      <c r="W115" s="2">
        <v>8063</v>
      </c>
    </row>
    <row r="116" spans="1:23">
      <c r="A116" s="4" t="s">
        <v>116</v>
      </c>
      <c r="B116" s="4" t="s">
        <v>611</v>
      </c>
      <c r="C116" s="4" t="s">
        <v>497</v>
      </c>
      <c r="D116" s="1">
        <v>0</v>
      </c>
      <c r="E116" s="1">
        <v>3</v>
      </c>
      <c r="F116" s="2">
        <v>0</v>
      </c>
      <c r="G116" s="2">
        <v>4</v>
      </c>
      <c r="H116" s="2">
        <v>3</v>
      </c>
      <c r="I116" s="2">
        <v>0</v>
      </c>
      <c r="J116" s="2">
        <v>0</v>
      </c>
      <c r="K116" s="2">
        <v>1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469</v>
      </c>
      <c r="W116" s="2">
        <v>539</v>
      </c>
    </row>
    <row r="117" spans="1:23">
      <c r="A117" s="4" t="s">
        <v>117</v>
      </c>
      <c r="B117" s="4" t="s">
        <v>612</v>
      </c>
      <c r="C117" s="4" t="s">
        <v>497</v>
      </c>
      <c r="D117" s="1">
        <v>1</v>
      </c>
      <c r="E117" s="1">
        <v>3</v>
      </c>
      <c r="F117" s="2">
        <v>0</v>
      </c>
      <c r="G117" s="2">
        <v>9</v>
      </c>
      <c r="H117" s="2">
        <v>3</v>
      </c>
      <c r="I117" s="2">
        <v>0</v>
      </c>
      <c r="J117" s="2">
        <v>0</v>
      </c>
      <c r="K117" s="2">
        <v>1</v>
      </c>
      <c r="L117" s="2">
        <v>0</v>
      </c>
      <c r="M117" s="2">
        <v>0</v>
      </c>
      <c r="N117" s="2">
        <v>0</v>
      </c>
      <c r="O117" s="2">
        <v>0</v>
      </c>
      <c r="P117" s="2">
        <v>1</v>
      </c>
      <c r="Q117" s="2">
        <v>1</v>
      </c>
      <c r="R117" s="2">
        <v>1</v>
      </c>
      <c r="S117" s="2">
        <v>0</v>
      </c>
      <c r="T117" s="2">
        <v>0</v>
      </c>
      <c r="U117" s="2">
        <v>0</v>
      </c>
      <c r="V117" s="2">
        <v>1217</v>
      </c>
      <c r="W117" s="2">
        <v>565</v>
      </c>
    </row>
    <row r="118" spans="1:23">
      <c r="A118" s="4" t="s">
        <v>118</v>
      </c>
      <c r="B118" s="4" t="s">
        <v>613</v>
      </c>
      <c r="C118" s="4" t="s">
        <v>497</v>
      </c>
      <c r="D118" s="1">
        <v>0</v>
      </c>
      <c r="E118" s="1">
        <v>1</v>
      </c>
      <c r="F118" s="2">
        <v>1</v>
      </c>
      <c r="G118" s="2">
        <v>2</v>
      </c>
      <c r="H118" s="2">
        <v>1</v>
      </c>
      <c r="I118" s="2">
        <v>1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-453</v>
      </c>
      <c r="W118" s="2">
        <v>-416</v>
      </c>
    </row>
    <row r="119" spans="1:23">
      <c r="A119" s="4" t="s">
        <v>119</v>
      </c>
      <c r="B119" s="4" t="s">
        <v>614</v>
      </c>
      <c r="C119" s="4" t="s">
        <v>497</v>
      </c>
      <c r="D119" s="1">
        <v>1</v>
      </c>
      <c r="E119" s="1">
        <v>2</v>
      </c>
      <c r="F119" s="2">
        <v>0</v>
      </c>
      <c r="G119" s="2">
        <v>8</v>
      </c>
      <c r="H119" s="2">
        <v>6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1</v>
      </c>
      <c r="O119" s="2">
        <v>0</v>
      </c>
      <c r="P119" s="2">
        <v>1</v>
      </c>
      <c r="Q119" s="2">
        <v>1</v>
      </c>
      <c r="R119" s="2">
        <v>1</v>
      </c>
      <c r="S119" s="2">
        <v>0</v>
      </c>
      <c r="T119" s="2">
        <v>0</v>
      </c>
      <c r="U119" s="2">
        <v>0</v>
      </c>
      <c r="V119" s="2">
        <v>1837</v>
      </c>
      <c r="W119" s="2">
        <v>2358</v>
      </c>
    </row>
    <row r="120" spans="1:23">
      <c r="A120" s="4" t="s">
        <v>120</v>
      </c>
      <c r="B120" s="4" t="s">
        <v>615</v>
      </c>
      <c r="C120" s="4" t="s">
        <v>497</v>
      </c>
      <c r="D120" s="1">
        <v>1</v>
      </c>
      <c r="E120" s="1">
        <v>3</v>
      </c>
      <c r="F120" s="2">
        <v>0</v>
      </c>
      <c r="G120" s="2">
        <v>12</v>
      </c>
      <c r="H120" s="2">
        <v>6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1</v>
      </c>
      <c r="O120" s="2">
        <v>1</v>
      </c>
      <c r="P120" s="2">
        <v>1</v>
      </c>
      <c r="Q120" s="2">
        <v>1</v>
      </c>
      <c r="R120" s="2">
        <v>1</v>
      </c>
      <c r="S120" s="2">
        <v>0</v>
      </c>
      <c r="T120" s="2">
        <v>0</v>
      </c>
      <c r="U120" s="2">
        <v>0</v>
      </c>
      <c r="V120" s="2">
        <v>762</v>
      </c>
      <c r="W120" s="2">
        <v>-110</v>
      </c>
    </row>
    <row r="121" spans="1:23">
      <c r="A121" s="4" t="s">
        <v>121</v>
      </c>
      <c r="B121" s="4" t="s">
        <v>616</v>
      </c>
      <c r="C121" s="4" t="s">
        <v>497</v>
      </c>
      <c r="D121" s="1">
        <v>0</v>
      </c>
      <c r="E121" s="1">
        <v>1</v>
      </c>
      <c r="F121" s="2">
        <v>1</v>
      </c>
      <c r="G121" s="2">
        <v>2</v>
      </c>
      <c r="H121" s="2">
        <v>1</v>
      </c>
      <c r="I121" s="2">
        <v>1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1753</v>
      </c>
      <c r="W121" s="2">
        <v>421</v>
      </c>
    </row>
    <row r="122" spans="1:23">
      <c r="A122" s="4" t="s">
        <v>122</v>
      </c>
      <c r="B122" s="4" t="s">
        <v>617</v>
      </c>
      <c r="C122" s="4" t="s">
        <v>618</v>
      </c>
      <c r="D122" s="1">
        <v>1</v>
      </c>
      <c r="E122" s="1">
        <v>3</v>
      </c>
      <c r="F122" s="2">
        <v>0</v>
      </c>
      <c r="G122" s="2">
        <v>4</v>
      </c>
      <c r="H122" s="2">
        <v>6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1</v>
      </c>
      <c r="O122" s="2">
        <v>0</v>
      </c>
      <c r="P122" s="2">
        <v>1</v>
      </c>
      <c r="Q122" s="2">
        <v>1</v>
      </c>
      <c r="R122" s="2">
        <v>0</v>
      </c>
      <c r="S122" s="2">
        <v>0</v>
      </c>
      <c r="T122" s="2">
        <v>0</v>
      </c>
      <c r="U122" s="2">
        <v>0</v>
      </c>
      <c r="V122" s="2">
        <v>2633</v>
      </c>
      <c r="W122" s="2">
        <v>290</v>
      </c>
    </row>
    <row r="123" spans="1:23">
      <c r="A123" s="4" t="s">
        <v>123</v>
      </c>
      <c r="B123" s="4" t="s">
        <v>498</v>
      </c>
      <c r="C123" s="4" t="s">
        <v>618</v>
      </c>
      <c r="D123" s="1">
        <v>0</v>
      </c>
      <c r="E123" s="1">
        <v>1</v>
      </c>
      <c r="F123" s="2">
        <v>1</v>
      </c>
      <c r="G123" s="2">
        <v>2</v>
      </c>
      <c r="H123" s="2">
        <v>3</v>
      </c>
      <c r="I123" s="2">
        <v>0</v>
      </c>
      <c r="J123" s="2">
        <v>0</v>
      </c>
      <c r="K123" s="2">
        <v>1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1</v>
      </c>
      <c r="T123" s="2">
        <v>0</v>
      </c>
      <c r="U123" s="2">
        <v>0</v>
      </c>
      <c r="V123" s="2">
        <v>-7451</v>
      </c>
      <c r="W123" s="2">
        <v>-5862</v>
      </c>
    </row>
    <row r="124" spans="1:23">
      <c r="A124" s="4" t="s">
        <v>124</v>
      </c>
      <c r="B124" s="4" t="s">
        <v>619</v>
      </c>
      <c r="C124" s="4" t="s">
        <v>618</v>
      </c>
      <c r="D124" s="1">
        <v>0</v>
      </c>
      <c r="E124" s="1">
        <v>2</v>
      </c>
      <c r="F124" s="2">
        <v>0</v>
      </c>
      <c r="G124" s="2">
        <v>5</v>
      </c>
      <c r="H124" s="2">
        <v>3</v>
      </c>
      <c r="I124" s="2">
        <v>0</v>
      </c>
      <c r="J124" s="2">
        <v>0</v>
      </c>
      <c r="K124" s="2">
        <v>1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2776</v>
      </c>
      <c r="W124" s="2">
        <v>1204</v>
      </c>
    </row>
    <row r="125" spans="1:23">
      <c r="A125" s="4" t="s">
        <v>125</v>
      </c>
      <c r="B125" s="4" t="s">
        <v>620</v>
      </c>
      <c r="C125" s="4" t="s">
        <v>618</v>
      </c>
      <c r="D125" s="1">
        <v>0</v>
      </c>
      <c r="E125" s="1">
        <v>2</v>
      </c>
      <c r="F125" s="2">
        <v>0</v>
      </c>
      <c r="G125" s="2">
        <v>3</v>
      </c>
      <c r="H125" s="2">
        <v>3</v>
      </c>
      <c r="I125" s="2">
        <v>0</v>
      </c>
      <c r="J125" s="2">
        <v>0</v>
      </c>
      <c r="K125" s="2">
        <v>1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927</v>
      </c>
      <c r="W125" s="2">
        <v>-2319</v>
      </c>
    </row>
    <row r="126" spans="1:23">
      <c r="A126" s="4" t="s">
        <v>126</v>
      </c>
      <c r="B126" s="4" t="s">
        <v>621</v>
      </c>
      <c r="C126" s="4" t="s">
        <v>618</v>
      </c>
      <c r="D126" s="1">
        <v>1</v>
      </c>
      <c r="E126" s="1">
        <v>2</v>
      </c>
      <c r="F126" s="2">
        <v>0</v>
      </c>
      <c r="G126" s="2">
        <v>5</v>
      </c>
      <c r="H126" s="2">
        <v>4</v>
      </c>
      <c r="I126" s="2">
        <v>0</v>
      </c>
      <c r="J126" s="2">
        <v>0</v>
      </c>
      <c r="K126" s="2">
        <v>0</v>
      </c>
      <c r="L126" s="2">
        <v>1</v>
      </c>
      <c r="M126" s="2">
        <v>0</v>
      </c>
      <c r="N126" s="2">
        <v>0</v>
      </c>
      <c r="O126" s="2">
        <v>1</v>
      </c>
      <c r="P126" s="2">
        <v>0</v>
      </c>
      <c r="Q126" s="2">
        <v>1</v>
      </c>
      <c r="R126" s="2">
        <v>0</v>
      </c>
      <c r="S126" s="2">
        <v>0</v>
      </c>
      <c r="T126" s="2">
        <v>0</v>
      </c>
      <c r="U126" s="2">
        <v>0</v>
      </c>
      <c r="V126" s="2">
        <v>491</v>
      </c>
      <c r="W126" s="2">
        <v>200</v>
      </c>
    </row>
    <row r="127" spans="1:23">
      <c r="A127" s="4" t="s">
        <v>127</v>
      </c>
      <c r="B127" s="4" t="s">
        <v>622</v>
      </c>
      <c r="C127" s="4" t="s">
        <v>618</v>
      </c>
      <c r="D127" s="1">
        <v>0</v>
      </c>
      <c r="E127" s="1">
        <v>2</v>
      </c>
      <c r="F127" s="2">
        <v>0</v>
      </c>
      <c r="G127" s="2">
        <v>5</v>
      </c>
      <c r="H127" s="2">
        <v>3</v>
      </c>
      <c r="I127" s="2">
        <v>0</v>
      </c>
      <c r="J127" s="2">
        <v>0</v>
      </c>
      <c r="K127" s="2">
        <v>1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805</v>
      </c>
      <c r="W127" s="2">
        <v>-1056</v>
      </c>
    </row>
    <row r="128" spans="1:23">
      <c r="A128" s="4" t="s">
        <v>128</v>
      </c>
      <c r="B128" s="4" t="s">
        <v>623</v>
      </c>
      <c r="C128" s="4" t="s">
        <v>618</v>
      </c>
      <c r="D128" s="1">
        <v>1</v>
      </c>
      <c r="E128" s="1">
        <v>1</v>
      </c>
      <c r="F128" s="2">
        <v>1</v>
      </c>
      <c r="G128" s="2">
        <v>2</v>
      </c>
      <c r="H128" s="2">
        <v>5</v>
      </c>
      <c r="I128" s="2">
        <v>0</v>
      </c>
      <c r="J128" s="2">
        <v>0</v>
      </c>
      <c r="K128" s="2">
        <v>0</v>
      </c>
      <c r="L128" s="2">
        <v>0</v>
      </c>
      <c r="M128" s="2">
        <v>1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1</v>
      </c>
      <c r="T128" s="2">
        <v>0</v>
      </c>
      <c r="U128" s="2">
        <v>0</v>
      </c>
      <c r="V128" s="2">
        <v>1801</v>
      </c>
      <c r="W128" s="2">
        <v>-539</v>
      </c>
    </row>
    <row r="129" spans="1:23">
      <c r="A129" s="4" t="s">
        <v>129</v>
      </c>
      <c r="B129" s="4" t="s">
        <v>624</v>
      </c>
      <c r="C129" s="4" t="s">
        <v>618</v>
      </c>
      <c r="D129" s="1">
        <v>1</v>
      </c>
      <c r="E129" s="1">
        <v>1</v>
      </c>
      <c r="F129" s="2">
        <v>1</v>
      </c>
      <c r="G129" s="2">
        <v>1</v>
      </c>
      <c r="H129" s="2">
        <v>6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1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4944</v>
      </c>
      <c r="W129" s="2">
        <v>671</v>
      </c>
    </row>
    <row r="130" spans="1:23">
      <c r="A130" s="4" t="s">
        <v>130</v>
      </c>
      <c r="B130" s="4" t="s">
        <v>512</v>
      </c>
      <c r="C130" s="4" t="s">
        <v>618</v>
      </c>
      <c r="D130" s="1">
        <v>0</v>
      </c>
      <c r="E130" s="1">
        <v>1</v>
      </c>
      <c r="F130" s="2">
        <v>1</v>
      </c>
      <c r="G130" s="2">
        <v>1</v>
      </c>
      <c r="H130" s="2">
        <v>6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1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18275</v>
      </c>
      <c r="W130" s="2">
        <v>11340</v>
      </c>
    </row>
    <row r="131" spans="1:23">
      <c r="A131" s="4" t="s">
        <v>131</v>
      </c>
      <c r="B131" s="4" t="s">
        <v>517</v>
      </c>
      <c r="C131" s="4" t="s">
        <v>618</v>
      </c>
      <c r="D131" s="1">
        <v>1</v>
      </c>
      <c r="E131" s="1">
        <v>1</v>
      </c>
      <c r="F131" s="2">
        <v>1</v>
      </c>
      <c r="G131" s="2">
        <v>2</v>
      </c>
      <c r="H131" s="2">
        <v>3</v>
      </c>
      <c r="I131" s="2">
        <v>0</v>
      </c>
      <c r="J131" s="2">
        <v>0</v>
      </c>
      <c r="K131" s="2">
        <v>1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2163</v>
      </c>
      <c r="W131" s="2">
        <v>-543</v>
      </c>
    </row>
    <row r="132" spans="1:23">
      <c r="A132" s="4" t="s">
        <v>132</v>
      </c>
      <c r="B132" s="4" t="s">
        <v>625</v>
      </c>
      <c r="C132" s="4" t="s">
        <v>618</v>
      </c>
      <c r="D132" s="1">
        <v>0</v>
      </c>
      <c r="E132" s="1">
        <v>2</v>
      </c>
      <c r="F132" s="2">
        <v>0</v>
      </c>
      <c r="G132" s="2">
        <v>5</v>
      </c>
      <c r="H132" s="2">
        <v>3</v>
      </c>
      <c r="I132" s="2">
        <v>0</v>
      </c>
      <c r="J132" s="2">
        <v>0</v>
      </c>
      <c r="K132" s="2">
        <v>1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1504</v>
      </c>
      <c r="W132" s="2">
        <v>-103</v>
      </c>
    </row>
    <row r="133" spans="1:23">
      <c r="A133" s="4" t="s">
        <v>133</v>
      </c>
      <c r="B133" s="4" t="s">
        <v>521</v>
      </c>
      <c r="C133" s="4" t="s">
        <v>618</v>
      </c>
      <c r="D133" s="1">
        <v>0</v>
      </c>
      <c r="E133" s="1">
        <v>1</v>
      </c>
      <c r="F133" s="2">
        <v>1</v>
      </c>
      <c r="G133" s="2">
        <v>2</v>
      </c>
      <c r="H133" s="2">
        <v>3</v>
      </c>
      <c r="I133" s="2">
        <v>0</v>
      </c>
      <c r="J133" s="2">
        <v>0</v>
      </c>
      <c r="K133" s="2">
        <v>1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1</v>
      </c>
      <c r="T133" s="2">
        <v>0</v>
      </c>
      <c r="U133" s="2">
        <v>0</v>
      </c>
      <c r="V133" s="2">
        <v>-6214</v>
      </c>
      <c r="W133" s="2">
        <v>-4978</v>
      </c>
    </row>
    <row r="134" spans="1:23">
      <c r="A134" s="4" t="s">
        <v>134</v>
      </c>
      <c r="B134" s="4" t="s">
        <v>626</v>
      </c>
      <c r="C134" s="4" t="s">
        <v>618</v>
      </c>
      <c r="D134" s="1">
        <v>1</v>
      </c>
      <c r="E134" s="1">
        <v>1</v>
      </c>
      <c r="F134" s="2">
        <v>1</v>
      </c>
      <c r="G134" s="2">
        <v>1</v>
      </c>
      <c r="H134" s="2">
        <v>6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1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15901</v>
      </c>
      <c r="W134" s="2">
        <v>6747</v>
      </c>
    </row>
    <row r="135" spans="1:23">
      <c r="A135" s="4" t="s">
        <v>135</v>
      </c>
      <c r="B135" s="4" t="s">
        <v>523</v>
      </c>
      <c r="C135" s="4" t="s">
        <v>618</v>
      </c>
      <c r="D135" s="1">
        <v>0</v>
      </c>
      <c r="E135" s="1">
        <v>2</v>
      </c>
      <c r="F135" s="2">
        <v>0</v>
      </c>
      <c r="G135" s="2">
        <v>3</v>
      </c>
      <c r="H135" s="2">
        <v>6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1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3450</v>
      </c>
      <c r="W135" s="2">
        <v>1149</v>
      </c>
    </row>
    <row r="136" spans="1:23">
      <c r="A136" s="4" t="s">
        <v>136</v>
      </c>
      <c r="B136" s="4" t="s">
        <v>627</v>
      </c>
      <c r="C136" s="4" t="s">
        <v>618</v>
      </c>
      <c r="D136" s="1">
        <v>1</v>
      </c>
      <c r="E136" s="1">
        <v>2</v>
      </c>
      <c r="F136" s="2">
        <v>0</v>
      </c>
      <c r="G136" s="2">
        <v>5</v>
      </c>
      <c r="H136" s="2">
        <v>3</v>
      </c>
      <c r="I136" s="2">
        <v>0</v>
      </c>
      <c r="J136" s="2">
        <v>0</v>
      </c>
      <c r="K136" s="2">
        <v>1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1421</v>
      </c>
      <c r="W136" s="2">
        <v>-3141</v>
      </c>
    </row>
    <row r="137" spans="1:23">
      <c r="A137" s="4" t="s">
        <v>137</v>
      </c>
      <c r="B137" s="4" t="s">
        <v>628</v>
      </c>
      <c r="C137" s="4" t="s">
        <v>618</v>
      </c>
      <c r="D137" s="1">
        <v>1</v>
      </c>
      <c r="E137" s="1">
        <v>2</v>
      </c>
      <c r="F137" s="2">
        <v>0</v>
      </c>
      <c r="G137" s="2">
        <v>3</v>
      </c>
      <c r="H137" s="2">
        <v>3</v>
      </c>
      <c r="I137" s="2">
        <v>0</v>
      </c>
      <c r="J137" s="2">
        <v>0</v>
      </c>
      <c r="K137" s="2">
        <v>1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148</v>
      </c>
      <c r="W137" s="2">
        <v>-753</v>
      </c>
    </row>
    <row r="138" spans="1:23">
      <c r="A138" s="4" t="s">
        <v>138</v>
      </c>
      <c r="B138" s="4" t="s">
        <v>629</v>
      </c>
      <c r="C138" s="4" t="s">
        <v>618</v>
      </c>
      <c r="D138" s="1">
        <v>0</v>
      </c>
      <c r="E138" s="1">
        <v>2</v>
      </c>
      <c r="F138" s="2">
        <v>0</v>
      </c>
      <c r="G138" s="2">
        <v>5</v>
      </c>
      <c r="H138" s="2">
        <v>3</v>
      </c>
      <c r="I138" s="2">
        <v>0</v>
      </c>
      <c r="J138" s="2">
        <v>0</v>
      </c>
      <c r="K138" s="2">
        <v>1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1</v>
      </c>
      <c r="T138" s="2">
        <v>0</v>
      </c>
      <c r="U138" s="2">
        <v>0</v>
      </c>
      <c r="V138" s="2">
        <v>-1739</v>
      </c>
      <c r="W138" s="2">
        <v>-2993</v>
      </c>
    </row>
    <row r="139" spans="1:23">
      <c r="A139" s="4" t="s">
        <v>139</v>
      </c>
      <c r="B139" s="4" t="s">
        <v>630</v>
      </c>
      <c r="C139" s="4" t="s">
        <v>618</v>
      </c>
      <c r="D139" s="1">
        <v>0</v>
      </c>
      <c r="E139" s="1">
        <v>1</v>
      </c>
      <c r="F139" s="2">
        <v>1</v>
      </c>
      <c r="G139" s="2">
        <v>1</v>
      </c>
      <c r="H139" s="2">
        <v>5</v>
      </c>
      <c r="I139" s="2">
        <v>0</v>
      </c>
      <c r="J139" s="2">
        <v>0</v>
      </c>
      <c r="K139" s="2">
        <v>0</v>
      </c>
      <c r="L139" s="2">
        <v>0</v>
      </c>
      <c r="M139" s="2">
        <v>1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1</v>
      </c>
      <c r="T139" s="2">
        <v>0</v>
      </c>
      <c r="U139" s="2">
        <v>0</v>
      </c>
      <c r="V139" s="2">
        <v>-101608</v>
      </c>
      <c r="W139" s="2">
        <v>-109309</v>
      </c>
    </row>
    <row r="140" spans="1:23">
      <c r="A140" s="4" t="s">
        <v>140</v>
      </c>
      <c r="B140" s="4" t="s">
        <v>631</v>
      </c>
      <c r="C140" s="4" t="s">
        <v>618</v>
      </c>
      <c r="D140" s="1">
        <v>0</v>
      </c>
      <c r="E140" s="1">
        <v>2</v>
      </c>
      <c r="F140" s="2">
        <v>0</v>
      </c>
      <c r="G140" s="2">
        <v>5</v>
      </c>
      <c r="H140" s="2">
        <v>3</v>
      </c>
      <c r="I140" s="2">
        <v>0</v>
      </c>
      <c r="J140" s="2">
        <v>0</v>
      </c>
      <c r="K140" s="2">
        <v>1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1</v>
      </c>
      <c r="T140" s="2">
        <v>0</v>
      </c>
      <c r="U140" s="2">
        <v>0</v>
      </c>
      <c r="V140" s="2">
        <v>-935</v>
      </c>
      <c r="W140" s="2">
        <v>-1705</v>
      </c>
    </row>
    <row r="141" spans="1:23">
      <c r="A141" s="4" t="s">
        <v>141</v>
      </c>
      <c r="B141" s="4" t="s">
        <v>632</v>
      </c>
      <c r="C141" s="4" t="s">
        <v>618</v>
      </c>
      <c r="D141" s="1">
        <v>0</v>
      </c>
      <c r="E141" s="1">
        <v>2</v>
      </c>
      <c r="F141" s="2">
        <v>0</v>
      </c>
      <c r="G141" s="2">
        <v>5</v>
      </c>
      <c r="H141" s="2">
        <v>3</v>
      </c>
      <c r="I141" s="2">
        <v>0</v>
      </c>
      <c r="J141" s="2">
        <v>0</v>
      </c>
      <c r="K141" s="2">
        <v>1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-1460</v>
      </c>
      <c r="W141" s="2">
        <v>-2034</v>
      </c>
    </row>
    <row r="142" spans="1:23">
      <c r="A142" s="4" t="s">
        <v>142</v>
      </c>
      <c r="B142" s="4" t="s">
        <v>633</v>
      </c>
      <c r="C142" s="4" t="s">
        <v>618</v>
      </c>
      <c r="D142" s="1">
        <v>0</v>
      </c>
      <c r="E142" s="1">
        <v>1</v>
      </c>
      <c r="F142" s="2">
        <v>1</v>
      </c>
      <c r="G142" s="2">
        <v>1</v>
      </c>
      <c r="H142" s="2">
        <v>5</v>
      </c>
      <c r="I142" s="2">
        <v>0</v>
      </c>
      <c r="J142" s="2">
        <v>0</v>
      </c>
      <c r="K142" s="2">
        <v>0</v>
      </c>
      <c r="L142" s="2">
        <v>0</v>
      </c>
      <c r="M142" s="2">
        <v>1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1</v>
      </c>
      <c r="V142" s="2">
        <v>25787</v>
      </c>
      <c r="W142" s="2">
        <v>36677</v>
      </c>
    </row>
    <row r="143" spans="1:23">
      <c r="A143" s="4" t="s">
        <v>143</v>
      </c>
      <c r="B143" s="4" t="s">
        <v>634</v>
      </c>
      <c r="C143" s="4" t="s">
        <v>618</v>
      </c>
      <c r="D143" s="1">
        <v>0</v>
      </c>
      <c r="E143" s="1">
        <v>1</v>
      </c>
      <c r="F143" s="2">
        <v>1</v>
      </c>
      <c r="G143" s="2">
        <v>2</v>
      </c>
      <c r="H143" s="2">
        <v>3</v>
      </c>
      <c r="I143" s="2">
        <v>0</v>
      </c>
      <c r="J143" s="2">
        <v>0</v>
      </c>
      <c r="K143" s="2">
        <v>1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1</v>
      </c>
      <c r="U143" s="2">
        <v>0</v>
      </c>
      <c r="V143" s="2">
        <v>-1072</v>
      </c>
      <c r="W143" s="2">
        <v>-2533</v>
      </c>
    </row>
    <row r="144" spans="1:23">
      <c r="A144" s="4" t="s">
        <v>144</v>
      </c>
      <c r="B144" s="4" t="s">
        <v>635</v>
      </c>
      <c r="C144" s="4" t="s">
        <v>618</v>
      </c>
      <c r="D144" s="1">
        <v>0</v>
      </c>
      <c r="E144" s="1">
        <v>1</v>
      </c>
      <c r="F144" s="2">
        <v>1</v>
      </c>
      <c r="G144" s="2">
        <v>1</v>
      </c>
      <c r="H144" s="2">
        <v>6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1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17563</v>
      </c>
      <c r="W144" s="2">
        <v>13940</v>
      </c>
    </row>
    <row r="145" spans="1:23">
      <c r="A145" s="4" t="s">
        <v>145</v>
      </c>
      <c r="B145" s="4" t="s">
        <v>530</v>
      </c>
      <c r="C145" s="4" t="s">
        <v>618</v>
      </c>
      <c r="D145" s="1">
        <v>0</v>
      </c>
      <c r="E145" s="1">
        <v>2</v>
      </c>
      <c r="F145" s="2">
        <v>0</v>
      </c>
      <c r="G145" s="2">
        <v>3</v>
      </c>
      <c r="H145" s="2">
        <v>3</v>
      </c>
      <c r="I145" s="2">
        <v>0</v>
      </c>
      <c r="J145" s="2">
        <v>0</v>
      </c>
      <c r="K145" s="2">
        <v>1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633</v>
      </c>
      <c r="W145" s="2">
        <v>-322</v>
      </c>
    </row>
    <row r="146" spans="1:23">
      <c r="A146" s="4" t="s">
        <v>146</v>
      </c>
      <c r="B146" s="4" t="s">
        <v>533</v>
      </c>
      <c r="C146" s="4" t="s">
        <v>618</v>
      </c>
      <c r="D146" s="1">
        <v>0</v>
      </c>
      <c r="E146" s="1">
        <v>1</v>
      </c>
      <c r="F146" s="2">
        <v>1</v>
      </c>
      <c r="G146" s="2">
        <v>1</v>
      </c>
      <c r="H146" s="2">
        <v>5</v>
      </c>
      <c r="I146" s="2">
        <v>0</v>
      </c>
      <c r="J146" s="2">
        <v>0</v>
      </c>
      <c r="K146" s="2">
        <v>0</v>
      </c>
      <c r="L146" s="2">
        <v>0</v>
      </c>
      <c r="M146" s="2">
        <v>1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-10660</v>
      </c>
      <c r="W146" s="2">
        <v>-10560</v>
      </c>
    </row>
    <row r="147" spans="1:23">
      <c r="A147" s="4" t="s">
        <v>147</v>
      </c>
      <c r="B147" s="4" t="s">
        <v>534</v>
      </c>
      <c r="C147" s="4" t="s">
        <v>618</v>
      </c>
      <c r="D147" s="1">
        <v>0</v>
      </c>
      <c r="E147" s="1">
        <v>1</v>
      </c>
      <c r="F147" s="2">
        <v>1</v>
      </c>
      <c r="G147" s="2">
        <v>2</v>
      </c>
      <c r="H147" s="2">
        <v>3</v>
      </c>
      <c r="I147" s="2">
        <v>0</v>
      </c>
      <c r="J147" s="2">
        <v>0</v>
      </c>
      <c r="K147" s="2">
        <v>1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1617</v>
      </c>
      <c r="W147" s="2">
        <v>-697</v>
      </c>
    </row>
    <row r="148" spans="1:23">
      <c r="A148" s="4" t="s">
        <v>148</v>
      </c>
      <c r="B148" s="4" t="s">
        <v>636</v>
      </c>
      <c r="C148" s="4" t="s">
        <v>618</v>
      </c>
      <c r="D148" s="1">
        <v>1</v>
      </c>
      <c r="E148" s="1">
        <v>2</v>
      </c>
      <c r="F148" s="2">
        <v>0</v>
      </c>
      <c r="G148" s="2">
        <v>5</v>
      </c>
      <c r="H148" s="2">
        <v>6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1</v>
      </c>
      <c r="O148" s="2">
        <v>0</v>
      </c>
      <c r="P148" s="2">
        <v>0</v>
      </c>
      <c r="Q148" s="2">
        <v>1</v>
      </c>
      <c r="R148" s="2">
        <v>0</v>
      </c>
      <c r="S148" s="2">
        <v>0</v>
      </c>
      <c r="T148" s="2">
        <v>0</v>
      </c>
      <c r="U148" s="2">
        <v>0</v>
      </c>
      <c r="V148" s="2">
        <v>1482</v>
      </c>
      <c r="W148" s="2">
        <v>-540</v>
      </c>
    </row>
    <row r="149" spans="1:23">
      <c r="A149" s="4" t="s">
        <v>149</v>
      </c>
      <c r="B149" s="4" t="s">
        <v>637</v>
      </c>
      <c r="C149" s="4" t="s">
        <v>618</v>
      </c>
      <c r="D149" s="1">
        <v>0</v>
      </c>
      <c r="E149" s="1">
        <v>1</v>
      </c>
      <c r="F149" s="2">
        <v>1</v>
      </c>
      <c r="G149" s="2">
        <v>1</v>
      </c>
      <c r="H149" s="2">
        <v>3</v>
      </c>
      <c r="I149" s="2">
        <v>0</v>
      </c>
      <c r="J149" s="2">
        <v>0</v>
      </c>
      <c r="K149" s="2">
        <v>1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3090</v>
      </c>
      <c r="W149" s="2">
        <v>1442</v>
      </c>
    </row>
    <row r="150" spans="1:23">
      <c r="A150" s="4" t="s">
        <v>150</v>
      </c>
      <c r="B150" s="4" t="s">
        <v>638</v>
      </c>
      <c r="C150" s="4" t="s">
        <v>618</v>
      </c>
      <c r="D150" s="1">
        <v>0</v>
      </c>
      <c r="E150" s="1">
        <v>1</v>
      </c>
      <c r="F150" s="2">
        <v>1</v>
      </c>
      <c r="G150" s="2">
        <v>2</v>
      </c>
      <c r="H150" s="2">
        <v>4</v>
      </c>
      <c r="I150" s="2">
        <v>0</v>
      </c>
      <c r="J150" s="2">
        <v>0</v>
      </c>
      <c r="K150" s="2">
        <v>0</v>
      </c>
      <c r="L150" s="2">
        <v>1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-3958</v>
      </c>
      <c r="W150" s="2">
        <v>3293</v>
      </c>
    </row>
    <row r="151" spans="1:23">
      <c r="A151" s="4" t="s">
        <v>151</v>
      </c>
      <c r="B151" s="4" t="s">
        <v>639</v>
      </c>
      <c r="C151" s="4" t="s">
        <v>618</v>
      </c>
      <c r="D151" s="1">
        <v>1</v>
      </c>
      <c r="E151" s="1">
        <v>2</v>
      </c>
      <c r="F151" s="2">
        <v>0</v>
      </c>
      <c r="G151" s="2">
        <v>5</v>
      </c>
      <c r="H151" s="2">
        <v>6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1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1198</v>
      </c>
      <c r="W151" s="2">
        <v>-740</v>
      </c>
    </row>
    <row r="152" spans="1:23">
      <c r="A152" s="4" t="s">
        <v>152</v>
      </c>
      <c r="B152" s="4" t="s">
        <v>640</v>
      </c>
      <c r="C152" s="4" t="s">
        <v>618</v>
      </c>
      <c r="D152" s="1">
        <v>0</v>
      </c>
      <c r="E152" s="1">
        <v>1</v>
      </c>
      <c r="F152" s="2">
        <v>1</v>
      </c>
      <c r="G152" s="2">
        <v>1</v>
      </c>
      <c r="H152" s="2">
        <v>5</v>
      </c>
      <c r="I152" s="2">
        <v>0</v>
      </c>
      <c r="J152" s="2">
        <v>0</v>
      </c>
      <c r="K152" s="2">
        <v>0</v>
      </c>
      <c r="L152" s="2">
        <v>0</v>
      </c>
      <c r="M152" s="2">
        <v>1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1</v>
      </c>
      <c r="T152" s="2">
        <v>0</v>
      </c>
      <c r="U152" s="2">
        <v>0</v>
      </c>
      <c r="V152" s="2">
        <v>-64802</v>
      </c>
      <c r="W152" s="2">
        <v>-70801</v>
      </c>
    </row>
    <row r="153" spans="1:23">
      <c r="A153" s="4" t="s">
        <v>153</v>
      </c>
      <c r="B153" s="4" t="s">
        <v>542</v>
      </c>
      <c r="C153" s="4" t="s">
        <v>618</v>
      </c>
      <c r="D153" s="1">
        <v>0</v>
      </c>
      <c r="E153" s="1">
        <v>2</v>
      </c>
      <c r="F153" s="2">
        <v>0</v>
      </c>
      <c r="G153" s="2">
        <v>5</v>
      </c>
      <c r="H153" s="2">
        <v>3</v>
      </c>
      <c r="I153" s="2">
        <v>0</v>
      </c>
      <c r="J153" s="2">
        <v>0</v>
      </c>
      <c r="K153" s="2">
        <v>1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429</v>
      </c>
      <c r="W153" s="2">
        <v>932</v>
      </c>
    </row>
    <row r="154" spans="1:23">
      <c r="A154" s="4" t="s">
        <v>154</v>
      </c>
      <c r="B154" s="4" t="s">
        <v>543</v>
      </c>
      <c r="C154" s="4" t="s">
        <v>618</v>
      </c>
      <c r="D154" s="1">
        <v>0</v>
      </c>
      <c r="E154" s="1">
        <v>3</v>
      </c>
      <c r="F154" s="2">
        <v>0</v>
      </c>
      <c r="G154" s="2">
        <v>6</v>
      </c>
      <c r="H154" s="2">
        <v>3</v>
      </c>
      <c r="I154" s="2">
        <v>0</v>
      </c>
      <c r="J154" s="2">
        <v>0</v>
      </c>
      <c r="K154" s="2">
        <v>1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-348</v>
      </c>
      <c r="W154" s="2">
        <v>-721</v>
      </c>
    </row>
    <row r="155" spans="1:23">
      <c r="A155" s="4" t="s">
        <v>155</v>
      </c>
      <c r="B155" s="4" t="s">
        <v>545</v>
      </c>
      <c r="C155" s="4" t="s">
        <v>618</v>
      </c>
      <c r="D155" s="1">
        <v>1</v>
      </c>
      <c r="E155" s="1">
        <v>3</v>
      </c>
      <c r="F155" s="2">
        <v>0</v>
      </c>
      <c r="G155" s="2">
        <v>6</v>
      </c>
      <c r="H155" s="2">
        <v>2</v>
      </c>
      <c r="I155" s="2">
        <v>0</v>
      </c>
      <c r="J155" s="2">
        <v>1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1</v>
      </c>
      <c r="T155" s="2">
        <v>0</v>
      </c>
      <c r="U155" s="2">
        <v>0</v>
      </c>
      <c r="V155" s="2">
        <v>218</v>
      </c>
      <c r="W155" s="2">
        <v>-32</v>
      </c>
    </row>
    <row r="156" spans="1:23">
      <c r="A156" s="4" t="s">
        <v>156</v>
      </c>
      <c r="B156" s="4" t="s">
        <v>548</v>
      </c>
      <c r="C156" s="4" t="s">
        <v>618</v>
      </c>
      <c r="D156" s="1">
        <v>0</v>
      </c>
      <c r="E156" s="1">
        <v>3</v>
      </c>
      <c r="F156" s="2">
        <v>0</v>
      </c>
      <c r="G156" s="2">
        <v>6</v>
      </c>
      <c r="H156" s="2">
        <v>3</v>
      </c>
      <c r="I156" s="2">
        <v>0</v>
      </c>
      <c r="J156" s="2">
        <v>0</v>
      </c>
      <c r="K156" s="2">
        <v>1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-513</v>
      </c>
      <c r="W156" s="2">
        <v>-957</v>
      </c>
    </row>
    <row r="157" spans="1:23">
      <c r="A157" s="4" t="s">
        <v>157</v>
      </c>
      <c r="B157" s="4" t="s">
        <v>641</v>
      </c>
      <c r="C157" s="4" t="s">
        <v>618</v>
      </c>
      <c r="D157" s="1">
        <v>1</v>
      </c>
      <c r="E157" s="1">
        <v>3</v>
      </c>
      <c r="F157" s="2">
        <v>0</v>
      </c>
      <c r="G157" s="2">
        <v>4</v>
      </c>
      <c r="H157" s="2">
        <v>3</v>
      </c>
      <c r="I157" s="2">
        <v>0</v>
      </c>
      <c r="J157" s="2">
        <v>0</v>
      </c>
      <c r="K157" s="2">
        <v>1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4089</v>
      </c>
      <c r="W157" s="2">
        <v>793</v>
      </c>
    </row>
    <row r="158" spans="1:23">
      <c r="A158" s="4" t="s">
        <v>158</v>
      </c>
      <c r="B158" s="4" t="s">
        <v>642</v>
      </c>
      <c r="C158" s="4" t="s">
        <v>618</v>
      </c>
      <c r="D158" s="1">
        <v>1</v>
      </c>
      <c r="E158" s="1">
        <v>3</v>
      </c>
      <c r="F158" s="2">
        <v>0</v>
      </c>
      <c r="G158" s="2">
        <v>4</v>
      </c>
      <c r="H158" s="2">
        <v>3</v>
      </c>
      <c r="I158" s="2">
        <v>0</v>
      </c>
      <c r="J158" s="2">
        <v>0</v>
      </c>
      <c r="K158" s="2">
        <v>1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2810</v>
      </c>
      <c r="W158" s="2">
        <v>311</v>
      </c>
    </row>
    <row r="159" spans="1:23">
      <c r="A159" s="4" t="s">
        <v>159</v>
      </c>
      <c r="B159" s="4" t="s">
        <v>643</v>
      </c>
      <c r="C159" s="4" t="s">
        <v>618</v>
      </c>
      <c r="D159" s="1">
        <v>1</v>
      </c>
      <c r="E159" s="1">
        <v>3</v>
      </c>
      <c r="F159" s="2">
        <v>0</v>
      </c>
      <c r="G159" s="2">
        <v>9</v>
      </c>
      <c r="H159" s="2">
        <v>3</v>
      </c>
      <c r="I159" s="2">
        <v>0</v>
      </c>
      <c r="J159" s="2">
        <v>0</v>
      </c>
      <c r="K159" s="2">
        <v>1</v>
      </c>
      <c r="L159" s="2">
        <v>0</v>
      </c>
      <c r="M159" s="2">
        <v>0</v>
      </c>
      <c r="N159" s="2">
        <v>0</v>
      </c>
      <c r="O159" s="2">
        <v>0</v>
      </c>
      <c r="P159" s="2">
        <v>1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268</v>
      </c>
      <c r="W159" s="2">
        <v>-1489</v>
      </c>
    </row>
    <row r="160" spans="1:23">
      <c r="A160" s="4" t="s">
        <v>160</v>
      </c>
      <c r="B160" s="4" t="s">
        <v>644</v>
      </c>
      <c r="C160" s="4" t="s">
        <v>618</v>
      </c>
      <c r="D160" s="1">
        <v>0</v>
      </c>
      <c r="E160" s="1">
        <v>2</v>
      </c>
      <c r="F160" s="2">
        <v>0</v>
      </c>
      <c r="G160" s="2">
        <v>5</v>
      </c>
      <c r="H160" s="2">
        <v>3</v>
      </c>
      <c r="I160" s="2">
        <v>0</v>
      </c>
      <c r="J160" s="2">
        <v>0</v>
      </c>
      <c r="K160" s="2">
        <v>1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540</v>
      </c>
      <c r="W160" s="2">
        <v>-1781</v>
      </c>
    </row>
    <row r="161" spans="1:23">
      <c r="A161" s="4" t="s">
        <v>161</v>
      </c>
      <c r="B161" s="4" t="s">
        <v>551</v>
      </c>
      <c r="C161" s="4" t="s">
        <v>618</v>
      </c>
      <c r="D161" s="1">
        <v>1</v>
      </c>
      <c r="E161" s="1">
        <v>3</v>
      </c>
      <c r="F161" s="2">
        <v>0</v>
      </c>
      <c r="G161" s="2">
        <v>9</v>
      </c>
      <c r="H161" s="2">
        <v>3</v>
      </c>
      <c r="I161" s="2">
        <v>0</v>
      </c>
      <c r="J161" s="2">
        <v>0</v>
      </c>
      <c r="K161" s="2">
        <v>1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1</v>
      </c>
      <c r="R161" s="2">
        <v>0</v>
      </c>
      <c r="S161" s="2">
        <v>0</v>
      </c>
      <c r="T161" s="2">
        <v>0</v>
      </c>
      <c r="U161" s="2">
        <v>0</v>
      </c>
      <c r="V161" s="2">
        <v>1770</v>
      </c>
      <c r="W161" s="2">
        <v>257</v>
      </c>
    </row>
    <row r="162" spans="1:23">
      <c r="A162" s="4" t="s">
        <v>162</v>
      </c>
      <c r="B162" s="4" t="s">
        <v>552</v>
      </c>
      <c r="C162" s="4" t="s">
        <v>618</v>
      </c>
      <c r="D162" s="1">
        <v>1</v>
      </c>
      <c r="E162" s="1">
        <v>1</v>
      </c>
      <c r="F162" s="2">
        <v>1</v>
      </c>
      <c r="G162" s="2">
        <v>2</v>
      </c>
      <c r="H162" s="2">
        <v>6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1</v>
      </c>
      <c r="O162" s="2">
        <v>0</v>
      </c>
      <c r="P162" s="2">
        <v>0</v>
      </c>
      <c r="Q162" s="2">
        <v>1</v>
      </c>
      <c r="R162" s="2">
        <v>0</v>
      </c>
      <c r="S162" s="2">
        <v>1</v>
      </c>
      <c r="T162" s="2">
        <v>0</v>
      </c>
      <c r="U162" s="2">
        <v>0</v>
      </c>
      <c r="V162" s="2">
        <v>-5247</v>
      </c>
      <c r="W162" s="2">
        <v>-2913</v>
      </c>
    </row>
    <row r="163" spans="1:23">
      <c r="A163" s="4" t="s">
        <v>163</v>
      </c>
      <c r="B163" s="4" t="s">
        <v>557</v>
      </c>
      <c r="C163" s="4" t="s">
        <v>618</v>
      </c>
      <c r="D163" s="1">
        <v>0</v>
      </c>
      <c r="E163" s="1">
        <v>2</v>
      </c>
      <c r="F163" s="2">
        <v>0</v>
      </c>
      <c r="G163" s="2">
        <v>3</v>
      </c>
      <c r="H163" s="2">
        <v>3</v>
      </c>
      <c r="I163" s="2">
        <v>0</v>
      </c>
      <c r="J163" s="2">
        <v>0</v>
      </c>
      <c r="K163" s="2">
        <v>1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5356</v>
      </c>
      <c r="W163" s="2">
        <v>3479</v>
      </c>
    </row>
    <row r="164" spans="1:23">
      <c r="A164" s="4" t="s">
        <v>164</v>
      </c>
      <c r="B164" s="4" t="s">
        <v>645</v>
      </c>
      <c r="C164" s="4" t="s">
        <v>618</v>
      </c>
      <c r="D164" s="1">
        <v>0</v>
      </c>
      <c r="E164" s="1">
        <v>1</v>
      </c>
      <c r="F164" s="2">
        <v>1</v>
      </c>
      <c r="G164" s="2">
        <v>1</v>
      </c>
      <c r="H164" s="2">
        <v>3</v>
      </c>
      <c r="I164" s="2">
        <v>0</v>
      </c>
      <c r="J164" s="2">
        <v>0</v>
      </c>
      <c r="K164" s="2">
        <v>1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-429</v>
      </c>
      <c r="W164" s="2">
        <v>-421</v>
      </c>
    </row>
    <row r="165" spans="1:23">
      <c r="A165" s="4" t="s">
        <v>165</v>
      </c>
      <c r="B165" s="4" t="s">
        <v>560</v>
      </c>
      <c r="C165" s="4" t="s">
        <v>618</v>
      </c>
      <c r="D165" s="1">
        <v>1</v>
      </c>
      <c r="E165" s="1">
        <v>1</v>
      </c>
      <c r="F165" s="2">
        <v>1</v>
      </c>
      <c r="G165" s="2">
        <v>2</v>
      </c>
      <c r="H165" s="2">
        <v>6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1</v>
      </c>
      <c r="O165" s="2">
        <v>0</v>
      </c>
      <c r="P165" s="2">
        <v>0</v>
      </c>
      <c r="Q165" s="2">
        <v>1</v>
      </c>
      <c r="R165" s="2">
        <v>0</v>
      </c>
      <c r="S165" s="2">
        <v>0</v>
      </c>
      <c r="T165" s="2">
        <v>0</v>
      </c>
      <c r="U165" s="2">
        <v>0</v>
      </c>
      <c r="V165" s="2">
        <v>1487</v>
      </c>
      <c r="W165" s="2">
        <v>406</v>
      </c>
    </row>
    <row r="166" spans="1:23">
      <c r="A166" s="4" t="s">
        <v>166</v>
      </c>
      <c r="B166" s="4" t="s">
        <v>646</v>
      </c>
      <c r="C166" s="4" t="s">
        <v>618</v>
      </c>
      <c r="D166" s="1">
        <v>0</v>
      </c>
      <c r="E166" s="1">
        <v>1</v>
      </c>
      <c r="F166" s="2">
        <v>1</v>
      </c>
      <c r="G166" s="2">
        <v>1</v>
      </c>
      <c r="H166" s="2">
        <v>6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1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8388</v>
      </c>
      <c r="W166" s="2">
        <v>6720</v>
      </c>
    </row>
    <row r="167" spans="1:23">
      <c r="A167" s="4" t="s">
        <v>167</v>
      </c>
      <c r="B167" s="4" t="s">
        <v>567</v>
      </c>
      <c r="C167" s="4" t="s">
        <v>618</v>
      </c>
      <c r="D167" s="1">
        <v>0</v>
      </c>
      <c r="E167" s="1">
        <v>2</v>
      </c>
      <c r="F167" s="2">
        <v>0</v>
      </c>
      <c r="G167" s="2">
        <v>3</v>
      </c>
      <c r="H167" s="2">
        <v>3</v>
      </c>
      <c r="I167" s="2">
        <v>0</v>
      </c>
      <c r="J167" s="2">
        <v>0</v>
      </c>
      <c r="K167" s="2">
        <v>1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2823</v>
      </c>
      <c r="W167" s="2">
        <v>-681</v>
      </c>
    </row>
    <row r="168" spans="1:23">
      <c r="A168" s="4" t="s">
        <v>168</v>
      </c>
      <c r="B168" s="4" t="s">
        <v>647</v>
      </c>
      <c r="C168" s="4" t="s">
        <v>618</v>
      </c>
      <c r="D168" s="1">
        <v>0</v>
      </c>
      <c r="E168" s="1">
        <v>1</v>
      </c>
      <c r="F168" s="2">
        <v>1</v>
      </c>
      <c r="G168" s="2">
        <v>1</v>
      </c>
      <c r="H168" s="2">
        <v>3</v>
      </c>
      <c r="I168" s="2">
        <v>0</v>
      </c>
      <c r="J168" s="2">
        <v>0</v>
      </c>
      <c r="K168" s="2">
        <v>1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-3844</v>
      </c>
      <c r="W168" s="2">
        <v>5844</v>
      </c>
    </row>
    <row r="169" spans="1:23">
      <c r="A169" s="4" t="s">
        <v>169</v>
      </c>
      <c r="B169" s="4" t="s">
        <v>648</v>
      </c>
      <c r="C169" s="4" t="s">
        <v>618</v>
      </c>
      <c r="D169" s="1">
        <v>0</v>
      </c>
      <c r="E169" s="1">
        <v>1</v>
      </c>
      <c r="F169" s="2">
        <v>1</v>
      </c>
      <c r="G169" s="2">
        <v>2</v>
      </c>
      <c r="H169" s="2">
        <v>6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1</v>
      </c>
      <c r="O169" s="2">
        <v>0</v>
      </c>
      <c r="P169" s="2">
        <v>0</v>
      </c>
      <c r="Q169" s="2">
        <v>0</v>
      </c>
      <c r="R169" s="2">
        <v>0</v>
      </c>
      <c r="S169" s="2">
        <v>1</v>
      </c>
      <c r="T169" s="2">
        <v>0</v>
      </c>
      <c r="U169" s="2">
        <v>0</v>
      </c>
      <c r="V169" s="2">
        <v>-38465</v>
      </c>
      <c r="W169" s="2">
        <v>-25153</v>
      </c>
    </row>
    <row r="170" spans="1:23">
      <c r="A170" s="4" t="s">
        <v>170</v>
      </c>
      <c r="B170" s="4" t="s">
        <v>572</v>
      </c>
      <c r="C170" s="4" t="s">
        <v>618</v>
      </c>
      <c r="D170" s="1">
        <v>0</v>
      </c>
      <c r="E170" s="1">
        <v>1</v>
      </c>
      <c r="F170" s="2">
        <v>1</v>
      </c>
      <c r="G170" s="2">
        <v>1</v>
      </c>
      <c r="H170" s="2">
        <v>3</v>
      </c>
      <c r="I170" s="2">
        <v>0</v>
      </c>
      <c r="J170" s="2">
        <v>0</v>
      </c>
      <c r="K170" s="2">
        <v>1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2426</v>
      </c>
      <c r="W170" s="2">
        <v>478</v>
      </c>
    </row>
    <row r="171" spans="1:23">
      <c r="A171" s="4" t="s">
        <v>171</v>
      </c>
      <c r="B171" s="4" t="s">
        <v>649</v>
      </c>
      <c r="C171" s="4" t="s">
        <v>618</v>
      </c>
      <c r="D171" s="1">
        <v>0</v>
      </c>
      <c r="E171" s="1">
        <v>1</v>
      </c>
      <c r="F171" s="2">
        <v>1</v>
      </c>
      <c r="G171" s="2">
        <v>2</v>
      </c>
      <c r="H171" s="2">
        <v>5</v>
      </c>
      <c r="I171" s="2">
        <v>0</v>
      </c>
      <c r="J171" s="2">
        <v>0</v>
      </c>
      <c r="K171" s="2">
        <v>0</v>
      </c>
      <c r="L171" s="2">
        <v>0</v>
      </c>
      <c r="M171" s="2">
        <v>1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1</v>
      </c>
      <c r="T171" s="2">
        <v>0</v>
      </c>
      <c r="U171" s="2">
        <v>0</v>
      </c>
      <c r="V171" s="2">
        <v>-13302</v>
      </c>
      <c r="W171" s="2">
        <v>-14060</v>
      </c>
    </row>
    <row r="172" spans="1:23">
      <c r="A172" s="4" t="s">
        <v>172</v>
      </c>
      <c r="B172" s="4" t="s">
        <v>574</v>
      </c>
      <c r="C172" s="4" t="s">
        <v>618</v>
      </c>
      <c r="D172" s="1">
        <v>0</v>
      </c>
      <c r="E172" s="1">
        <v>2</v>
      </c>
      <c r="F172" s="2">
        <v>0</v>
      </c>
      <c r="G172" s="2">
        <v>3</v>
      </c>
      <c r="H172" s="2">
        <v>3</v>
      </c>
      <c r="I172" s="2">
        <v>0</v>
      </c>
      <c r="J172" s="2">
        <v>0</v>
      </c>
      <c r="K172" s="2">
        <v>1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117</v>
      </c>
      <c r="W172" s="2">
        <v>-1697</v>
      </c>
    </row>
    <row r="173" spans="1:23">
      <c r="A173" s="4" t="s">
        <v>173</v>
      </c>
      <c r="B173" s="4" t="s">
        <v>650</v>
      </c>
      <c r="C173" s="4" t="s">
        <v>618</v>
      </c>
      <c r="D173" s="1">
        <v>0</v>
      </c>
      <c r="E173" s="1">
        <v>1</v>
      </c>
      <c r="F173" s="2">
        <v>1</v>
      </c>
      <c r="G173" s="2">
        <v>1</v>
      </c>
      <c r="H173" s="2">
        <v>3</v>
      </c>
      <c r="I173" s="2">
        <v>0</v>
      </c>
      <c r="J173" s="2">
        <v>0</v>
      </c>
      <c r="K173" s="2">
        <v>1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16802</v>
      </c>
      <c r="W173" s="2">
        <v>12362</v>
      </c>
    </row>
    <row r="174" spans="1:23">
      <c r="A174" s="4" t="s">
        <v>174</v>
      </c>
      <c r="B174" s="4" t="s">
        <v>651</v>
      </c>
      <c r="C174" s="4" t="s">
        <v>618</v>
      </c>
      <c r="D174" s="1">
        <v>1</v>
      </c>
      <c r="E174" s="1">
        <v>3</v>
      </c>
      <c r="F174" s="2">
        <v>0</v>
      </c>
      <c r="G174" s="2">
        <v>6</v>
      </c>
      <c r="H174" s="2">
        <v>2</v>
      </c>
      <c r="I174" s="2">
        <v>0</v>
      </c>
      <c r="J174" s="2">
        <v>1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1</v>
      </c>
      <c r="R174" s="2">
        <v>0</v>
      </c>
      <c r="S174" s="2">
        <v>0</v>
      </c>
      <c r="T174" s="2">
        <v>0</v>
      </c>
      <c r="U174" s="2">
        <v>0</v>
      </c>
      <c r="V174" s="2">
        <v>985</v>
      </c>
      <c r="W174" s="2">
        <v>-270</v>
      </c>
    </row>
    <row r="175" spans="1:23">
      <c r="A175" s="4" t="s">
        <v>175</v>
      </c>
      <c r="B175" s="4" t="s">
        <v>580</v>
      </c>
      <c r="C175" s="4" t="s">
        <v>618</v>
      </c>
      <c r="D175" s="1">
        <v>0</v>
      </c>
      <c r="E175" s="1">
        <v>2</v>
      </c>
      <c r="F175" s="2">
        <v>0</v>
      </c>
      <c r="G175" s="2">
        <v>8</v>
      </c>
      <c r="H175" s="2">
        <v>3</v>
      </c>
      <c r="I175" s="2">
        <v>0</v>
      </c>
      <c r="J175" s="2">
        <v>0</v>
      </c>
      <c r="K175" s="2">
        <v>1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-768</v>
      </c>
      <c r="W175" s="2">
        <v>-1238</v>
      </c>
    </row>
    <row r="176" spans="1:23">
      <c r="A176" s="4" t="s">
        <v>176</v>
      </c>
      <c r="B176" s="4" t="s">
        <v>652</v>
      </c>
      <c r="C176" s="4" t="s">
        <v>618</v>
      </c>
      <c r="D176" s="1">
        <v>0</v>
      </c>
      <c r="E176" s="1">
        <v>1</v>
      </c>
      <c r="F176" s="2">
        <v>1</v>
      </c>
      <c r="G176" s="2">
        <v>2</v>
      </c>
      <c r="H176" s="2">
        <v>3</v>
      </c>
      <c r="I176" s="2">
        <v>0</v>
      </c>
      <c r="J176" s="2">
        <v>0</v>
      </c>
      <c r="K176" s="2">
        <v>1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1929</v>
      </c>
      <c r="W176" s="2">
        <v>315</v>
      </c>
    </row>
    <row r="177" spans="1:23">
      <c r="A177" s="4" t="s">
        <v>177</v>
      </c>
      <c r="B177" s="4" t="s">
        <v>582</v>
      </c>
      <c r="C177" s="4" t="s">
        <v>618</v>
      </c>
      <c r="D177" s="1">
        <v>1</v>
      </c>
      <c r="E177" s="1">
        <v>3</v>
      </c>
      <c r="F177" s="2">
        <v>0</v>
      </c>
      <c r="G177" s="2">
        <v>6</v>
      </c>
      <c r="H177" s="2">
        <v>3</v>
      </c>
      <c r="I177" s="2">
        <v>0</v>
      </c>
      <c r="J177" s="2">
        <v>0</v>
      </c>
      <c r="K177" s="2">
        <v>1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1</v>
      </c>
      <c r="R177" s="2">
        <v>0</v>
      </c>
      <c r="S177" s="2">
        <v>1</v>
      </c>
      <c r="T177" s="2">
        <v>0</v>
      </c>
      <c r="U177" s="2">
        <v>0</v>
      </c>
      <c r="V177" s="2">
        <v>57</v>
      </c>
      <c r="W177" s="2">
        <v>-662</v>
      </c>
    </row>
    <row r="178" spans="1:23">
      <c r="A178" s="4" t="s">
        <v>178</v>
      </c>
      <c r="B178" s="4" t="s">
        <v>583</v>
      </c>
      <c r="C178" s="4" t="s">
        <v>618</v>
      </c>
      <c r="D178" s="1">
        <v>0</v>
      </c>
      <c r="E178" s="1">
        <v>1</v>
      </c>
      <c r="F178" s="2">
        <v>1</v>
      </c>
      <c r="G178" s="2">
        <v>2</v>
      </c>
      <c r="H178" s="2">
        <v>3</v>
      </c>
      <c r="I178" s="2">
        <v>0</v>
      </c>
      <c r="J178" s="2">
        <v>0</v>
      </c>
      <c r="K178" s="2">
        <v>1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-47129</v>
      </c>
      <c r="W178" s="2">
        <v>-31812</v>
      </c>
    </row>
    <row r="179" spans="1:23">
      <c r="A179" s="4" t="s">
        <v>179</v>
      </c>
      <c r="B179" s="4" t="s">
        <v>584</v>
      </c>
      <c r="C179" s="4" t="s">
        <v>618</v>
      </c>
      <c r="D179" s="1">
        <v>1</v>
      </c>
      <c r="E179" s="1">
        <v>3</v>
      </c>
      <c r="F179" s="2">
        <v>0</v>
      </c>
      <c r="G179" s="2">
        <v>7</v>
      </c>
      <c r="H179" s="2">
        <v>6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1</v>
      </c>
      <c r="O179" s="2">
        <v>0</v>
      </c>
      <c r="P179" s="2">
        <v>0</v>
      </c>
      <c r="Q179" s="2">
        <v>1</v>
      </c>
      <c r="R179" s="2">
        <v>0</v>
      </c>
      <c r="S179" s="2">
        <v>0</v>
      </c>
      <c r="T179" s="2">
        <v>0</v>
      </c>
      <c r="U179" s="2">
        <v>0</v>
      </c>
      <c r="V179" s="2">
        <v>195</v>
      </c>
      <c r="W179" s="2">
        <v>-313</v>
      </c>
    </row>
    <row r="180" spans="1:23">
      <c r="A180" s="4" t="s">
        <v>180</v>
      </c>
      <c r="B180" s="4" t="s">
        <v>653</v>
      </c>
      <c r="C180" s="4" t="s">
        <v>618</v>
      </c>
      <c r="D180" s="1">
        <v>0</v>
      </c>
      <c r="E180" s="1">
        <v>1</v>
      </c>
      <c r="F180" s="2">
        <v>1</v>
      </c>
      <c r="G180" s="2">
        <v>1</v>
      </c>
      <c r="H180" s="2">
        <v>3</v>
      </c>
      <c r="I180" s="2">
        <v>0</v>
      </c>
      <c r="J180" s="2">
        <v>0</v>
      </c>
      <c r="K180" s="2">
        <v>1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2860</v>
      </c>
      <c r="W180" s="2">
        <v>1869</v>
      </c>
    </row>
    <row r="181" spans="1:23">
      <c r="A181" s="4" t="s">
        <v>181</v>
      </c>
      <c r="B181" s="4" t="s">
        <v>654</v>
      </c>
      <c r="C181" s="4" t="s">
        <v>618</v>
      </c>
      <c r="D181" s="1">
        <v>1</v>
      </c>
      <c r="E181" s="1">
        <v>2</v>
      </c>
      <c r="F181" s="2">
        <v>0</v>
      </c>
      <c r="G181" s="2">
        <v>3</v>
      </c>
      <c r="H181" s="2">
        <v>6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1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292</v>
      </c>
      <c r="W181" s="2">
        <v>-463</v>
      </c>
    </row>
    <row r="182" spans="1:23">
      <c r="A182" s="4" t="s">
        <v>182</v>
      </c>
      <c r="B182" s="4" t="s">
        <v>655</v>
      </c>
      <c r="C182" s="4" t="s">
        <v>618</v>
      </c>
      <c r="D182" s="1">
        <v>1</v>
      </c>
      <c r="E182" s="1">
        <v>3</v>
      </c>
      <c r="F182" s="2">
        <v>0</v>
      </c>
      <c r="G182" s="2">
        <v>7</v>
      </c>
      <c r="H182" s="2">
        <v>4</v>
      </c>
      <c r="I182" s="2">
        <v>0</v>
      </c>
      <c r="J182" s="2">
        <v>0</v>
      </c>
      <c r="K182" s="2">
        <v>0</v>
      </c>
      <c r="L182" s="2">
        <v>1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3188</v>
      </c>
      <c r="W182" s="2">
        <v>-40</v>
      </c>
    </row>
    <row r="183" spans="1:23">
      <c r="A183" s="4" t="s">
        <v>183</v>
      </c>
      <c r="B183" s="4" t="s">
        <v>656</v>
      </c>
      <c r="C183" s="4" t="s">
        <v>618</v>
      </c>
      <c r="D183" s="1">
        <v>0</v>
      </c>
      <c r="E183" s="1">
        <v>1</v>
      </c>
      <c r="F183" s="2">
        <v>1</v>
      </c>
      <c r="G183" s="2">
        <v>2</v>
      </c>
      <c r="H183" s="2">
        <v>3</v>
      </c>
      <c r="I183" s="2">
        <v>0</v>
      </c>
      <c r="J183" s="2">
        <v>0</v>
      </c>
      <c r="K183" s="2">
        <v>1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1</v>
      </c>
      <c r="U183" s="2">
        <v>0</v>
      </c>
      <c r="V183" s="2">
        <v>931</v>
      </c>
      <c r="W183" s="2">
        <v>281</v>
      </c>
    </row>
    <row r="184" spans="1:23">
      <c r="A184" s="4" t="s">
        <v>184</v>
      </c>
      <c r="B184" s="4" t="s">
        <v>657</v>
      </c>
      <c r="C184" s="4" t="s">
        <v>618</v>
      </c>
      <c r="D184" s="1">
        <v>0</v>
      </c>
      <c r="E184" s="1">
        <v>3</v>
      </c>
      <c r="F184" s="2">
        <v>0</v>
      </c>
      <c r="G184" s="2">
        <v>6</v>
      </c>
      <c r="H184" s="2">
        <v>3</v>
      </c>
      <c r="I184" s="2">
        <v>0</v>
      </c>
      <c r="J184" s="2">
        <v>0</v>
      </c>
      <c r="K184" s="2">
        <v>1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1</v>
      </c>
      <c r="T184" s="2">
        <v>0</v>
      </c>
      <c r="U184" s="2">
        <v>0</v>
      </c>
      <c r="V184" s="2">
        <v>-1067</v>
      </c>
      <c r="W184" s="2">
        <v>-1524</v>
      </c>
    </row>
    <row r="185" spans="1:23">
      <c r="A185" s="4" t="s">
        <v>185</v>
      </c>
      <c r="B185" s="4" t="s">
        <v>593</v>
      </c>
      <c r="C185" s="4" t="s">
        <v>618</v>
      </c>
      <c r="D185" s="1">
        <v>1</v>
      </c>
      <c r="E185" s="1">
        <v>3</v>
      </c>
      <c r="F185" s="2">
        <v>0</v>
      </c>
      <c r="G185" s="2">
        <v>4</v>
      </c>
      <c r="H185" s="2">
        <v>3</v>
      </c>
      <c r="I185" s="2">
        <v>0</v>
      </c>
      <c r="J185" s="2">
        <v>0</v>
      </c>
      <c r="K185" s="2">
        <v>1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1106</v>
      </c>
      <c r="W185" s="2">
        <v>-15</v>
      </c>
    </row>
    <row r="186" spans="1:23">
      <c r="A186" s="4" t="s">
        <v>186</v>
      </c>
      <c r="B186" s="4" t="s">
        <v>658</v>
      </c>
      <c r="C186" s="4" t="s">
        <v>618</v>
      </c>
      <c r="D186" s="1">
        <v>0</v>
      </c>
      <c r="E186" s="1">
        <v>1</v>
      </c>
      <c r="F186" s="2">
        <v>1</v>
      </c>
      <c r="G186" s="2">
        <v>1</v>
      </c>
      <c r="H186" s="2">
        <v>3</v>
      </c>
      <c r="I186" s="2">
        <v>0</v>
      </c>
      <c r="J186" s="2">
        <v>0</v>
      </c>
      <c r="K186" s="2">
        <v>1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3286</v>
      </c>
      <c r="W186" s="2">
        <v>26</v>
      </c>
    </row>
    <row r="187" spans="1:23">
      <c r="A187" s="4" t="s">
        <v>187</v>
      </c>
      <c r="B187" s="4" t="s">
        <v>594</v>
      </c>
      <c r="C187" s="4" t="s">
        <v>618</v>
      </c>
      <c r="D187" s="1">
        <v>1</v>
      </c>
      <c r="E187" s="1">
        <v>3</v>
      </c>
      <c r="F187" s="2">
        <v>0</v>
      </c>
      <c r="G187" s="2">
        <v>9</v>
      </c>
      <c r="H187" s="2">
        <v>3</v>
      </c>
      <c r="I187" s="2">
        <v>0</v>
      </c>
      <c r="J187" s="2">
        <v>0</v>
      </c>
      <c r="K187" s="2">
        <v>1</v>
      </c>
      <c r="L187" s="2">
        <v>0</v>
      </c>
      <c r="M187" s="2">
        <v>0</v>
      </c>
      <c r="N187" s="2">
        <v>0</v>
      </c>
      <c r="O187" s="2">
        <v>0</v>
      </c>
      <c r="P187" s="2">
        <v>1</v>
      </c>
      <c r="Q187" s="2">
        <v>1</v>
      </c>
      <c r="R187" s="2">
        <v>0</v>
      </c>
      <c r="S187" s="2">
        <v>0</v>
      </c>
      <c r="T187" s="2">
        <v>0</v>
      </c>
      <c r="U187" s="2">
        <v>1</v>
      </c>
      <c r="V187" s="2">
        <v>2948</v>
      </c>
      <c r="W187" s="2">
        <v>-179</v>
      </c>
    </row>
    <row r="188" spans="1:23">
      <c r="A188" s="4" t="s">
        <v>188</v>
      </c>
      <c r="B188" s="4" t="s">
        <v>659</v>
      </c>
      <c r="C188" s="4" t="s">
        <v>618</v>
      </c>
      <c r="D188" s="1">
        <v>0</v>
      </c>
      <c r="E188" s="1">
        <v>1</v>
      </c>
      <c r="F188" s="2">
        <v>1</v>
      </c>
      <c r="G188" s="2">
        <v>2</v>
      </c>
      <c r="H188" s="2">
        <v>3</v>
      </c>
      <c r="I188" s="2">
        <v>0</v>
      </c>
      <c r="J188" s="2">
        <v>0</v>
      </c>
      <c r="K188" s="2">
        <v>1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1510</v>
      </c>
      <c r="W188" s="2">
        <v>959</v>
      </c>
    </row>
    <row r="189" spans="1:23">
      <c r="A189" s="4" t="s">
        <v>189</v>
      </c>
      <c r="B189" s="4" t="s">
        <v>660</v>
      </c>
      <c r="C189" s="4" t="s">
        <v>618</v>
      </c>
      <c r="D189" s="1">
        <v>0</v>
      </c>
      <c r="E189" s="1">
        <v>1</v>
      </c>
      <c r="F189" s="2">
        <v>1</v>
      </c>
      <c r="G189" s="2">
        <v>2</v>
      </c>
      <c r="H189" s="2">
        <v>3</v>
      </c>
      <c r="I189" s="2">
        <v>0</v>
      </c>
      <c r="J189" s="2">
        <v>0</v>
      </c>
      <c r="K189" s="2">
        <v>1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1956</v>
      </c>
      <c r="W189" s="2">
        <v>-1246</v>
      </c>
    </row>
    <row r="190" spans="1:23">
      <c r="A190" s="4" t="s">
        <v>190</v>
      </c>
      <c r="B190" s="4" t="s">
        <v>661</v>
      </c>
      <c r="C190" s="4" t="s">
        <v>618</v>
      </c>
      <c r="D190" s="1">
        <v>0</v>
      </c>
      <c r="E190" s="1">
        <v>3</v>
      </c>
      <c r="F190" s="2">
        <v>0</v>
      </c>
      <c r="G190" s="2">
        <v>6</v>
      </c>
      <c r="H190" s="2">
        <v>3</v>
      </c>
      <c r="I190" s="2">
        <v>0</v>
      </c>
      <c r="J190" s="2">
        <v>0</v>
      </c>
      <c r="K190" s="2">
        <v>1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-883</v>
      </c>
      <c r="W190" s="2">
        <v>-1310</v>
      </c>
    </row>
    <row r="191" spans="1:23">
      <c r="A191" s="4" t="s">
        <v>191</v>
      </c>
      <c r="B191" s="4" t="s">
        <v>662</v>
      </c>
      <c r="C191" s="4" t="s">
        <v>618</v>
      </c>
      <c r="D191" s="1">
        <v>0</v>
      </c>
      <c r="E191" s="1">
        <v>1</v>
      </c>
      <c r="F191" s="2">
        <v>1</v>
      </c>
      <c r="G191" s="2">
        <v>2</v>
      </c>
      <c r="H191" s="2">
        <v>3</v>
      </c>
      <c r="I191" s="2">
        <v>0</v>
      </c>
      <c r="J191" s="2">
        <v>0</v>
      </c>
      <c r="K191" s="2">
        <v>1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-4214</v>
      </c>
      <c r="W191" s="2">
        <v>-5260</v>
      </c>
    </row>
    <row r="192" spans="1:23">
      <c r="A192" s="4" t="s">
        <v>192</v>
      </c>
      <c r="B192" s="4" t="s">
        <v>663</v>
      </c>
      <c r="C192" s="4" t="s">
        <v>618</v>
      </c>
      <c r="D192" s="1">
        <v>1</v>
      </c>
      <c r="E192" s="1">
        <v>2</v>
      </c>
      <c r="F192" s="2">
        <v>0</v>
      </c>
      <c r="G192" s="2">
        <v>3</v>
      </c>
      <c r="H192" s="2">
        <v>3</v>
      </c>
      <c r="I192" s="2">
        <v>0</v>
      </c>
      <c r="J192" s="2">
        <v>0</v>
      </c>
      <c r="K192" s="2">
        <v>1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4371</v>
      </c>
      <c r="W192" s="2">
        <v>1174</v>
      </c>
    </row>
    <row r="193" spans="1:23">
      <c r="A193" s="4" t="s">
        <v>193</v>
      </c>
      <c r="B193" s="4" t="s">
        <v>664</v>
      </c>
      <c r="C193" s="4" t="s">
        <v>618</v>
      </c>
      <c r="D193" s="1">
        <v>0</v>
      </c>
      <c r="E193" s="1">
        <v>2</v>
      </c>
      <c r="F193" s="2">
        <v>0</v>
      </c>
      <c r="G193" s="2">
        <v>5</v>
      </c>
      <c r="H193" s="2">
        <v>3</v>
      </c>
      <c r="I193" s="2">
        <v>0</v>
      </c>
      <c r="J193" s="2">
        <v>0</v>
      </c>
      <c r="K193" s="2">
        <v>1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1</v>
      </c>
      <c r="T193" s="2">
        <v>0</v>
      </c>
      <c r="U193" s="2">
        <v>0</v>
      </c>
      <c r="V193" s="2">
        <v>-2640</v>
      </c>
      <c r="W193" s="2">
        <v>-2052</v>
      </c>
    </row>
    <row r="194" spans="1:23">
      <c r="A194" s="4" t="s">
        <v>194</v>
      </c>
      <c r="B194" s="4" t="s">
        <v>665</v>
      </c>
      <c r="C194" s="4" t="s">
        <v>618</v>
      </c>
      <c r="D194" s="1">
        <v>1</v>
      </c>
      <c r="E194" s="1">
        <v>2</v>
      </c>
      <c r="F194" s="2">
        <v>0</v>
      </c>
      <c r="G194" s="2">
        <v>5</v>
      </c>
      <c r="H194" s="2">
        <v>6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1</v>
      </c>
      <c r="O194" s="2">
        <v>0</v>
      </c>
      <c r="P194" s="2">
        <v>0</v>
      </c>
      <c r="Q194" s="2">
        <v>1</v>
      </c>
      <c r="R194" s="2">
        <v>0</v>
      </c>
      <c r="S194" s="2">
        <v>1</v>
      </c>
      <c r="T194" s="2">
        <v>0</v>
      </c>
      <c r="U194" s="2">
        <v>0</v>
      </c>
      <c r="V194" s="2">
        <v>-812</v>
      </c>
      <c r="W194" s="2">
        <v>-3302</v>
      </c>
    </row>
    <row r="195" spans="1:23">
      <c r="A195" s="4" t="s">
        <v>195</v>
      </c>
      <c r="B195" s="4" t="s">
        <v>666</v>
      </c>
      <c r="C195" s="4" t="s">
        <v>618</v>
      </c>
      <c r="D195" s="1">
        <v>0</v>
      </c>
      <c r="E195" s="1">
        <v>2</v>
      </c>
      <c r="F195" s="2">
        <v>0</v>
      </c>
      <c r="G195" s="2">
        <v>5</v>
      </c>
      <c r="H195" s="2">
        <v>3</v>
      </c>
      <c r="I195" s="2">
        <v>0</v>
      </c>
      <c r="J195" s="2">
        <v>0</v>
      </c>
      <c r="K195" s="2">
        <v>1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1</v>
      </c>
      <c r="T195" s="2">
        <v>0</v>
      </c>
      <c r="U195" s="2">
        <v>0</v>
      </c>
      <c r="V195" s="2">
        <v>-2204</v>
      </c>
      <c r="W195" s="2">
        <v>-2983</v>
      </c>
    </row>
    <row r="196" spans="1:23">
      <c r="A196" s="4" t="s">
        <v>196</v>
      </c>
      <c r="B196" s="4" t="s">
        <v>602</v>
      </c>
      <c r="C196" s="4" t="s">
        <v>618</v>
      </c>
      <c r="D196" s="1">
        <v>0</v>
      </c>
      <c r="E196" s="1">
        <v>2</v>
      </c>
      <c r="F196" s="2">
        <v>0</v>
      </c>
      <c r="G196" s="2">
        <v>5</v>
      </c>
      <c r="H196" s="2">
        <v>3</v>
      </c>
      <c r="I196" s="2">
        <v>0</v>
      </c>
      <c r="J196" s="2">
        <v>0</v>
      </c>
      <c r="K196" s="2">
        <v>1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-154</v>
      </c>
      <c r="W196" s="2">
        <v>-1238</v>
      </c>
    </row>
    <row r="197" spans="1:23">
      <c r="A197" s="4" t="s">
        <v>197</v>
      </c>
      <c r="B197" s="4" t="s">
        <v>667</v>
      </c>
      <c r="C197" s="4" t="s">
        <v>618</v>
      </c>
      <c r="D197" s="1">
        <v>0</v>
      </c>
      <c r="E197" s="1">
        <v>1</v>
      </c>
      <c r="F197" s="2">
        <v>1</v>
      </c>
      <c r="G197" s="2">
        <v>2</v>
      </c>
      <c r="H197" s="2">
        <v>3</v>
      </c>
      <c r="I197" s="2">
        <v>0</v>
      </c>
      <c r="J197" s="2">
        <v>0</v>
      </c>
      <c r="K197" s="2">
        <v>1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-5287</v>
      </c>
      <c r="W197" s="2">
        <v>-6536</v>
      </c>
    </row>
    <row r="198" spans="1:23">
      <c r="A198" s="4" t="s">
        <v>198</v>
      </c>
      <c r="B198" s="4" t="s">
        <v>668</v>
      </c>
      <c r="C198" s="4" t="s">
        <v>618</v>
      </c>
      <c r="D198" s="1">
        <v>0</v>
      </c>
      <c r="E198" s="1">
        <v>1</v>
      </c>
      <c r="F198" s="2">
        <v>1</v>
      </c>
      <c r="G198" s="2">
        <v>2</v>
      </c>
      <c r="H198" s="2">
        <v>3</v>
      </c>
      <c r="I198" s="2">
        <v>0</v>
      </c>
      <c r="J198" s="2">
        <v>0</v>
      </c>
      <c r="K198" s="2">
        <v>1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-2675</v>
      </c>
      <c r="W198" s="2">
        <v>-10135</v>
      </c>
    </row>
    <row r="199" spans="1:23">
      <c r="A199" s="4" t="s">
        <v>199</v>
      </c>
      <c r="B199" s="4" t="s">
        <v>669</v>
      </c>
      <c r="C199" s="4" t="s">
        <v>618</v>
      </c>
      <c r="D199" s="1">
        <v>0</v>
      </c>
      <c r="E199" s="1">
        <v>1</v>
      </c>
      <c r="F199" s="2">
        <v>1</v>
      </c>
      <c r="G199" s="2">
        <v>2</v>
      </c>
      <c r="H199" s="2">
        <v>3</v>
      </c>
      <c r="I199" s="2">
        <v>0</v>
      </c>
      <c r="J199" s="2">
        <v>0</v>
      </c>
      <c r="K199" s="2">
        <v>1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1</v>
      </c>
      <c r="T199" s="2">
        <v>0</v>
      </c>
      <c r="U199" s="2">
        <v>0</v>
      </c>
      <c r="V199" s="2">
        <v>-7565</v>
      </c>
      <c r="W199" s="2">
        <v>-11159</v>
      </c>
    </row>
    <row r="200" spans="1:23">
      <c r="A200" s="4" t="s">
        <v>200</v>
      </c>
      <c r="B200" s="4" t="s">
        <v>670</v>
      </c>
      <c r="C200" s="4" t="s">
        <v>618</v>
      </c>
      <c r="D200" s="1">
        <v>1</v>
      </c>
      <c r="E200" s="1">
        <v>2</v>
      </c>
      <c r="F200" s="2">
        <v>0</v>
      </c>
      <c r="G200" s="2">
        <v>5</v>
      </c>
      <c r="H200" s="2">
        <v>3</v>
      </c>
      <c r="I200" s="2">
        <v>0</v>
      </c>
      <c r="J200" s="2">
        <v>0</v>
      </c>
      <c r="K200" s="2">
        <v>1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2150</v>
      </c>
      <c r="W200" s="2">
        <v>-1068</v>
      </c>
    </row>
    <row r="201" spans="1:23">
      <c r="A201" s="4" t="s">
        <v>201</v>
      </c>
      <c r="B201" s="4" t="s">
        <v>609</v>
      </c>
      <c r="C201" s="4" t="s">
        <v>618</v>
      </c>
      <c r="D201" s="1">
        <v>0</v>
      </c>
      <c r="E201" s="1">
        <v>1</v>
      </c>
      <c r="F201" s="2">
        <v>1</v>
      </c>
      <c r="G201" s="2">
        <v>1</v>
      </c>
      <c r="H201" s="2">
        <v>3</v>
      </c>
      <c r="I201" s="2">
        <v>0</v>
      </c>
      <c r="J201" s="2">
        <v>0</v>
      </c>
      <c r="K201" s="2">
        <v>1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6651</v>
      </c>
      <c r="W201" s="2">
        <v>3774</v>
      </c>
    </row>
    <row r="202" spans="1:23">
      <c r="A202" s="4" t="s">
        <v>202</v>
      </c>
      <c r="B202" s="4" t="s">
        <v>671</v>
      </c>
      <c r="C202" s="4" t="s">
        <v>618</v>
      </c>
      <c r="D202" s="1">
        <v>0</v>
      </c>
      <c r="E202" s="1">
        <v>2</v>
      </c>
      <c r="F202" s="2">
        <v>0</v>
      </c>
      <c r="G202" s="2">
        <v>5</v>
      </c>
      <c r="H202" s="2">
        <v>3</v>
      </c>
      <c r="I202" s="2">
        <v>0</v>
      </c>
      <c r="J202" s="2">
        <v>0</v>
      </c>
      <c r="K202" s="2">
        <v>1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-1213</v>
      </c>
      <c r="W202" s="2">
        <v>-1068</v>
      </c>
    </row>
    <row r="203" spans="1:23">
      <c r="A203" s="4" t="s">
        <v>203</v>
      </c>
      <c r="B203" s="4" t="s">
        <v>672</v>
      </c>
      <c r="C203" s="4" t="s">
        <v>618</v>
      </c>
      <c r="D203" s="1">
        <v>1</v>
      </c>
      <c r="E203" s="1">
        <v>3</v>
      </c>
      <c r="F203" s="2">
        <v>0</v>
      </c>
      <c r="G203" s="2">
        <v>10</v>
      </c>
      <c r="H203" s="2">
        <v>3</v>
      </c>
      <c r="I203" s="2">
        <v>0</v>
      </c>
      <c r="J203" s="2">
        <v>0</v>
      </c>
      <c r="K203" s="2">
        <v>1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1</v>
      </c>
      <c r="R203" s="2">
        <v>0</v>
      </c>
      <c r="S203" s="2">
        <v>0</v>
      </c>
      <c r="T203" s="2">
        <v>0</v>
      </c>
      <c r="U203" s="2">
        <v>0</v>
      </c>
      <c r="V203" s="2">
        <v>803</v>
      </c>
      <c r="W203" s="2">
        <v>293</v>
      </c>
    </row>
    <row r="204" spans="1:23">
      <c r="A204" s="4" t="s">
        <v>204</v>
      </c>
      <c r="B204" s="4" t="s">
        <v>610</v>
      </c>
      <c r="C204" s="4" t="s">
        <v>618</v>
      </c>
      <c r="D204" s="1">
        <v>0</v>
      </c>
      <c r="E204" s="1">
        <v>1</v>
      </c>
      <c r="F204" s="2">
        <v>1</v>
      </c>
      <c r="G204" s="2">
        <v>1</v>
      </c>
      <c r="H204" s="2">
        <v>3</v>
      </c>
      <c r="I204" s="2">
        <v>0</v>
      </c>
      <c r="J204" s="2">
        <v>0</v>
      </c>
      <c r="K204" s="2">
        <v>1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29744</v>
      </c>
      <c r="W204" s="2">
        <v>34857</v>
      </c>
    </row>
    <row r="205" spans="1:23">
      <c r="A205" s="4" t="s">
        <v>205</v>
      </c>
      <c r="B205" s="4" t="s">
        <v>611</v>
      </c>
      <c r="C205" s="4" t="s">
        <v>618</v>
      </c>
      <c r="D205" s="1">
        <v>1</v>
      </c>
      <c r="E205" s="1">
        <v>1</v>
      </c>
      <c r="F205" s="2">
        <v>1</v>
      </c>
      <c r="G205" s="2">
        <v>2</v>
      </c>
      <c r="H205" s="2">
        <v>3</v>
      </c>
      <c r="I205" s="2">
        <v>0</v>
      </c>
      <c r="J205" s="2">
        <v>0</v>
      </c>
      <c r="K205" s="2">
        <v>1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-767</v>
      </c>
      <c r="W205" s="2">
        <v>-1487</v>
      </c>
    </row>
    <row r="206" spans="1:23">
      <c r="A206" s="4" t="s">
        <v>206</v>
      </c>
      <c r="B206" s="4" t="s">
        <v>612</v>
      </c>
      <c r="C206" s="4" t="s">
        <v>618</v>
      </c>
      <c r="D206" s="1">
        <v>0</v>
      </c>
      <c r="E206" s="1">
        <v>2</v>
      </c>
      <c r="F206" s="2">
        <v>0</v>
      </c>
      <c r="G206" s="2">
        <v>3</v>
      </c>
      <c r="H206" s="2">
        <v>3</v>
      </c>
      <c r="I206" s="2">
        <v>0</v>
      </c>
      <c r="J206" s="2">
        <v>0</v>
      </c>
      <c r="K206" s="2">
        <v>1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3158</v>
      </c>
      <c r="W206" s="2">
        <v>-2164</v>
      </c>
    </row>
    <row r="207" spans="1:23">
      <c r="A207" s="4" t="s">
        <v>207</v>
      </c>
      <c r="B207" s="4" t="s">
        <v>673</v>
      </c>
      <c r="C207" s="4" t="s">
        <v>618</v>
      </c>
      <c r="D207" s="1">
        <v>0</v>
      </c>
      <c r="E207" s="1">
        <v>3</v>
      </c>
      <c r="F207" s="2">
        <v>0</v>
      </c>
      <c r="G207" s="2">
        <v>9</v>
      </c>
      <c r="H207" s="2">
        <v>3</v>
      </c>
      <c r="I207" s="2">
        <v>0</v>
      </c>
      <c r="J207" s="2">
        <v>0</v>
      </c>
      <c r="K207" s="2">
        <v>1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-596</v>
      </c>
      <c r="W207" s="2">
        <v>-1372</v>
      </c>
    </row>
    <row r="208" spans="1:23">
      <c r="A208" s="4" t="s">
        <v>208</v>
      </c>
      <c r="B208" s="4" t="s">
        <v>674</v>
      </c>
      <c r="C208" s="4" t="s">
        <v>618</v>
      </c>
      <c r="D208" s="1">
        <v>0</v>
      </c>
      <c r="E208" s="1">
        <v>1</v>
      </c>
      <c r="F208" s="2">
        <v>1</v>
      </c>
      <c r="G208" s="2">
        <v>2</v>
      </c>
      <c r="H208" s="2">
        <v>3</v>
      </c>
      <c r="I208" s="2">
        <v>0</v>
      </c>
      <c r="J208" s="2">
        <v>0</v>
      </c>
      <c r="K208" s="2">
        <v>1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2206</v>
      </c>
      <c r="W208" s="2">
        <v>1596</v>
      </c>
    </row>
    <row r="209" spans="1:23">
      <c r="A209" s="4" t="s">
        <v>209</v>
      </c>
      <c r="B209" s="4" t="s">
        <v>675</v>
      </c>
      <c r="C209" s="4" t="s">
        <v>618</v>
      </c>
      <c r="D209" s="1">
        <v>0</v>
      </c>
      <c r="E209" s="1">
        <v>3</v>
      </c>
      <c r="F209" s="2">
        <v>0</v>
      </c>
      <c r="G209" s="2">
        <v>9</v>
      </c>
      <c r="H209" s="2">
        <v>3</v>
      </c>
      <c r="I209" s="2">
        <v>0</v>
      </c>
      <c r="J209" s="2">
        <v>0</v>
      </c>
      <c r="K209" s="2">
        <v>1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285</v>
      </c>
      <c r="W209" s="2">
        <v>-737</v>
      </c>
    </row>
    <row r="210" spans="1:23">
      <c r="A210" s="4" t="s">
        <v>210</v>
      </c>
      <c r="B210" s="4" t="s">
        <v>499</v>
      </c>
      <c r="C210" s="4" t="s">
        <v>676</v>
      </c>
      <c r="D210" s="1">
        <v>1</v>
      </c>
      <c r="E210" s="1">
        <v>1</v>
      </c>
      <c r="F210" s="2">
        <v>1</v>
      </c>
      <c r="G210" s="2">
        <v>2</v>
      </c>
      <c r="H210" s="2">
        <v>3</v>
      </c>
      <c r="I210" s="2">
        <v>0</v>
      </c>
      <c r="J210" s="2">
        <v>0</v>
      </c>
      <c r="K210" s="2">
        <v>1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2092</v>
      </c>
      <c r="W210" s="2">
        <v>2372</v>
      </c>
    </row>
    <row r="211" spans="1:23">
      <c r="A211" s="4" t="s">
        <v>211</v>
      </c>
      <c r="B211" s="4" t="s">
        <v>677</v>
      </c>
      <c r="C211" s="4" t="s">
        <v>676</v>
      </c>
      <c r="D211" s="1">
        <v>0</v>
      </c>
      <c r="E211" s="1">
        <v>2</v>
      </c>
      <c r="F211" s="2">
        <v>0</v>
      </c>
      <c r="G211" s="2">
        <v>3</v>
      </c>
      <c r="H211" s="2">
        <v>3</v>
      </c>
      <c r="I211" s="2">
        <v>0</v>
      </c>
      <c r="J211" s="2">
        <v>0</v>
      </c>
      <c r="K211" s="2">
        <v>1</v>
      </c>
      <c r="L211" s="2">
        <v>0</v>
      </c>
      <c r="M211" s="2">
        <v>0</v>
      </c>
      <c r="N211" s="2">
        <v>0</v>
      </c>
      <c r="O211" s="2">
        <v>0</v>
      </c>
      <c r="P211" s="2">
        <v>1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3452</v>
      </c>
      <c r="W211" s="2">
        <v>4829</v>
      </c>
    </row>
    <row r="212" spans="1:23">
      <c r="A212" s="4" t="s">
        <v>212</v>
      </c>
      <c r="B212" s="4" t="s">
        <v>678</v>
      </c>
      <c r="C212" s="4" t="s">
        <v>676</v>
      </c>
      <c r="D212" s="1">
        <v>0</v>
      </c>
      <c r="E212" s="1">
        <v>3</v>
      </c>
      <c r="F212" s="2">
        <v>0</v>
      </c>
      <c r="G212" s="2">
        <v>9</v>
      </c>
      <c r="H212" s="2">
        <v>6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1</v>
      </c>
      <c r="O212" s="2">
        <v>0</v>
      </c>
      <c r="P212" s="2">
        <v>1</v>
      </c>
      <c r="Q212" s="2">
        <v>1</v>
      </c>
      <c r="R212" s="2">
        <v>0</v>
      </c>
      <c r="S212" s="2">
        <v>0</v>
      </c>
      <c r="T212" s="2">
        <v>0</v>
      </c>
      <c r="U212" s="2">
        <v>0</v>
      </c>
      <c r="V212" s="2">
        <v>2103</v>
      </c>
      <c r="W212" s="2">
        <v>186</v>
      </c>
    </row>
    <row r="213" spans="1:23">
      <c r="A213" s="4" t="s">
        <v>213</v>
      </c>
      <c r="B213" s="4" t="s">
        <v>679</v>
      </c>
      <c r="C213" s="4" t="s">
        <v>676</v>
      </c>
      <c r="D213" s="1">
        <v>0</v>
      </c>
      <c r="E213" s="1">
        <v>3</v>
      </c>
      <c r="F213" s="2">
        <v>0</v>
      </c>
      <c r="G213" s="2">
        <v>7</v>
      </c>
      <c r="H213" s="2">
        <v>1</v>
      </c>
      <c r="I213" s="2">
        <v>1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1</v>
      </c>
      <c r="Q213" s="2">
        <v>0</v>
      </c>
      <c r="R213" s="2">
        <v>0</v>
      </c>
      <c r="S213" s="2">
        <v>0</v>
      </c>
      <c r="T213" s="2">
        <v>0</v>
      </c>
      <c r="U213" s="2">
        <v>1</v>
      </c>
      <c r="V213" s="2">
        <v>1112</v>
      </c>
      <c r="W213" s="2">
        <v>649</v>
      </c>
    </row>
    <row r="214" spans="1:23">
      <c r="A214" s="4" t="s">
        <v>214</v>
      </c>
      <c r="B214" s="4" t="s">
        <v>680</v>
      </c>
      <c r="C214" s="4" t="s">
        <v>676</v>
      </c>
      <c r="D214" s="1">
        <v>0</v>
      </c>
      <c r="E214" s="1">
        <v>1</v>
      </c>
      <c r="F214" s="2">
        <v>1</v>
      </c>
      <c r="G214" s="2">
        <v>2</v>
      </c>
      <c r="H214" s="2">
        <v>3</v>
      </c>
      <c r="I214" s="2">
        <v>0</v>
      </c>
      <c r="J214" s="2">
        <v>0</v>
      </c>
      <c r="K214" s="2">
        <v>1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14645</v>
      </c>
      <c r="W214" s="2">
        <v>13247</v>
      </c>
    </row>
    <row r="215" spans="1:23">
      <c r="A215" s="4" t="s">
        <v>215</v>
      </c>
      <c r="B215" s="4" t="s">
        <v>681</v>
      </c>
      <c r="C215" s="4" t="s">
        <v>676</v>
      </c>
      <c r="D215" s="1">
        <v>0</v>
      </c>
      <c r="E215" s="1">
        <v>1</v>
      </c>
      <c r="F215" s="2">
        <v>1</v>
      </c>
      <c r="G215" s="2">
        <v>2</v>
      </c>
      <c r="H215" s="2">
        <v>3</v>
      </c>
      <c r="I215" s="2">
        <v>0</v>
      </c>
      <c r="J215" s="2">
        <v>0</v>
      </c>
      <c r="K215" s="2">
        <v>1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6741</v>
      </c>
      <c r="W215" s="2">
        <v>5167</v>
      </c>
    </row>
    <row r="216" spans="1:23">
      <c r="A216" s="4" t="s">
        <v>216</v>
      </c>
      <c r="B216" s="4" t="s">
        <v>515</v>
      </c>
      <c r="C216" s="4" t="s">
        <v>676</v>
      </c>
      <c r="D216" s="1">
        <v>1</v>
      </c>
      <c r="E216" s="1">
        <v>2</v>
      </c>
      <c r="F216" s="2">
        <v>0</v>
      </c>
      <c r="G216" s="2">
        <v>5</v>
      </c>
      <c r="H216" s="2">
        <v>6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1</v>
      </c>
      <c r="O216" s="2">
        <v>0</v>
      </c>
      <c r="P216" s="2">
        <v>1</v>
      </c>
      <c r="Q216" s="2">
        <v>1</v>
      </c>
      <c r="R216" s="2">
        <v>1</v>
      </c>
      <c r="S216" s="2">
        <v>0</v>
      </c>
      <c r="T216" s="2">
        <v>0</v>
      </c>
      <c r="U216" s="2">
        <v>1</v>
      </c>
      <c r="V216" s="2">
        <v>2883</v>
      </c>
      <c r="W216" s="2">
        <v>1030</v>
      </c>
    </row>
    <row r="217" spans="1:23">
      <c r="A217" s="4" t="s">
        <v>217</v>
      </c>
      <c r="B217" s="4" t="s">
        <v>682</v>
      </c>
      <c r="C217" s="4" t="s">
        <v>676</v>
      </c>
      <c r="D217" s="1">
        <v>1</v>
      </c>
      <c r="E217" s="1">
        <v>1</v>
      </c>
      <c r="F217" s="2">
        <v>1</v>
      </c>
      <c r="G217" s="2">
        <v>1</v>
      </c>
      <c r="H217" s="2">
        <v>5</v>
      </c>
      <c r="I217" s="2">
        <v>0</v>
      </c>
      <c r="J217" s="2">
        <v>0</v>
      </c>
      <c r="K217" s="2">
        <v>0</v>
      </c>
      <c r="L217" s="2">
        <v>0</v>
      </c>
      <c r="M217" s="2">
        <v>1</v>
      </c>
      <c r="N217" s="2">
        <v>0</v>
      </c>
      <c r="O217" s="2">
        <v>0</v>
      </c>
      <c r="P217" s="2">
        <v>1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1607</v>
      </c>
      <c r="W217" s="2">
        <v>660</v>
      </c>
    </row>
    <row r="218" spans="1:23">
      <c r="A218" s="4" t="s">
        <v>218</v>
      </c>
      <c r="B218" s="4" t="s">
        <v>517</v>
      </c>
      <c r="C218" s="4" t="s">
        <v>676</v>
      </c>
      <c r="D218" s="1">
        <v>0</v>
      </c>
      <c r="E218" s="1">
        <v>3</v>
      </c>
      <c r="F218" s="2">
        <v>0</v>
      </c>
      <c r="G218" s="2">
        <v>6</v>
      </c>
      <c r="H218" s="2">
        <v>3</v>
      </c>
      <c r="I218" s="2">
        <v>0</v>
      </c>
      <c r="J218" s="2">
        <v>0</v>
      </c>
      <c r="K218" s="2">
        <v>1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2124</v>
      </c>
      <c r="W218" s="2">
        <v>41</v>
      </c>
    </row>
    <row r="219" spans="1:23">
      <c r="A219" s="4" t="s">
        <v>219</v>
      </c>
      <c r="B219" s="4" t="s">
        <v>518</v>
      </c>
      <c r="C219" s="4" t="s">
        <v>676</v>
      </c>
      <c r="D219" s="1">
        <v>1</v>
      </c>
      <c r="E219" s="1">
        <v>1</v>
      </c>
      <c r="F219" s="2">
        <v>1</v>
      </c>
      <c r="G219" s="2">
        <v>2</v>
      </c>
      <c r="H219" s="2">
        <v>6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1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2094</v>
      </c>
      <c r="W219" s="2">
        <v>2949</v>
      </c>
    </row>
    <row r="220" spans="1:23">
      <c r="A220" s="4" t="s">
        <v>220</v>
      </c>
      <c r="B220" s="4" t="s">
        <v>683</v>
      </c>
      <c r="C220" s="4" t="s">
        <v>676</v>
      </c>
      <c r="D220" s="1">
        <v>0</v>
      </c>
      <c r="E220" s="1">
        <v>1</v>
      </c>
      <c r="F220" s="2">
        <v>1</v>
      </c>
      <c r="G220" s="2">
        <v>1</v>
      </c>
      <c r="H220" s="2">
        <v>3</v>
      </c>
      <c r="I220" s="2">
        <v>0</v>
      </c>
      <c r="J220" s="2">
        <v>0</v>
      </c>
      <c r="K220" s="2">
        <v>1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6990</v>
      </c>
      <c r="W220" s="2">
        <v>1902</v>
      </c>
    </row>
    <row r="221" spans="1:23">
      <c r="A221" s="4" t="s">
        <v>221</v>
      </c>
      <c r="B221" s="4" t="s">
        <v>684</v>
      </c>
      <c r="C221" s="4" t="s">
        <v>676</v>
      </c>
      <c r="D221" s="1">
        <v>0</v>
      </c>
      <c r="E221" s="1">
        <v>1</v>
      </c>
      <c r="F221" s="2">
        <v>1</v>
      </c>
      <c r="G221" s="2">
        <v>2</v>
      </c>
      <c r="H221" s="2">
        <v>6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1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1796</v>
      </c>
      <c r="W221" s="2">
        <v>432</v>
      </c>
    </row>
    <row r="222" spans="1:23">
      <c r="A222" s="4" t="s">
        <v>222</v>
      </c>
      <c r="B222" s="4" t="s">
        <v>685</v>
      </c>
      <c r="C222" s="4" t="s">
        <v>676</v>
      </c>
      <c r="D222" s="1">
        <v>1</v>
      </c>
      <c r="E222" s="1">
        <v>3</v>
      </c>
      <c r="F222" s="2">
        <v>0</v>
      </c>
      <c r="G222" s="2">
        <v>6</v>
      </c>
      <c r="H222" s="2">
        <v>3</v>
      </c>
      <c r="I222" s="2">
        <v>0</v>
      </c>
      <c r="J222" s="2">
        <v>0</v>
      </c>
      <c r="K222" s="2">
        <v>1</v>
      </c>
      <c r="L222" s="2">
        <v>0</v>
      </c>
      <c r="M222" s="2">
        <v>0</v>
      </c>
      <c r="N222" s="2">
        <v>0</v>
      </c>
      <c r="O222" s="2">
        <v>0</v>
      </c>
      <c r="P222" s="2">
        <v>1</v>
      </c>
      <c r="Q222" s="2">
        <v>1</v>
      </c>
      <c r="R222" s="2">
        <v>1</v>
      </c>
      <c r="S222" s="2">
        <v>0</v>
      </c>
      <c r="T222" s="2">
        <v>0</v>
      </c>
      <c r="U222" s="2">
        <v>0</v>
      </c>
      <c r="V222" s="2">
        <v>3110</v>
      </c>
      <c r="W222" s="2">
        <v>1424</v>
      </c>
    </row>
    <row r="223" spans="1:23">
      <c r="A223" s="4" t="s">
        <v>223</v>
      </c>
      <c r="B223" s="4" t="s">
        <v>522</v>
      </c>
      <c r="C223" s="4" t="s">
        <v>676</v>
      </c>
      <c r="D223" s="1">
        <v>1</v>
      </c>
      <c r="E223" s="1">
        <v>3</v>
      </c>
      <c r="F223" s="2">
        <v>0</v>
      </c>
      <c r="G223" s="2">
        <v>4</v>
      </c>
      <c r="H223" s="2">
        <v>3</v>
      </c>
      <c r="I223" s="2">
        <v>0</v>
      </c>
      <c r="J223" s="2">
        <v>0</v>
      </c>
      <c r="K223" s="2">
        <v>1</v>
      </c>
      <c r="L223" s="2">
        <v>0</v>
      </c>
      <c r="M223" s="2">
        <v>0</v>
      </c>
      <c r="N223" s="2">
        <v>0</v>
      </c>
      <c r="O223" s="2">
        <v>0</v>
      </c>
      <c r="P223" s="2">
        <v>1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212</v>
      </c>
      <c r="W223" s="2">
        <v>44</v>
      </c>
    </row>
    <row r="224" spans="1:23">
      <c r="A224" s="4" t="s">
        <v>224</v>
      </c>
      <c r="B224" s="4" t="s">
        <v>686</v>
      </c>
      <c r="C224" s="4" t="s">
        <v>676</v>
      </c>
      <c r="D224" s="1">
        <v>1</v>
      </c>
      <c r="E224" s="1">
        <v>2</v>
      </c>
      <c r="F224" s="2">
        <v>0</v>
      </c>
      <c r="G224" s="2">
        <v>5</v>
      </c>
      <c r="H224" s="2">
        <v>3</v>
      </c>
      <c r="I224" s="2">
        <v>0</v>
      </c>
      <c r="J224" s="2">
        <v>0</v>
      </c>
      <c r="K224" s="2">
        <v>1</v>
      </c>
      <c r="L224" s="2">
        <v>0</v>
      </c>
      <c r="M224" s="2">
        <v>0</v>
      </c>
      <c r="N224" s="2">
        <v>0</v>
      </c>
      <c r="O224" s="2">
        <v>0</v>
      </c>
      <c r="P224" s="2">
        <v>1</v>
      </c>
      <c r="Q224" s="2">
        <v>1</v>
      </c>
      <c r="R224" s="2">
        <v>1</v>
      </c>
      <c r="S224" s="2">
        <v>0</v>
      </c>
      <c r="T224" s="2">
        <v>0</v>
      </c>
      <c r="U224" s="2">
        <v>0</v>
      </c>
      <c r="V224" s="2">
        <v>2667</v>
      </c>
      <c r="W224" s="2">
        <v>1963</v>
      </c>
    </row>
    <row r="225" spans="1:23">
      <c r="A225" s="4" t="s">
        <v>225</v>
      </c>
      <c r="B225" s="4" t="s">
        <v>687</v>
      </c>
      <c r="C225" s="4" t="s">
        <v>676</v>
      </c>
      <c r="D225" s="1">
        <v>0</v>
      </c>
      <c r="E225" s="1">
        <v>2</v>
      </c>
      <c r="F225" s="2">
        <v>0</v>
      </c>
      <c r="G225" s="2">
        <v>3</v>
      </c>
      <c r="H225" s="2">
        <v>5</v>
      </c>
      <c r="I225" s="2">
        <v>0</v>
      </c>
      <c r="J225" s="2">
        <v>0</v>
      </c>
      <c r="K225" s="2">
        <v>0</v>
      </c>
      <c r="L225" s="2">
        <v>0</v>
      </c>
      <c r="M225" s="2">
        <v>1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4573</v>
      </c>
      <c r="W225" s="2">
        <v>3119</v>
      </c>
    </row>
    <row r="226" spans="1:23">
      <c r="A226" s="4" t="s">
        <v>226</v>
      </c>
      <c r="B226" s="4" t="s">
        <v>688</v>
      </c>
      <c r="C226" s="4" t="s">
        <v>676</v>
      </c>
      <c r="D226" s="1">
        <v>0</v>
      </c>
      <c r="E226" s="1">
        <v>3</v>
      </c>
      <c r="F226" s="2">
        <v>0</v>
      </c>
      <c r="G226" s="2">
        <v>7</v>
      </c>
      <c r="H226" s="2">
        <v>3</v>
      </c>
      <c r="I226" s="2">
        <v>0</v>
      </c>
      <c r="J226" s="2">
        <v>0</v>
      </c>
      <c r="K226" s="2">
        <v>1</v>
      </c>
      <c r="L226" s="2">
        <v>0</v>
      </c>
      <c r="M226" s="2">
        <v>0</v>
      </c>
      <c r="N226" s="2">
        <v>0</v>
      </c>
      <c r="O226" s="2">
        <v>0</v>
      </c>
      <c r="P226" s="2">
        <v>1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815</v>
      </c>
      <c r="W226" s="2">
        <v>-263</v>
      </c>
    </row>
    <row r="227" spans="1:23">
      <c r="A227" s="4" t="s">
        <v>227</v>
      </c>
      <c r="B227" s="4" t="s">
        <v>525</v>
      </c>
      <c r="C227" s="4" t="s">
        <v>676</v>
      </c>
      <c r="D227" s="1">
        <v>1</v>
      </c>
      <c r="E227" s="1">
        <v>2</v>
      </c>
      <c r="F227" s="2">
        <v>0</v>
      </c>
      <c r="G227" s="2">
        <v>8</v>
      </c>
      <c r="H227" s="2">
        <v>5</v>
      </c>
      <c r="I227" s="2">
        <v>0</v>
      </c>
      <c r="J227" s="2">
        <v>0</v>
      </c>
      <c r="K227" s="2">
        <v>0</v>
      </c>
      <c r="L227" s="2">
        <v>0</v>
      </c>
      <c r="M227" s="2">
        <v>1</v>
      </c>
      <c r="N227" s="2">
        <v>0</v>
      </c>
      <c r="O227" s="2">
        <v>0</v>
      </c>
      <c r="P227" s="2">
        <v>0</v>
      </c>
      <c r="Q227" s="2">
        <v>1</v>
      </c>
      <c r="R227" s="2">
        <v>0</v>
      </c>
      <c r="S227" s="2">
        <v>0</v>
      </c>
      <c r="T227" s="2">
        <v>0</v>
      </c>
      <c r="U227" s="2">
        <v>1</v>
      </c>
      <c r="V227" s="2">
        <v>10370</v>
      </c>
      <c r="W227" s="2">
        <v>6815</v>
      </c>
    </row>
    <row r="228" spans="1:23">
      <c r="A228" s="4" t="s">
        <v>228</v>
      </c>
      <c r="B228" s="4" t="s">
        <v>689</v>
      </c>
      <c r="C228" s="4" t="s">
        <v>676</v>
      </c>
      <c r="D228" s="1">
        <v>0</v>
      </c>
      <c r="E228" s="1">
        <v>1</v>
      </c>
      <c r="F228" s="2">
        <v>1</v>
      </c>
      <c r="G228" s="2">
        <v>1</v>
      </c>
      <c r="H228" s="2">
        <v>5</v>
      </c>
      <c r="I228" s="2">
        <v>0</v>
      </c>
      <c r="J228" s="2">
        <v>0</v>
      </c>
      <c r="K228" s="2">
        <v>0</v>
      </c>
      <c r="L228" s="2">
        <v>0</v>
      </c>
      <c r="M228" s="2">
        <v>1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-12193</v>
      </c>
      <c r="W228" s="2">
        <v>-741</v>
      </c>
    </row>
    <row r="229" spans="1:23">
      <c r="A229" s="4" t="s">
        <v>229</v>
      </c>
      <c r="B229" s="4" t="s">
        <v>690</v>
      </c>
      <c r="C229" s="4" t="s">
        <v>676</v>
      </c>
      <c r="D229" s="1">
        <v>0</v>
      </c>
      <c r="E229" s="1">
        <v>3</v>
      </c>
      <c r="F229" s="2">
        <v>0</v>
      </c>
      <c r="G229" s="2">
        <v>12</v>
      </c>
      <c r="H229" s="2">
        <v>3</v>
      </c>
      <c r="I229" s="2">
        <v>0</v>
      </c>
      <c r="J229" s="2">
        <v>0</v>
      </c>
      <c r="K229" s="2">
        <v>1</v>
      </c>
      <c r="L229" s="2">
        <v>0</v>
      </c>
      <c r="M229" s="2">
        <v>0</v>
      </c>
      <c r="N229" s="2">
        <v>0</v>
      </c>
      <c r="O229" s="2">
        <v>0</v>
      </c>
      <c r="P229" s="2">
        <v>1</v>
      </c>
      <c r="Q229" s="2">
        <v>0</v>
      </c>
      <c r="R229" s="2">
        <v>0</v>
      </c>
      <c r="S229" s="2">
        <v>0</v>
      </c>
      <c r="T229" s="2">
        <v>0</v>
      </c>
      <c r="U229" s="2">
        <v>1</v>
      </c>
      <c r="V229" s="2">
        <v>574</v>
      </c>
      <c r="W229" s="2">
        <v>-9</v>
      </c>
    </row>
    <row r="230" spans="1:23">
      <c r="A230" s="4" t="s">
        <v>230</v>
      </c>
      <c r="B230" s="4" t="s">
        <v>691</v>
      </c>
      <c r="C230" s="4" t="s">
        <v>676</v>
      </c>
      <c r="D230" s="1">
        <v>1</v>
      </c>
      <c r="E230" s="1">
        <v>3</v>
      </c>
      <c r="F230" s="2">
        <v>0</v>
      </c>
      <c r="G230" s="2">
        <v>4</v>
      </c>
      <c r="H230" s="2">
        <v>3</v>
      </c>
      <c r="I230" s="2">
        <v>0</v>
      </c>
      <c r="J230" s="2">
        <v>0</v>
      </c>
      <c r="K230" s="2">
        <v>1</v>
      </c>
      <c r="L230" s="2">
        <v>0</v>
      </c>
      <c r="M230" s="2">
        <v>0</v>
      </c>
      <c r="N230" s="2">
        <v>0</v>
      </c>
      <c r="O230" s="2">
        <v>0</v>
      </c>
      <c r="P230" s="2">
        <v>1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1739</v>
      </c>
      <c r="W230" s="2">
        <v>890</v>
      </c>
    </row>
    <row r="231" spans="1:23">
      <c r="A231" s="4" t="s">
        <v>231</v>
      </c>
      <c r="B231" s="4" t="s">
        <v>692</v>
      </c>
      <c r="C231" s="4" t="s">
        <v>676</v>
      </c>
      <c r="D231" s="1">
        <v>0</v>
      </c>
      <c r="E231" s="1">
        <v>1</v>
      </c>
      <c r="F231" s="2">
        <v>1</v>
      </c>
      <c r="G231" s="2">
        <v>1</v>
      </c>
      <c r="H231" s="2">
        <v>3</v>
      </c>
      <c r="I231" s="2">
        <v>0</v>
      </c>
      <c r="J231" s="2">
        <v>0</v>
      </c>
      <c r="K231" s="2">
        <v>1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6280</v>
      </c>
      <c r="W231" s="2">
        <v>2731</v>
      </c>
    </row>
    <row r="232" spans="1:23">
      <c r="A232" s="4" t="s">
        <v>232</v>
      </c>
      <c r="B232" s="4" t="s">
        <v>693</v>
      </c>
      <c r="C232" s="4" t="s">
        <v>676</v>
      </c>
      <c r="D232" s="1">
        <v>0</v>
      </c>
      <c r="E232" s="1">
        <v>2</v>
      </c>
      <c r="F232" s="2">
        <v>0</v>
      </c>
      <c r="G232" s="2">
        <v>8</v>
      </c>
      <c r="H232" s="2">
        <v>3</v>
      </c>
      <c r="I232" s="2">
        <v>0</v>
      </c>
      <c r="J232" s="2">
        <v>0</v>
      </c>
      <c r="K232" s="2">
        <v>1</v>
      </c>
      <c r="L232" s="2">
        <v>0</v>
      </c>
      <c r="M232" s="2">
        <v>0</v>
      </c>
      <c r="N232" s="2">
        <v>0</v>
      </c>
      <c r="O232" s="2">
        <v>0</v>
      </c>
      <c r="P232" s="2">
        <v>1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1052</v>
      </c>
      <c r="W232" s="2">
        <v>3</v>
      </c>
    </row>
    <row r="233" spans="1:23">
      <c r="A233" s="4" t="s">
        <v>233</v>
      </c>
      <c r="B233" s="4" t="s">
        <v>530</v>
      </c>
      <c r="C233" s="4" t="s">
        <v>676</v>
      </c>
      <c r="D233" s="1">
        <v>0</v>
      </c>
      <c r="E233" s="1">
        <v>1</v>
      </c>
      <c r="F233" s="2">
        <v>1</v>
      </c>
      <c r="G233" s="2">
        <v>1</v>
      </c>
      <c r="H233" s="2">
        <v>3</v>
      </c>
      <c r="I233" s="2">
        <v>0</v>
      </c>
      <c r="J233" s="2">
        <v>0</v>
      </c>
      <c r="K233" s="2">
        <v>1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4809</v>
      </c>
      <c r="W233" s="2">
        <v>7615</v>
      </c>
    </row>
    <row r="234" spans="1:23">
      <c r="A234" s="4" t="s">
        <v>234</v>
      </c>
      <c r="B234" s="4" t="s">
        <v>694</v>
      </c>
      <c r="C234" s="4" t="s">
        <v>676</v>
      </c>
      <c r="D234" s="1">
        <v>1</v>
      </c>
      <c r="E234" s="1">
        <v>3</v>
      </c>
      <c r="F234" s="2">
        <v>0</v>
      </c>
      <c r="G234" s="2">
        <v>10</v>
      </c>
      <c r="H234" s="2">
        <v>6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1</v>
      </c>
      <c r="O234" s="2">
        <v>0</v>
      </c>
      <c r="P234" s="2">
        <v>1</v>
      </c>
      <c r="Q234" s="2">
        <v>1</v>
      </c>
      <c r="R234" s="2">
        <v>1</v>
      </c>
      <c r="S234" s="2">
        <v>0</v>
      </c>
      <c r="T234" s="2">
        <v>0</v>
      </c>
      <c r="U234" s="2">
        <v>1</v>
      </c>
      <c r="V234" s="2">
        <v>1498</v>
      </c>
      <c r="W234" s="2">
        <v>967</v>
      </c>
    </row>
    <row r="235" spans="1:23">
      <c r="A235" s="4" t="s">
        <v>235</v>
      </c>
      <c r="B235" s="4" t="s">
        <v>533</v>
      </c>
      <c r="C235" s="4" t="s">
        <v>676</v>
      </c>
      <c r="D235" s="1">
        <v>0</v>
      </c>
      <c r="E235" s="1">
        <v>2</v>
      </c>
      <c r="F235" s="2">
        <v>0</v>
      </c>
      <c r="G235" s="2">
        <v>5</v>
      </c>
      <c r="H235" s="2">
        <v>3</v>
      </c>
      <c r="I235" s="2">
        <v>0</v>
      </c>
      <c r="J235" s="2">
        <v>0</v>
      </c>
      <c r="K235" s="2">
        <v>1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2439</v>
      </c>
      <c r="W235" s="2">
        <v>1812</v>
      </c>
    </row>
    <row r="236" spans="1:23">
      <c r="A236" s="4" t="s">
        <v>236</v>
      </c>
      <c r="B236" s="4" t="s">
        <v>695</v>
      </c>
      <c r="C236" s="4" t="s">
        <v>676</v>
      </c>
      <c r="D236" s="1">
        <v>0</v>
      </c>
      <c r="E236" s="1">
        <v>3</v>
      </c>
      <c r="F236" s="2">
        <v>0</v>
      </c>
      <c r="G236" s="2">
        <v>6</v>
      </c>
      <c r="H236" s="2">
        <v>3</v>
      </c>
      <c r="I236" s="2">
        <v>0</v>
      </c>
      <c r="J236" s="2">
        <v>0</v>
      </c>
      <c r="K236" s="2">
        <v>1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2305</v>
      </c>
      <c r="W236" s="2">
        <v>1111</v>
      </c>
    </row>
    <row r="237" spans="1:23">
      <c r="A237" s="4" t="s">
        <v>237</v>
      </c>
      <c r="B237" s="4" t="s">
        <v>696</v>
      </c>
      <c r="C237" s="4" t="s">
        <v>676</v>
      </c>
      <c r="D237" s="1">
        <v>0</v>
      </c>
      <c r="E237" s="1">
        <v>3</v>
      </c>
      <c r="F237" s="2">
        <v>0</v>
      </c>
      <c r="G237" s="2">
        <v>6</v>
      </c>
      <c r="H237" s="2">
        <v>3</v>
      </c>
      <c r="I237" s="2">
        <v>0</v>
      </c>
      <c r="J237" s="2">
        <v>0</v>
      </c>
      <c r="K237" s="2">
        <v>1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3138</v>
      </c>
      <c r="W237" s="2">
        <v>-177</v>
      </c>
    </row>
    <row r="238" spans="1:23">
      <c r="A238" s="4" t="s">
        <v>238</v>
      </c>
      <c r="B238" s="4" t="s">
        <v>697</v>
      </c>
      <c r="C238" s="4" t="s">
        <v>676</v>
      </c>
      <c r="D238" s="1">
        <v>1</v>
      </c>
      <c r="E238" s="1">
        <v>1</v>
      </c>
      <c r="F238" s="2">
        <v>1</v>
      </c>
      <c r="G238" s="2">
        <v>2</v>
      </c>
      <c r="H238" s="2">
        <v>3</v>
      </c>
      <c r="I238" s="2">
        <v>0</v>
      </c>
      <c r="J238" s="2">
        <v>0</v>
      </c>
      <c r="K238" s="2">
        <v>1</v>
      </c>
      <c r="L238" s="2">
        <v>0</v>
      </c>
      <c r="M238" s="2">
        <v>0</v>
      </c>
      <c r="N238" s="2">
        <v>0</v>
      </c>
      <c r="O238" s="2">
        <v>0</v>
      </c>
      <c r="P238" s="2">
        <v>1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2718</v>
      </c>
      <c r="W238" s="2">
        <v>1700</v>
      </c>
    </row>
    <row r="239" spans="1:23">
      <c r="A239" s="4" t="s">
        <v>239</v>
      </c>
      <c r="B239" s="4" t="s">
        <v>638</v>
      </c>
      <c r="C239" s="4" t="s">
        <v>676</v>
      </c>
      <c r="D239" s="1">
        <v>1</v>
      </c>
      <c r="E239" s="1">
        <v>2</v>
      </c>
      <c r="F239" s="2">
        <v>0</v>
      </c>
      <c r="G239" s="2">
        <v>5</v>
      </c>
      <c r="H239" s="2">
        <v>3</v>
      </c>
      <c r="I239" s="2">
        <v>0</v>
      </c>
      <c r="J239" s="2">
        <v>0</v>
      </c>
      <c r="K239" s="2">
        <v>1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4883</v>
      </c>
      <c r="W239" s="2">
        <v>3404</v>
      </c>
    </row>
    <row r="240" spans="1:23">
      <c r="A240" s="4" t="s">
        <v>240</v>
      </c>
      <c r="B240" s="4" t="s">
        <v>698</v>
      </c>
      <c r="C240" s="4" t="s">
        <v>676</v>
      </c>
      <c r="D240" s="1">
        <v>0</v>
      </c>
      <c r="E240" s="1">
        <v>3</v>
      </c>
      <c r="F240" s="2">
        <v>0</v>
      </c>
      <c r="G240" s="2">
        <v>7</v>
      </c>
      <c r="H240" s="2">
        <v>6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1</v>
      </c>
      <c r="O240" s="2">
        <v>0</v>
      </c>
      <c r="P240" s="2">
        <v>1</v>
      </c>
      <c r="Q240" s="2">
        <v>1</v>
      </c>
      <c r="R240" s="2">
        <v>1</v>
      </c>
      <c r="S240" s="2">
        <v>0</v>
      </c>
      <c r="T240" s="2">
        <v>0</v>
      </c>
      <c r="U240" s="2">
        <v>0</v>
      </c>
      <c r="V240" s="2">
        <v>380</v>
      </c>
      <c r="W240" s="2">
        <v>-109</v>
      </c>
    </row>
    <row r="241" spans="1:23">
      <c r="A241" s="4" t="s">
        <v>241</v>
      </c>
      <c r="B241" s="4" t="s">
        <v>699</v>
      </c>
      <c r="C241" s="4" t="s">
        <v>676</v>
      </c>
      <c r="D241" s="1">
        <v>1</v>
      </c>
      <c r="E241" s="1">
        <v>1</v>
      </c>
      <c r="F241" s="2">
        <v>1</v>
      </c>
      <c r="G241" s="2">
        <v>2</v>
      </c>
      <c r="H241" s="2">
        <v>3</v>
      </c>
      <c r="I241" s="2">
        <v>0</v>
      </c>
      <c r="J241" s="2">
        <v>0</v>
      </c>
      <c r="K241" s="2">
        <v>1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2059</v>
      </c>
      <c r="W241" s="2">
        <v>2409</v>
      </c>
    </row>
    <row r="242" spans="1:23">
      <c r="A242" s="4" t="s">
        <v>242</v>
      </c>
      <c r="B242" s="4" t="s">
        <v>640</v>
      </c>
      <c r="C242" s="4" t="s">
        <v>676</v>
      </c>
      <c r="D242" s="1">
        <v>0</v>
      </c>
      <c r="E242" s="1">
        <v>1</v>
      </c>
      <c r="F242" s="2">
        <v>1</v>
      </c>
      <c r="G242" s="2">
        <v>2</v>
      </c>
      <c r="H242" s="2">
        <v>5</v>
      </c>
      <c r="I242" s="2">
        <v>0</v>
      </c>
      <c r="J242" s="2">
        <v>0</v>
      </c>
      <c r="K242" s="2">
        <v>0</v>
      </c>
      <c r="L242" s="2">
        <v>0</v>
      </c>
      <c r="M242" s="2">
        <v>1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362</v>
      </c>
      <c r="W242" s="2">
        <v>3558</v>
      </c>
    </row>
    <row r="243" spans="1:23">
      <c r="A243" s="4" t="s">
        <v>243</v>
      </c>
      <c r="B243" s="4" t="s">
        <v>542</v>
      </c>
      <c r="C243" s="4" t="s">
        <v>676</v>
      </c>
      <c r="D243" s="1">
        <v>1</v>
      </c>
      <c r="E243" s="1">
        <v>3</v>
      </c>
      <c r="F243" s="2">
        <v>0</v>
      </c>
      <c r="G243" s="2">
        <v>7</v>
      </c>
      <c r="H243" s="2">
        <v>6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1</v>
      </c>
      <c r="O243" s="2">
        <v>0</v>
      </c>
      <c r="P243" s="2">
        <v>1</v>
      </c>
      <c r="Q243" s="2">
        <v>1</v>
      </c>
      <c r="R243" s="2">
        <v>1</v>
      </c>
      <c r="S243" s="2">
        <v>0</v>
      </c>
      <c r="T243" s="2">
        <v>0</v>
      </c>
      <c r="U243" s="2">
        <v>0</v>
      </c>
      <c r="V243" s="2">
        <v>62</v>
      </c>
      <c r="W243" s="2">
        <v>48</v>
      </c>
    </row>
    <row r="244" spans="1:23">
      <c r="A244" s="4" t="s">
        <v>244</v>
      </c>
      <c r="B244" s="4" t="s">
        <v>700</v>
      </c>
      <c r="C244" s="4" t="s">
        <v>676</v>
      </c>
      <c r="D244" s="1">
        <v>0</v>
      </c>
      <c r="E244" s="1">
        <v>3</v>
      </c>
      <c r="F244" s="2">
        <v>0</v>
      </c>
      <c r="G244" s="2">
        <v>6</v>
      </c>
      <c r="H244" s="2">
        <v>3</v>
      </c>
      <c r="I244" s="2">
        <v>0</v>
      </c>
      <c r="J244" s="2">
        <v>0</v>
      </c>
      <c r="K244" s="2">
        <v>1</v>
      </c>
      <c r="L244" s="2">
        <v>0</v>
      </c>
      <c r="M244" s="2">
        <v>0</v>
      </c>
      <c r="N244" s="2">
        <v>0</v>
      </c>
      <c r="O244" s="2">
        <v>1</v>
      </c>
      <c r="P244" s="2">
        <v>1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314</v>
      </c>
      <c r="W244" s="2">
        <v>-425</v>
      </c>
    </row>
    <row r="245" spans="1:23">
      <c r="A245" s="4" t="s">
        <v>245</v>
      </c>
      <c r="B245" s="4" t="s">
        <v>543</v>
      </c>
      <c r="C245" s="4" t="s">
        <v>676</v>
      </c>
      <c r="D245" s="1">
        <v>0</v>
      </c>
      <c r="E245" s="1">
        <v>3</v>
      </c>
      <c r="F245" s="2">
        <v>0</v>
      </c>
      <c r="G245" s="2">
        <v>6</v>
      </c>
      <c r="H245" s="2">
        <v>3</v>
      </c>
      <c r="I245" s="2">
        <v>0</v>
      </c>
      <c r="J245" s="2">
        <v>0</v>
      </c>
      <c r="K245" s="2">
        <v>1</v>
      </c>
      <c r="L245" s="2">
        <v>0</v>
      </c>
      <c r="M245" s="2">
        <v>0</v>
      </c>
      <c r="N245" s="2">
        <v>0</v>
      </c>
      <c r="O245" s="2">
        <v>0</v>
      </c>
      <c r="P245" s="2">
        <v>1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2477</v>
      </c>
      <c r="W245" s="2">
        <v>1003</v>
      </c>
    </row>
    <row r="246" spans="1:23">
      <c r="A246" s="4" t="s">
        <v>246</v>
      </c>
      <c r="B246" s="4" t="s">
        <v>701</v>
      </c>
      <c r="C246" s="4" t="s">
        <v>676</v>
      </c>
      <c r="D246" s="1">
        <v>1</v>
      </c>
      <c r="E246" s="1">
        <v>1</v>
      </c>
      <c r="F246" s="2">
        <v>1</v>
      </c>
      <c r="G246" s="2">
        <v>2</v>
      </c>
      <c r="H246" s="2">
        <v>3</v>
      </c>
      <c r="I246" s="2">
        <v>0</v>
      </c>
      <c r="J246" s="2">
        <v>0</v>
      </c>
      <c r="K246" s="2">
        <v>1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1</v>
      </c>
      <c r="R246" s="2">
        <v>0</v>
      </c>
      <c r="S246" s="2">
        <v>0</v>
      </c>
      <c r="T246" s="2">
        <v>0</v>
      </c>
      <c r="U246" s="2">
        <v>0</v>
      </c>
      <c r="V246" s="2">
        <v>4732</v>
      </c>
      <c r="W246" s="2">
        <v>3106</v>
      </c>
    </row>
    <row r="247" spans="1:23">
      <c r="A247" s="4" t="s">
        <v>247</v>
      </c>
      <c r="B247" s="4" t="s">
        <v>702</v>
      </c>
      <c r="C247" s="4" t="s">
        <v>676</v>
      </c>
      <c r="D247" s="1">
        <v>0</v>
      </c>
      <c r="E247" s="1">
        <v>2</v>
      </c>
      <c r="F247" s="2">
        <v>0</v>
      </c>
      <c r="G247" s="2">
        <v>5</v>
      </c>
      <c r="H247" s="2">
        <v>3</v>
      </c>
      <c r="I247" s="2">
        <v>0</v>
      </c>
      <c r="J247" s="2">
        <v>0</v>
      </c>
      <c r="K247" s="2">
        <v>1</v>
      </c>
      <c r="L247" s="2">
        <v>0</v>
      </c>
      <c r="M247" s="2">
        <v>0</v>
      </c>
      <c r="N247" s="2">
        <v>0</v>
      </c>
      <c r="O247" s="2">
        <v>1</v>
      </c>
      <c r="P247" s="2">
        <v>1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-697</v>
      </c>
      <c r="W247" s="2">
        <v>-985</v>
      </c>
    </row>
    <row r="248" spans="1:23">
      <c r="A248" s="4" t="s">
        <v>248</v>
      </c>
      <c r="B248" s="4" t="s">
        <v>547</v>
      </c>
      <c r="C248" s="4" t="s">
        <v>676</v>
      </c>
      <c r="D248" s="1">
        <v>0</v>
      </c>
      <c r="E248" s="1">
        <v>3</v>
      </c>
      <c r="F248" s="2">
        <v>0</v>
      </c>
      <c r="G248" s="2">
        <v>6</v>
      </c>
      <c r="H248" s="2">
        <v>3</v>
      </c>
      <c r="I248" s="2">
        <v>0</v>
      </c>
      <c r="J248" s="2">
        <v>0</v>
      </c>
      <c r="K248" s="2">
        <v>1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2650</v>
      </c>
      <c r="W248" s="2">
        <v>1028</v>
      </c>
    </row>
    <row r="249" spans="1:23">
      <c r="A249" s="4" t="s">
        <v>249</v>
      </c>
      <c r="B249" s="4" t="s">
        <v>548</v>
      </c>
      <c r="C249" s="4" t="s">
        <v>676</v>
      </c>
      <c r="D249" s="1">
        <v>0</v>
      </c>
      <c r="E249" s="1">
        <v>2</v>
      </c>
      <c r="F249" s="2">
        <v>0</v>
      </c>
      <c r="G249" s="2">
        <v>8</v>
      </c>
      <c r="H249" s="2">
        <v>3</v>
      </c>
      <c r="I249" s="2">
        <v>0</v>
      </c>
      <c r="J249" s="2">
        <v>0</v>
      </c>
      <c r="K249" s="2">
        <v>1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2909</v>
      </c>
      <c r="W249" s="2">
        <v>1199</v>
      </c>
    </row>
    <row r="250" spans="1:23">
      <c r="A250" s="4" t="s">
        <v>250</v>
      </c>
      <c r="B250" s="4" t="s">
        <v>549</v>
      </c>
      <c r="C250" s="4" t="s">
        <v>676</v>
      </c>
      <c r="D250" s="1">
        <v>0</v>
      </c>
      <c r="E250" s="1">
        <v>1</v>
      </c>
      <c r="F250" s="2">
        <v>1</v>
      </c>
      <c r="G250" s="2">
        <v>1</v>
      </c>
      <c r="H250" s="2">
        <v>3</v>
      </c>
      <c r="I250" s="2">
        <v>0</v>
      </c>
      <c r="J250" s="2">
        <v>0</v>
      </c>
      <c r="K250" s="2">
        <v>1</v>
      </c>
      <c r="L250" s="2">
        <v>0</v>
      </c>
      <c r="M250" s="2">
        <v>0</v>
      </c>
      <c r="N250" s="2">
        <v>0</v>
      </c>
      <c r="O250" s="2">
        <v>0</v>
      </c>
      <c r="P250" s="2">
        <v>1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4054</v>
      </c>
      <c r="W250" s="2">
        <v>1256</v>
      </c>
    </row>
    <row r="251" spans="1:23">
      <c r="A251" s="4" t="s">
        <v>251</v>
      </c>
      <c r="B251" s="4" t="s">
        <v>703</v>
      </c>
      <c r="C251" s="4" t="s">
        <v>676</v>
      </c>
      <c r="D251" s="1">
        <v>0</v>
      </c>
      <c r="E251" s="1">
        <v>3</v>
      </c>
      <c r="F251" s="2">
        <v>0</v>
      </c>
      <c r="G251" s="2">
        <v>4</v>
      </c>
      <c r="H251" s="2">
        <v>5</v>
      </c>
      <c r="I251" s="2">
        <v>0</v>
      </c>
      <c r="J251" s="2">
        <v>0</v>
      </c>
      <c r="K251" s="2">
        <v>0</v>
      </c>
      <c r="L251" s="2">
        <v>0</v>
      </c>
      <c r="M251" s="2">
        <v>1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864</v>
      </c>
      <c r="W251" s="2">
        <v>96</v>
      </c>
    </row>
    <row r="252" spans="1:23">
      <c r="A252" s="4" t="s">
        <v>252</v>
      </c>
      <c r="B252" s="4" t="s">
        <v>704</v>
      </c>
      <c r="C252" s="4" t="s">
        <v>676</v>
      </c>
      <c r="D252" s="1">
        <v>0</v>
      </c>
      <c r="E252" s="1">
        <v>3</v>
      </c>
      <c r="F252" s="2">
        <v>0</v>
      </c>
      <c r="G252" s="2">
        <v>4</v>
      </c>
      <c r="H252" s="2">
        <v>3</v>
      </c>
      <c r="I252" s="2">
        <v>0</v>
      </c>
      <c r="J252" s="2">
        <v>0</v>
      </c>
      <c r="K252" s="2">
        <v>1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1335</v>
      </c>
      <c r="W252" s="2">
        <v>259</v>
      </c>
    </row>
    <row r="253" spans="1:23">
      <c r="A253" s="4" t="s">
        <v>253</v>
      </c>
      <c r="B253" s="4" t="s">
        <v>551</v>
      </c>
      <c r="C253" s="4" t="s">
        <v>676</v>
      </c>
      <c r="D253" s="1">
        <v>1</v>
      </c>
      <c r="E253" s="1">
        <v>2</v>
      </c>
      <c r="F253" s="2">
        <v>0</v>
      </c>
      <c r="G253" s="2">
        <v>3</v>
      </c>
      <c r="H253" s="2">
        <v>3</v>
      </c>
      <c r="I253" s="2">
        <v>0</v>
      </c>
      <c r="J253" s="2">
        <v>0</v>
      </c>
      <c r="K253" s="2">
        <v>1</v>
      </c>
      <c r="L253" s="2">
        <v>0</v>
      </c>
      <c r="M253" s="2">
        <v>0</v>
      </c>
      <c r="N253" s="2">
        <v>0</v>
      </c>
      <c r="O253" s="2">
        <v>0</v>
      </c>
      <c r="P253" s="2">
        <v>1</v>
      </c>
      <c r="Q253" s="2">
        <v>1</v>
      </c>
      <c r="R253" s="2">
        <v>0</v>
      </c>
      <c r="S253" s="2">
        <v>0</v>
      </c>
      <c r="T253" s="2">
        <v>0</v>
      </c>
      <c r="U253" s="2">
        <v>0</v>
      </c>
      <c r="V253" s="2">
        <v>453</v>
      </c>
      <c r="W253" s="2">
        <v>145</v>
      </c>
    </row>
    <row r="254" spans="1:23">
      <c r="A254" s="4" t="s">
        <v>254</v>
      </c>
      <c r="B254" s="4" t="s">
        <v>552</v>
      </c>
      <c r="C254" s="4" t="s">
        <v>676</v>
      </c>
      <c r="D254" s="1">
        <v>1</v>
      </c>
      <c r="E254" s="1">
        <v>1</v>
      </c>
      <c r="F254" s="2">
        <v>1</v>
      </c>
      <c r="G254" s="2">
        <v>2</v>
      </c>
      <c r="H254" s="2">
        <v>6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1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1</v>
      </c>
      <c r="V254" s="2">
        <v>11366</v>
      </c>
      <c r="W254" s="2">
        <v>5549</v>
      </c>
    </row>
    <row r="255" spans="1:23">
      <c r="A255" s="4" t="s">
        <v>255</v>
      </c>
      <c r="B255" s="4" t="s">
        <v>554</v>
      </c>
      <c r="C255" s="4" t="s">
        <v>676</v>
      </c>
      <c r="D255" s="1">
        <v>1</v>
      </c>
      <c r="E255" s="1">
        <v>3</v>
      </c>
      <c r="F255" s="2">
        <v>0</v>
      </c>
      <c r="G255" s="2">
        <v>7</v>
      </c>
      <c r="H255" s="2">
        <v>3</v>
      </c>
      <c r="I255" s="2">
        <v>0</v>
      </c>
      <c r="J255" s="2">
        <v>0</v>
      </c>
      <c r="K255" s="2">
        <v>1</v>
      </c>
      <c r="L255" s="2">
        <v>0</v>
      </c>
      <c r="M255" s="2">
        <v>0</v>
      </c>
      <c r="N255" s="2">
        <v>0</v>
      </c>
      <c r="O255" s="2">
        <v>0</v>
      </c>
      <c r="P255" s="2">
        <v>1</v>
      </c>
      <c r="Q255" s="2">
        <v>1</v>
      </c>
      <c r="R255" s="2">
        <v>1</v>
      </c>
      <c r="S255" s="2">
        <v>0</v>
      </c>
      <c r="T255" s="2">
        <v>0</v>
      </c>
      <c r="U255" s="2">
        <v>1</v>
      </c>
      <c r="V255" s="2">
        <v>3206</v>
      </c>
      <c r="W255" s="2">
        <v>970</v>
      </c>
    </row>
    <row r="256" spans="1:23">
      <c r="A256" s="4" t="s">
        <v>256</v>
      </c>
      <c r="B256" s="4" t="s">
        <v>557</v>
      </c>
      <c r="C256" s="4" t="s">
        <v>676</v>
      </c>
      <c r="D256" s="1">
        <v>1</v>
      </c>
      <c r="E256" s="1">
        <v>1</v>
      </c>
      <c r="F256" s="2">
        <v>1</v>
      </c>
      <c r="G256" s="2">
        <v>2</v>
      </c>
      <c r="H256" s="2">
        <v>5</v>
      </c>
      <c r="I256" s="2">
        <v>0</v>
      </c>
      <c r="J256" s="2">
        <v>0</v>
      </c>
      <c r="K256" s="2">
        <v>0</v>
      </c>
      <c r="L256" s="2">
        <v>0</v>
      </c>
      <c r="M256" s="2">
        <v>1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19523</v>
      </c>
      <c r="W256" s="2">
        <v>27868</v>
      </c>
    </row>
    <row r="257" spans="1:23">
      <c r="A257" s="4" t="s">
        <v>257</v>
      </c>
      <c r="B257" s="4" t="s">
        <v>645</v>
      </c>
      <c r="C257" s="4" t="s">
        <v>676</v>
      </c>
      <c r="D257" s="1">
        <v>0</v>
      </c>
      <c r="E257" s="1">
        <v>3</v>
      </c>
      <c r="F257" s="2">
        <v>0</v>
      </c>
      <c r="G257" s="2">
        <v>10</v>
      </c>
      <c r="H257" s="2">
        <v>4</v>
      </c>
      <c r="I257" s="2">
        <v>0</v>
      </c>
      <c r="J257" s="2">
        <v>0</v>
      </c>
      <c r="K257" s="2">
        <v>0</v>
      </c>
      <c r="L257" s="2">
        <v>1</v>
      </c>
      <c r="M257" s="2">
        <v>0</v>
      </c>
      <c r="N257" s="2">
        <v>0</v>
      </c>
      <c r="O257" s="2">
        <v>0</v>
      </c>
      <c r="P257" s="2">
        <v>1</v>
      </c>
      <c r="Q257" s="2">
        <v>1</v>
      </c>
      <c r="R257" s="2">
        <v>1</v>
      </c>
      <c r="S257" s="2">
        <v>0</v>
      </c>
      <c r="T257" s="2">
        <v>0</v>
      </c>
      <c r="U257" s="2">
        <v>0</v>
      </c>
      <c r="V257" s="2">
        <v>1113</v>
      </c>
      <c r="W257" s="2">
        <v>-319</v>
      </c>
    </row>
    <row r="258" spans="1:23">
      <c r="A258" s="4" t="s">
        <v>258</v>
      </c>
      <c r="B258" s="4" t="s">
        <v>705</v>
      </c>
      <c r="C258" s="4" t="s">
        <v>676</v>
      </c>
      <c r="D258" s="1">
        <v>0</v>
      </c>
      <c r="E258" s="1">
        <v>3</v>
      </c>
      <c r="F258" s="2">
        <v>0</v>
      </c>
      <c r="G258" s="2">
        <v>4</v>
      </c>
      <c r="H258" s="2">
        <v>3</v>
      </c>
      <c r="I258" s="2">
        <v>0</v>
      </c>
      <c r="J258" s="2">
        <v>0</v>
      </c>
      <c r="K258" s="2">
        <v>1</v>
      </c>
      <c r="L258" s="2">
        <v>0</v>
      </c>
      <c r="M258" s="2">
        <v>0</v>
      </c>
      <c r="N258" s="2">
        <v>0</v>
      </c>
      <c r="O258" s="2">
        <v>0</v>
      </c>
      <c r="P258" s="2">
        <v>1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226</v>
      </c>
      <c r="W258" s="2">
        <v>-1034</v>
      </c>
    </row>
    <row r="259" spans="1:23">
      <c r="A259" s="4" t="s">
        <v>259</v>
      </c>
      <c r="B259" s="4" t="s">
        <v>560</v>
      </c>
      <c r="C259" s="4" t="s">
        <v>676</v>
      </c>
      <c r="D259" s="1">
        <v>0</v>
      </c>
      <c r="E259" s="1">
        <v>2</v>
      </c>
      <c r="F259" s="2">
        <v>0</v>
      </c>
      <c r="G259" s="2">
        <v>5</v>
      </c>
      <c r="H259" s="2">
        <v>3</v>
      </c>
      <c r="I259" s="2">
        <v>0</v>
      </c>
      <c r="J259" s="2">
        <v>0</v>
      </c>
      <c r="K259" s="2">
        <v>1</v>
      </c>
      <c r="L259" s="2">
        <v>0</v>
      </c>
      <c r="M259" s="2">
        <v>0</v>
      </c>
      <c r="N259" s="2">
        <v>0</v>
      </c>
      <c r="O259" s="2">
        <v>0</v>
      </c>
      <c r="P259" s="2">
        <v>1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3062</v>
      </c>
      <c r="W259" s="2">
        <v>197</v>
      </c>
    </row>
    <row r="260" spans="1:23">
      <c r="A260" s="4" t="s">
        <v>260</v>
      </c>
      <c r="B260" s="4" t="s">
        <v>564</v>
      </c>
      <c r="C260" s="4" t="s">
        <v>676</v>
      </c>
      <c r="D260" s="1">
        <v>0</v>
      </c>
      <c r="E260" s="1">
        <v>3</v>
      </c>
      <c r="F260" s="2">
        <v>0</v>
      </c>
      <c r="G260" s="2">
        <v>4</v>
      </c>
      <c r="H260" s="2">
        <v>3</v>
      </c>
      <c r="I260" s="2">
        <v>0</v>
      </c>
      <c r="J260" s="2">
        <v>0</v>
      </c>
      <c r="K260" s="2">
        <v>1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1685</v>
      </c>
      <c r="W260" s="2">
        <v>169</v>
      </c>
    </row>
    <row r="261" spans="1:23">
      <c r="A261" s="4" t="s">
        <v>261</v>
      </c>
      <c r="B261" s="4" t="s">
        <v>565</v>
      </c>
      <c r="C261" s="4" t="s">
        <v>676</v>
      </c>
      <c r="D261" s="1">
        <v>0</v>
      </c>
      <c r="E261" s="1">
        <v>3</v>
      </c>
      <c r="F261" s="2">
        <v>0</v>
      </c>
      <c r="G261" s="2">
        <v>6</v>
      </c>
      <c r="H261" s="2">
        <v>3</v>
      </c>
      <c r="I261" s="2">
        <v>0</v>
      </c>
      <c r="J261" s="2">
        <v>0</v>
      </c>
      <c r="K261" s="2">
        <v>1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1498</v>
      </c>
      <c r="W261" s="2">
        <v>1257</v>
      </c>
    </row>
    <row r="262" spans="1:23">
      <c r="A262" s="4" t="s">
        <v>262</v>
      </c>
      <c r="B262" s="4" t="s">
        <v>706</v>
      </c>
      <c r="C262" s="4" t="s">
        <v>676</v>
      </c>
      <c r="D262" s="1">
        <v>0</v>
      </c>
      <c r="E262" s="1">
        <v>1</v>
      </c>
      <c r="F262" s="2">
        <v>1</v>
      </c>
      <c r="G262" s="2">
        <v>2</v>
      </c>
      <c r="H262" s="2">
        <v>3</v>
      </c>
      <c r="I262" s="2">
        <v>0</v>
      </c>
      <c r="J262" s="2">
        <v>0</v>
      </c>
      <c r="K262" s="2">
        <v>1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1</v>
      </c>
      <c r="V262" s="2">
        <v>8160</v>
      </c>
      <c r="W262" s="2">
        <v>6321</v>
      </c>
    </row>
    <row r="263" spans="1:23">
      <c r="A263" s="4" t="s">
        <v>263</v>
      </c>
      <c r="B263" s="4" t="s">
        <v>707</v>
      </c>
      <c r="C263" s="4" t="s">
        <v>676</v>
      </c>
      <c r="D263" s="1">
        <v>0</v>
      </c>
      <c r="E263" s="1">
        <v>2</v>
      </c>
      <c r="F263" s="2">
        <v>0</v>
      </c>
      <c r="G263" s="2">
        <v>5</v>
      </c>
      <c r="H263" s="2">
        <v>3</v>
      </c>
      <c r="I263" s="2">
        <v>0</v>
      </c>
      <c r="J263" s="2">
        <v>0</v>
      </c>
      <c r="K263" s="2">
        <v>1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3252</v>
      </c>
      <c r="W263" s="2">
        <v>2898</v>
      </c>
    </row>
    <row r="264" spans="1:23">
      <c r="A264" s="4" t="s">
        <v>264</v>
      </c>
      <c r="B264" s="4" t="s">
        <v>708</v>
      </c>
      <c r="C264" s="4" t="s">
        <v>676</v>
      </c>
      <c r="D264" s="1">
        <v>0</v>
      </c>
      <c r="E264" s="1">
        <v>3</v>
      </c>
      <c r="F264" s="2">
        <v>0</v>
      </c>
      <c r="G264" s="2">
        <v>6</v>
      </c>
      <c r="H264" s="2">
        <v>3</v>
      </c>
      <c r="I264" s="2">
        <v>0</v>
      </c>
      <c r="J264" s="2">
        <v>0</v>
      </c>
      <c r="K264" s="2">
        <v>1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1894</v>
      </c>
      <c r="W264" s="2">
        <v>892</v>
      </c>
    </row>
    <row r="265" spans="1:23">
      <c r="A265" s="4" t="s">
        <v>265</v>
      </c>
      <c r="B265" s="4" t="s">
        <v>709</v>
      </c>
      <c r="C265" s="4" t="s">
        <v>676</v>
      </c>
      <c r="D265" s="1">
        <v>1</v>
      </c>
      <c r="E265" s="1">
        <v>1</v>
      </c>
      <c r="F265" s="2">
        <v>1</v>
      </c>
      <c r="G265" s="2">
        <v>1</v>
      </c>
      <c r="H265" s="2">
        <v>3</v>
      </c>
      <c r="I265" s="2">
        <v>0</v>
      </c>
      <c r="J265" s="2">
        <v>0</v>
      </c>
      <c r="K265" s="2">
        <v>1</v>
      </c>
      <c r="L265" s="2">
        <v>0</v>
      </c>
      <c r="M265" s="2">
        <v>0</v>
      </c>
      <c r="N265" s="2">
        <v>0</v>
      </c>
      <c r="O265" s="2">
        <v>0</v>
      </c>
      <c r="P265" s="2">
        <v>1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2175</v>
      </c>
      <c r="W265" s="2">
        <v>950</v>
      </c>
    </row>
    <row r="266" spans="1:23">
      <c r="A266" s="4" t="s">
        <v>266</v>
      </c>
      <c r="B266" s="4" t="s">
        <v>572</v>
      </c>
      <c r="C266" s="4" t="s">
        <v>676</v>
      </c>
      <c r="D266" s="1">
        <v>0</v>
      </c>
      <c r="E266" s="1">
        <v>1</v>
      </c>
      <c r="F266" s="2">
        <v>1</v>
      </c>
      <c r="G266" s="2">
        <v>2</v>
      </c>
      <c r="H266" s="2">
        <v>3</v>
      </c>
      <c r="I266" s="2">
        <v>0</v>
      </c>
      <c r="J266" s="2">
        <v>0</v>
      </c>
      <c r="K266" s="2">
        <v>1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5530</v>
      </c>
      <c r="W266" s="2">
        <v>1778</v>
      </c>
    </row>
    <row r="267" spans="1:23">
      <c r="A267" s="4" t="s">
        <v>267</v>
      </c>
      <c r="B267" s="4" t="s">
        <v>574</v>
      </c>
      <c r="C267" s="4" t="s">
        <v>676</v>
      </c>
      <c r="D267" s="1">
        <v>0</v>
      </c>
      <c r="E267" s="1">
        <v>1</v>
      </c>
      <c r="F267" s="2">
        <v>1</v>
      </c>
      <c r="G267" s="2">
        <v>2</v>
      </c>
      <c r="H267" s="2">
        <v>3</v>
      </c>
      <c r="I267" s="2">
        <v>0</v>
      </c>
      <c r="J267" s="2">
        <v>0</v>
      </c>
      <c r="K267" s="2">
        <v>1</v>
      </c>
      <c r="L267" s="2">
        <v>0</v>
      </c>
      <c r="M267" s="2">
        <v>0</v>
      </c>
      <c r="N267" s="2">
        <v>0</v>
      </c>
      <c r="O267" s="2">
        <v>0</v>
      </c>
      <c r="P267" s="2">
        <v>1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1695</v>
      </c>
      <c r="W267" s="2">
        <v>284</v>
      </c>
    </row>
    <row r="268" spans="1:23">
      <c r="A268" s="4" t="s">
        <v>268</v>
      </c>
      <c r="B268" s="4" t="s">
        <v>575</v>
      </c>
      <c r="C268" s="4" t="s">
        <v>676</v>
      </c>
      <c r="D268" s="1">
        <v>0</v>
      </c>
      <c r="E268" s="1">
        <v>3</v>
      </c>
      <c r="F268" s="2">
        <v>0</v>
      </c>
      <c r="G268" s="2">
        <v>4</v>
      </c>
      <c r="H268" s="2">
        <v>3</v>
      </c>
      <c r="I268" s="2">
        <v>0</v>
      </c>
      <c r="J268" s="2">
        <v>0</v>
      </c>
      <c r="K268" s="2">
        <v>1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4361</v>
      </c>
      <c r="W268" s="2">
        <v>1773</v>
      </c>
    </row>
    <row r="269" spans="1:23">
      <c r="A269" s="4" t="s">
        <v>269</v>
      </c>
      <c r="B269" s="4" t="s">
        <v>710</v>
      </c>
      <c r="C269" s="4" t="s">
        <v>676</v>
      </c>
      <c r="D269" s="1">
        <v>0</v>
      </c>
      <c r="E269" s="1">
        <v>2</v>
      </c>
      <c r="F269" s="2">
        <v>0</v>
      </c>
      <c r="G269" s="2">
        <v>3</v>
      </c>
      <c r="H269" s="2">
        <v>3</v>
      </c>
      <c r="I269" s="2">
        <v>0</v>
      </c>
      <c r="J269" s="2">
        <v>0</v>
      </c>
      <c r="K269" s="2">
        <v>1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13258</v>
      </c>
      <c r="W269" s="2">
        <v>8428</v>
      </c>
    </row>
    <row r="270" spans="1:23">
      <c r="A270" s="4" t="s">
        <v>270</v>
      </c>
      <c r="B270" s="4" t="s">
        <v>651</v>
      </c>
      <c r="C270" s="4" t="s">
        <v>676</v>
      </c>
      <c r="D270" s="1">
        <v>0</v>
      </c>
      <c r="E270" s="1">
        <v>3</v>
      </c>
      <c r="F270" s="2">
        <v>0</v>
      </c>
      <c r="G270" s="2">
        <v>7</v>
      </c>
      <c r="H270" s="2">
        <v>3</v>
      </c>
      <c r="I270" s="2">
        <v>0</v>
      </c>
      <c r="J270" s="2">
        <v>0</v>
      </c>
      <c r="K270" s="2">
        <v>1</v>
      </c>
      <c r="L270" s="2">
        <v>0</v>
      </c>
      <c r="M270" s="2">
        <v>0</v>
      </c>
      <c r="N270" s="2">
        <v>0</v>
      </c>
      <c r="O270" s="2">
        <v>0</v>
      </c>
      <c r="P270" s="2">
        <v>1</v>
      </c>
      <c r="Q270" s="2">
        <v>1</v>
      </c>
      <c r="R270" s="2">
        <v>0</v>
      </c>
      <c r="S270" s="2">
        <v>0</v>
      </c>
      <c r="T270" s="2">
        <v>0</v>
      </c>
      <c r="U270" s="2">
        <v>1</v>
      </c>
      <c r="V270" s="2">
        <v>1852</v>
      </c>
      <c r="W270" s="2">
        <v>506</v>
      </c>
    </row>
    <row r="271" spans="1:23">
      <c r="A271" s="4" t="s">
        <v>271</v>
      </c>
      <c r="B271" s="4" t="s">
        <v>582</v>
      </c>
      <c r="C271" s="4" t="s">
        <v>676</v>
      </c>
      <c r="D271" s="1">
        <v>0</v>
      </c>
      <c r="E271" s="1">
        <v>3</v>
      </c>
      <c r="F271" s="2">
        <v>0</v>
      </c>
      <c r="G271" s="2">
        <v>6</v>
      </c>
      <c r="H271" s="2">
        <v>3</v>
      </c>
      <c r="I271" s="2">
        <v>0</v>
      </c>
      <c r="J271" s="2">
        <v>0</v>
      </c>
      <c r="K271" s="2">
        <v>1</v>
      </c>
      <c r="L271" s="2">
        <v>0</v>
      </c>
      <c r="M271" s="2">
        <v>0</v>
      </c>
      <c r="N271" s="2">
        <v>0</v>
      </c>
      <c r="O271" s="2">
        <v>0</v>
      </c>
      <c r="P271" s="2">
        <v>1</v>
      </c>
      <c r="Q271" s="2">
        <v>0</v>
      </c>
      <c r="R271" s="2">
        <v>0</v>
      </c>
      <c r="S271" s="2">
        <v>0</v>
      </c>
      <c r="T271" s="2">
        <v>0</v>
      </c>
      <c r="U271" s="2">
        <v>1</v>
      </c>
      <c r="V271" s="2">
        <v>4156</v>
      </c>
      <c r="W271" s="2">
        <v>5180</v>
      </c>
    </row>
    <row r="272" spans="1:23">
      <c r="A272" s="4" t="s">
        <v>272</v>
      </c>
      <c r="B272" s="4" t="s">
        <v>583</v>
      </c>
      <c r="C272" s="4" t="s">
        <v>676</v>
      </c>
      <c r="D272" s="1">
        <v>0</v>
      </c>
      <c r="E272" s="1">
        <v>1</v>
      </c>
      <c r="F272" s="2">
        <v>1</v>
      </c>
      <c r="G272" s="2">
        <v>2</v>
      </c>
      <c r="H272" s="2">
        <v>6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1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17750</v>
      </c>
      <c r="W272" s="2">
        <v>8772</v>
      </c>
    </row>
    <row r="273" spans="1:23">
      <c r="A273" s="4" t="s">
        <v>273</v>
      </c>
      <c r="B273" s="4" t="s">
        <v>711</v>
      </c>
      <c r="C273" s="4" t="s">
        <v>676</v>
      </c>
      <c r="D273" s="1">
        <v>0</v>
      </c>
      <c r="E273" s="1">
        <v>2</v>
      </c>
      <c r="F273" s="2">
        <v>0</v>
      </c>
      <c r="G273" s="2">
        <v>8</v>
      </c>
      <c r="H273" s="2">
        <v>4</v>
      </c>
      <c r="I273" s="2">
        <v>0</v>
      </c>
      <c r="J273" s="2">
        <v>0</v>
      </c>
      <c r="K273" s="2">
        <v>0</v>
      </c>
      <c r="L273" s="2">
        <v>1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1</v>
      </c>
      <c r="V273" s="2">
        <v>457</v>
      </c>
      <c r="W273" s="2">
        <v>358</v>
      </c>
    </row>
    <row r="274" spans="1:23">
      <c r="A274" s="4" t="s">
        <v>274</v>
      </c>
      <c r="B274" s="4" t="s">
        <v>584</v>
      </c>
      <c r="C274" s="4" t="s">
        <v>676</v>
      </c>
      <c r="D274" s="1">
        <v>1</v>
      </c>
      <c r="E274" s="1">
        <v>3</v>
      </c>
      <c r="F274" s="2">
        <v>0</v>
      </c>
      <c r="G274" s="2">
        <v>6</v>
      </c>
      <c r="H274" s="2">
        <v>3</v>
      </c>
      <c r="I274" s="2">
        <v>0</v>
      </c>
      <c r="J274" s="2">
        <v>0</v>
      </c>
      <c r="K274" s="2">
        <v>1</v>
      </c>
      <c r="L274" s="2">
        <v>0</v>
      </c>
      <c r="M274" s="2">
        <v>0</v>
      </c>
      <c r="N274" s="2">
        <v>0</v>
      </c>
      <c r="O274" s="2">
        <v>0</v>
      </c>
      <c r="P274" s="2">
        <v>1</v>
      </c>
      <c r="Q274" s="2">
        <v>1</v>
      </c>
      <c r="R274" s="2">
        <v>0</v>
      </c>
      <c r="S274" s="2">
        <v>0</v>
      </c>
      <c r="T274" s="2">
        <v>0</v>
      </c>
      <c r="U274" s="2">
        <v>0</v>
      </c>
      <c r="V274" s="2">
        <v>930</v>
      </c>
      <c r="W274" s="2">
        <v>482</v>
      </c>
    </row>
    <row r="275" spans="1:23">
      <c r="A275" s="4" t="s">
        <v>275</v>
      </c>
      <c r="B275" s="4" t="s">
        <v>712</v>
      </c>
      <c r="C275" s="4" t="s">
        <v>676</v>
      </c>
      <c r="D275" s="1">
        <v>0</v>
      </c>
      <c r="E275" s="1">
        <v>2</v>
      </c>
      <c r="F275" s="2">
        <v>0</v>
      </c>
      <c r="G275" s="2">
        <v>8</v>
      </c>
      <c r="H275" s="2">
        <v>3</v>
      </c>
      <c r="I275" s="2">
        <v>0</v>
      </c>
      <c r="J275" s="2">
        <v>0</v>
      </c>
      <c r="K275" s="2">
        <v>1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347</v>
      </c>
      <c r="W275" s="2">
        <v>-789</v>
      </c>
    </row>
    <row r="276" spans="1:23">
      <c r="A276" s="4" t="s">
        <v>276</v>
      </c>
      <c r="B276" s="4" t="s">
        <v>713</v>
      </c>
      <c r="C276" s="4" t="s">
        <v>676</v>
      </c>
      <c r="D276" s="1">
        <v>1</v>
      </c>
      <c r="E276" s="1">
        <v>2</v>
      </c>
      <c r="F276" s="2">
        <v>0</v>
      </c>
      <c r="G276" s="2">
        <v>8</v>
      </c>
      <c r="H276" s="2">
        <v>3</v>
      </c>
      <c r="I276" s="2">
        <v>0</v>
      </c>
      <c r="J276" s="2">
        <v>0</v>
      </c>
      <c r="K276" s="2">
        <v>1</v>
      </c>
      <c r="L276" s="2">
        <v>0</v>
      </c>
      <c r="M276" s="2">
        <v>0</v>
      </c>
      <c r="N276" s="2">
        <v>0</v>
      </c>
      <c r="O276" s="2">
        <v>0</v>
      </c>
      <c r="P276" s="2">
        <v>1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2076</v>
      </c>
      <c r="W276" s="2">
        <v>1070</v>
      </c>
    </row>
    <row r="277" spans="1:23">
      <c r="A277" s="4" t="s">
        <v>277</v>
      </c>
      <c r="B277" s="4" t="s">
        <v>593</v>
      </c>
      <c r="C277" s="4" t="s">
        <v>676</v>
      </c>
      <c r="D277" s="1">
        <v>0</v>
      </c>
      <c r="E277" s="1">
        <v>3</v>
      </c>
      <c r="F277" s="2">
        <v>0</v>
      </c>
      <c r="G277" s="2">
        <v>4</v>
      </c>
      <c r="H277" s="2">
        <v>3</v>
      </c>
      <c r="I277" s="2">
        <v>0</v>
      </c>
      <c r="J277" s="2">
        <v>0</v>
      </c>
      <c r="K277" s="2">
        <v>1</v>
      </c>
      <c r="L277" s="2">
        <v>0</v>
      </c>
      <c r="M277" s="2">
        <v>0</v>
      </c>
      <c r="N277" s="2">
        <v>0</v>
      </c>
      <c r="O277" s="2">
        <v>0</v>
      </c>
      <c r="P277" s="2">
        <v>1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987</v>
      </c>
      <c r="W277" s="2">
        <v>126</v>
      </c>
    </row>
    <row r="278" spans="1:23">
      <c r="A278" s="4" t="s">
        <v>278</v>
      </c>
      <c r="B278" s="4" t="s">
        <v>714</v>
      </c>
      <c r="C278" s="4" t="s">
        <v>676</v>
      </c>
      <c r="D278" s="1">
        <v>1</v>
      </c>
      <c r="E278" s="1">
        <v>3</v>
      </c>
      <c r="F278" s="2">
        <v>0</v>
      </c>
      <c r="G278" s="2">
        <v>10</v>
      </c>
      <c r="H278" s="2">
        <v>3</v>
      </c>
      <c r="I278" s="2">
        <v>0</v>
      </c>
      <c r="J278" s="2">
        <v>0</v>
      </c>
      <c r="K278" s="2">
        <v>1</v>
      </c>
      <c r="L278" s="2">
        <v>0</v>
      </c>
      <c r="M278" s="2">
        <v>0</v>
      </c>
      <c r="N278" s="2">
        <v>0</v>
      </c>
      <c r="O278" s="2">
        <v>0</v>
      </c>
      <c r="P278" s="2">
        <v>1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268</v>
      </c>
      <c r="W278" s="2">
        <v>-54</v>
      </c>
    </row>
    <row r="279" spans="1:23">
      <c r="A279" s="4" t="s">
        <v>279</v>
      </c>
      <c r="B279" s="4" t="s">
        <v>715</v>
      </c>
      <c r="C279" s="4" t="s">
        <v>676</v>
      </c>
      <c r="D279" s="1">
        <v>0</v>
      </c>
      <c r="E279" s="1">
        <v>1</v>
      </c>
      <c r="F279" s="2">
        <v>1</v>
      </c>
      <c r="G279" s="2">
        <v>2</v>
      </c>
      <c r="H279" s="2">
        <v>6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1</v>
      </c>
      <c r="O279" s="2">
        <v>0</v>
      </c>
      <c r="P279" s="2">
        <v>1</v>
      </c>
      <c r="Q279" s="2">
        <v>0</v>
      </c>
      <c r="R279" s="2">
        <v>0</v>
      </c>
      <c r="S279" s="2">
        <v>0</v>
      </c>
      <c r="T279" s="2">
        <v>0</v>
      </c>
      <c r="U279" s="2">
        <v>1</v>
      </c>
      <c r="V279" s="2">
        <v>1455</v>
      </c>
      <c r="W279" s="2">
        <v>-269</v>
      </c>
    </row>
    <row r="280" spans="1:23">
      <c r="A280" s="4" t="s">
        <v>280</v>
      </c>
      <c r="B280" s="4" t="s">
        <v>661</v>
      </c>
      <c r="C280" s="4" t="s">
        <v>676</v>
      </c>
      <c r="D280" s="1">
        <v>1</v>
      </c>
      <c r="E280" s="1">
        <v>2</v>
      </c>
      <c r="F280" s="2">
        <v>0</v>
      </c>
      <c r="G280" s="2">
        <v>3</v>
      </c>
      <c r="H280" s="2">
        <v>3</v>
      </c>
      <c r="I280" s="2">
        <v>0</v>
      </c>
      <c r="J280" s="2">
        <v>0</v>
      </c>
      <c r="K280" s="2">
        <v>1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1</v>
      </c>
      <c r="V280" s="2">
        <v>6768</v>
      </c>
      <c r="W280" s="2">
        <v>6151</v>
      </c>
    </row>
    <row r="281" spans="1:23">
      <c r="A281" s="4" t="s">
        <v>281</v>
      </c>
      <c r="B281" s="4" t="s">
        <v>716</v>
      </c>
      <c r="C281" s="4" t="s">
        <v>676</v>
      </c>
      <c r="D281" s="1">
        <v>0</v>
      </c>
      <c r="E281" s="1">
        <v>3</v>
      </c>
      <c r="F281" s="2">
        <v>0</v>
      </c>
      <c r="G281" s="2">
        <v>6</v>
      </c>
      <c r="H281" s="2">
        <v>3</v>
      </c>
      <c r="I281" s="2">
        <v>0</v>
      </c>
      <c r="J281" s="2">
        <v>0</v>
      </c>
      <c r="K281" s="2">
        <v>1</v>
      </c>
      <c r="L281" s="2">
        <v>0</v>
      </c>
      <c r="M281" s="2">
        <v>0</v>
      </c>
      <c r="N281" s="2">
        <v>0</v>
      </c>
      <c r="O281" s="2">
        <v>0</v>
      </c>
      <c r="P281" s="2">
        <v>1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3111</v>
      </c>
      <c r="W281" s="2">
        <v>1373</v>
      </c>
    </row>
    <row r="282" spans="1:23">
      <c r="A282" s="4" t="s">
        <v>282</v>
      </c>
      <c r="B282" s="4" t="s">
        <v>717</v>
      </c>
      <c r="C282" s="4" t="s">
        <v>676</v>
      </c>
      <c r="D282" s="1">
        <v>1</v>
      </c>
      <c r="E282" s="1">
        <v>2</v>
      </c>
      <c r="F282" s="2">
        <v>0</v>
      </c>
      <c r="G282" s="2">
        <v>5</v>
      </c>
      <c r="H282" s="2">
        <v>5</v>
      </c>
      <c r="I282" s="2">
        <v>0</v>
      </c>
      <c r="J282" s="2">
        <v>0</v>
      </c>
      <c r="K282" s="2">
        <v>0</v>
      </c>
      <c r="L282" s="2">
        <v>0</v>
      </c>
      <c r="M282" s="2">
        <v>1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2637</v>
      </c>
      <c r="W282" s="2">
        <v>2216</v>
      </c>
    </row>
    <row r="283" spans="1:23">
      <c r="A283" s="4" t="s">
        <v>283</v>
      </c>
      <c r="B283" s="4" t="s">
        <v>597</v>
      </c>
      <c r="C283" s="4" t="s">
        <v>676</v>
      </c>
      <c r="D283" s="1">
        <v>0</v>
      </c>
      <c r="E283" s="1">
        <v>1</v>
      </c>
      <c r="F283" s="2">
        <v>1</v>
      </c>
      <c r="G283" s="2">
        <v>1</v>
      </c>
      <c r="H283" s="2">
        <v>3</v>
      </c>
      <c r="I283" s="2">
        <v>0</v>
      </c>
      <c r="J283" s="2">
        <v>0</v>
      </c>
      <c r="K283" s="2">
        <v>1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10842</v>
      </c>
      <c r="W283" s="2">
        <v>6048</v>
      </c>
    </row>
    <row r="284" spans="1:23">
      <c r="A284" s="4" t="s">
        <v>284</v>
      </c>
      <c r="B284" s="4" t="s">
        <v>718</v>
      </c>
      <c r="C284" s="4" t="s">
        <v>676</v>
      </c>
      <c r="D284" s="1">
        <v>0</v>
      </c>
      <c r="E284" s="1">
        <v>1</v>
      </c>
      <c r="F284" s="2">
        <v>1</v>
      </c>
      <c r="G284" s="2">
        <v>1</v>
      </c>
      <c r="H284" s="2">
        <v>3</v>
      </c>
      <c r="I284" s="2">
        <v>0</v>
      </c>
      <c r="J284" s="2">
        <v>0</v>
      </c>
      <c r="K284" s="2">
        <v>1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1</v>
      </c>
      <c r="V284" s="2">
        <v>39854</v>
      </c>
      <c r="W284" s="2">
        <v>45557</v>
      </c>
    </row>
    <row r="285" spans="1:23">
      <c r="A285" s="4" t="s">
        <v>285</v>
      </c>
      <c r="B285" s="4" t="s">
        <v>601</v>
      </c>
      <c r="C285" s="4" t="s">
        <v>676</v>
      </c>
      <c r="D285" s="1">
        <v>1</v>
      </c>
      <c r="E285" s="1">
        <v>3</v>
      </c>
      <c r="F285" s="2">
        <v>0</v>
      </c>
      <c r="G285" s="2">
        <v>6</v>
      </c>
      <c r="H285" s="2">
        <v>3</v>
      </c>
      <c r="I285" s="2">
        <v>0</v>
      </c>
      <c r="J285" s="2">
        <v>0</v>
      </c>
      <c r="K285" s="2">
        <v>1</v>
      </c>
      <c r="L285" s="2">
        <v>0</v>
      </c>
      <c r="M285" s="2">
        <v>0</v>
      </c>
      <c r="N285" s="2">
        <v>0</v>
      </c>
      <c r="O285" s="2">
        <v>0</v>
      </c>
      <c r="P285" s="2">
        <v>1</v>
      </c>
      <c r="Q285" s="2">
        <v>1</v>
      </c>
      <c r="R285" s="2">
        <v>1</v>
      </c>
      <c r="S285" s="2">
        <v>0</v>
      </c>
      <c r="T285" s="2">
        <v>0</v>
      </c>
      <c r="U285" s="2">
        <v>0</v>
      </c>
      <c r="V285" s="2">
        <v>1096</v>
      </c>
      <c r="W285" s="2">
        <v>163</v>
      </c>
    </row>
    <row r="286" spans="1:23">
      <c r="A286" s="4" t="s">
        <v>286</v>
      </c>
      <c r="B286" s="4" t="s">
        <v>719</v>
      </c>
      <c r="C286" s="4" t="s">
        <v>676</v>
      </c>
      <c r="D286" s="1">
        <v>0</v>
      </c>
      <c r="E286" s="1">
        <v>1</v>
      </c>
      <c r="F286" s="2">
        <v>1</v>
      </c>
      <c r="G286" s="2">
        <v>2</v>
      </c>
      <c r="H286" s="2">
        <v>3</v>
      </c>
      <c r="I286" s="2">
        <v>0</v>
      </c>
      <c r="J286" s="2">
        <v>0</v>
      </c>
      <c r="K286" s="2">
        <v>1</v>
      </c>
      <c r="L286" s="2">
        <v>0</v>
      </c>
      <c r="M286" s="2">
        <v>0</v>
      </c>
      <c r="N286" s="2">
        <v>0</v>
      </c>
      <c r="O286" s="2">
        <v>0</v>
      </c>
      <c r="P286" s="2">
        <v>1</v>
      </c>
      <c r="Q286" s="2">
        <v>0</v>
      </c>
      <c r="R286" s="2">
        <v>0</v>
      </c>
      <c r="S286" s="2">
        <v>0</v>
      </c>
      <c r="T286" s="2">
        <v>0</v>
      </c>
      <c r="U286" s="2">
        <v>1</v>
      </c>
      <c r="V286" s="2">
        <v>1595</v>
      </c>
      <c r="W286" s="2">
        <v>1736</v>
      </c>
    </row>
    <row r="287" spans="1:23">
      <c r="A287" s="4" t="s">
        <v>287</v>
      </c>
      <c r="B287" s="4" t="s">
        <v>720</v>
      </c>
      <c r="C287" s="4" t="s">
        <v>676</v>
      </c>
      <c r="D287" s="1">
        <v>0</v>
      </c>
      <c r="E287" s="1">
        <v>2</v>
      </c>
      <c r="F287" s="2">
        <v>0</v>
      </c>
      <c r="G287" s="2">
        <v>5</v>
      </c>
      <c r="H287" s="2">
        <v>5</v>
      </c>
      <c r="I287" s="2">
        <v>0</v>
      </c>
      <c r="J287" s="2">
        <v>0</v>
      </c>
      <c r="K287" s="2">
        <v>0</v>
      </c>
      <c r="L287" s="2">
        <v>0</v>
      </c>
      <c r="M287" s="2">
        <v>1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1</v>
      </c>
      <c r="U287" s="2">
        <v>1</v>
      </c>
      <c r="V287" s="2">
        <v>12209</v>
      </c>
      <c r="W287" s="2">
        <v>10825</v>
      </c>
    </row>
    <row r="288" spans="1:23">
      <c r="A288" s="4" t="s">
        <v>288</v>
      </c>
      <c r="B288" s="4" t="s">
        <v>602</v>
      </c>
      <c r="C288" s="4" t="s">
        <v>676</v>
      </c>
      <c r="D288" s="1">
        <v>0</v>
      </c>
      <c r="E288" s="1">
        <v>1</v>
      </c>
      <c r="F288" s="2">
        <v>1</v>
      </c>
      <c r="G288" s="2">
        <v>1</v>
      </c>
      <c r="H288" s="2">
        <v>5</v>
      </c>
      <c r="I288" s="2">
        <v>0</v>
      </c>
      <c r="J288" s="2">
        <v>0</v>
      </c>
      <c r="K288" s="2">
        <v>0</v>
      </c>
      <c r="L288" s="2">
        <v>0</v>
      </c>
      <c r="M288" s="2">
        <v>1</v>
      </c>
      <c r="N288" s="2">
        <v>0</v>
      </c>
      <c r="O288" s="2">
        <v>1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-20676</v>
      </c>
      <c r="W288" s="2">
        <v>-30867</v>
      </c>
    </row>
    <row r="289" spans="1:23">
      <c r="A289" s="4" t="s">
        <v>289</v>
      </c>
      <c r="B289" s="4" t="s">
        <v>721</v>
      </c>
      <c r="C289" s="4" t="s">
        <v>676</v>
      </c>
      <c r="D289" s="1">
        <v>1</v>
      </c>
      <c r="E289" s="1">
        <v>1</v>
      </c>
      <c r="F289" s="2">
        <v>1</v>
      </c>
      <c r="G289" s="2">
        <v>1</v>
      </c>
      <c r="H289" s="2">
        <v>3</v>
      </c>
      <c r="I289" s="2">
        <v>0</v>
      </c>
      <c r="J289" s="2">
        <v>0</v>
      </c>
      <c r="K289" s="2">
        <v>1</v>
      </c>
      <c r="L289" s="2">
        <v>0</v>
      </c>
      <c r="M289" s="2">
        <v>0</v>
      </c>
      <c r="N289" s="2">
        <v>0</v>
      </c>
      <c r="O289" s="2">
        <v>0</v>
      </c>
      <c r="P289" s="2">
        <v>1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2501</v>
      </c>
      <c r="W289" s="2">
        <v>1021</v>
      </c>
    </row>
    <row r="290" spans="1:23">
      <c r="A290" s="4" t="s">
        <v>290</v>
      </c>
      <c r="B290" s="4" t="s">
        <v>722</v>
      </c>
      <c r="C290" s="4" t="s">
        <v>676</v>
      </c>
      <c r="D290" s="1">
        <v>0</v>
      </c>
      <c r="E290" s="1">
        <v>1</v>
      </c>
      <c r="F290" s="2">
        <v>1</v>
      </c>
      <c r="G290" s="2">
        <v>2</v>
      </c>
      <c r="H290" s="2">
        <v>4</v>
      </c>
      <c r="I290" s="2">
        <v>0</v>
      </c>
      <c r="J290" s="2">
        <v>0</v>
      </c>
      <c r="K290" s="2">
        <v>0</v>
      </c>
      <c r="L290" s="2">
        <v>1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2241</v>
      </c>
      <c r="W290" s="2">
        <v>738</v>
      </c>
    </row>
    <row r="291" spans="1:23">
      <c r="A291" s="4" t="s">
        <v>291</v>
      </c>
      <c r="B291" s="4" t="s">
        <v>723</v>
      </c>
      <c r="C291" s="4" t="s">
        <v>676</v>
      </c>
      <c r="D291" s="1">
        <v>1</v>
      </c>
      <c r="E291" s="1">
        <v>1</v>
      </c>
      <c r="F291" s="2">
        <v>1</v>
      </c>
      <c r="G291" s="2">
        <v>2</v>
      </c>
      <c r="H291" s="2">
        <v>3</v>
      </c>
      <c r="I291" s="2">
        <v>0</v>
      </c>
      <c r="J291" s="2">
        <v>0</v>
      </c>
      <c r="K291" s="2">
        <v>1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5008</v>
      </c>
      <c r="W291" s="2">
        <v>2226</v>
      </c>
    </row>
    <row r="292" spans="1:23">
      <c r="A292" s="4" t="s">
        <v>292</v>
      </c>
      <c r="B292" s="4" t="s">
        <v>724</v>
      </c>
      <c r="C292" s="4" t="s">
        <v>676</v>
      </c>
      <c r="D292" s="1">
        <v>0</v>
      </c>
      <c r="E292" s="1">
        <v>1</v>
      </c>
      <c r="F292" s="2">
        <v>1</v>
      </c>
      <c r="G292" s="2">
        <v>1</v>
      </c>
      <c r="H292" s="2">
        <v>3</v>
      </c>
      <c r="I292" s="2">
        <v>0</v>
      </c>
      <c r="J292" s="2">
        <v>0</v>
      </c>
      <c r="K292" s="2">
        <v>1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16894</v>
      </c>
      <c r="W292" s="2">
        <v>17399</v>
      </c>
    </row>
    <row r="293" spans="1:23">
      <c r="A293" s="4" t="s">
        <v>293</v>
      </c>
      <c r="B293" s="4" t="s">
        <v>725</v>
      </c>
      <c r="C293" s="4" t="s">
        <v>676</v>
      </c>
      <c r="D293" s="1">
        <v>0</v>
      </c>
      <c r="E293" s="1">
        <v>1</v>
      </c>
      <c r="F293" s="2">
        <v>1</v>
      </c>
      <c r="G293" s="2">
        <v>1</v>
      </c>
      <c r="H293" s="2">
        <v>3</v>
      </c>
      <c r="I293" s="2">
        <v>0</v>
      </c>
      <c r="J293" s="2">
        <v>0</v>
      </c>
      <c r="K293" s="2">
        <v>1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1</v>
      </c>
      <c r="V293" s="2">
        <v>7978</v>
      </c>
      <c r="W293" s="2">
        <v>4779</v>
      </c>
    </row>
    <row r="294" spans="1:23">
      <c r="A294" s="4" t="s">
        <v>294</v>
      </c>
      <c r="B294" s="4" t="s">
        <v>726</v>
      </c>
      <c r="C294" s="4" t="s">
        <v>676</v>
      </c>
      <c r="D294" s="1">
        <v>0</v>
      </c>
      <c r="E294" s="1">
        <v>1</v>
      </c>
      <c r="F294" s="2">
        <v>1</v>
      </c>
      <c r="G294" s="2">
        <v>1</v>
      </c>
      <c r="H294" s="2">
        <v>3</v>
      </c>
      <c r="I294" s="2">
        <v>0</v>
      </c>
      <c r="J294" s="2">
        <v>0</v>
      </c>
      <c r="K294" s="2">
        <v>1</v>
      </c>
      <c r="L294" s="2">
        <v>0</v>
      </c>
      <c r="M294" s="2">
        <v>0</v>
      </c>
      <c r="N294" s="2">
        <v>0</v>
      </c>
      <c r="O294" s="2">
        <v>0</v>
      </c>
      <c r="P294" s="2">
        <v>1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1003</v>
      </c>
      <c r="W294" s="2">
        <v>487</v>
      </c>
    </row>
    <row r="295" spans="1:23">
      <c r="A295" s="4" t="s">
        <v>295</v>
      </c>
      <c r="B295" s="4" t="s">
        <v>727</v>
      </c>
      <c r="C295" s="4" t="s">
        <v>676</v>
      </c>
      <c r="D295" s="1">
        <v>1</v>
      </c>
      <c r="E295" s="1">
        <v>1</v>
      </c>
      <c r="F295" s="2">
        <v>1</v>
      </c>
      <c r="G295" s="2">
        <v>2</v>
      </c>
      <c r="H295" s="2">
        <v>3</v>
      </c>
      <c r="I295" s="2">
        <v>0</v>
      </c>
      <c r="J295" s="2">
        <v>0</v>
      </c>
      <c r="K295" s="2">
        <v>1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914</v>
      </c>
      <c r="W295" s="2">
        <v>603</v>
      </c>
    </row>
    <row r="296" spans="1:23">
      <c r="A296" s="4" t="s">
        <v>296</v>
      </c>
      <c r="B296" s="4" t="s">
        <v>609</v>
      </c>
      <c r="C296" s="4" t="s">
        <v>676</v>
      </c>
      <c r="D296" s="1">
        <v>1</v>
      </c>
      <c r="E296" s="1">
        <v>1</v>
      </c>
      <c r="F296" s="2">
        <v>1</v>
      </c>
      <c r="G296" s="2">
        <v>2</v>
      </c>
      <c r="H296" s="2">
        <v>3</v>
      </c>
      <c r="I296" s="2">
        <v>0</v>
      </c>
      <c r="J296" s="2">
        <v>0</v>
      </c>
      <c r="K296" s="2">
        <v>1</v>
      </c>
      <c r="L296" s="2">
        <v>0</v>
      </c>
      <c r="M296" s="2">
        <v>0</v>
      </c>
      <c r="N296" s="2">
        <v>0</v>
      </c>
      <c r="O296" s="2">
        <v>0</v>
      </c>
      <c r="P296" s="2">
        <v>1</v>
      </c>
      <c r="Q296" s="2">
        <v>1</v>
      </c>
      <c r="R296" s="2">
        <v>0</v>
      </c>
      <c r="S296" s="2">
        <v>0</v>
      </c>
      <c r="T296" s="2">
        <v>0</v>
      </c>
      <c r="U296" s="2">
        <v>1</v>
      </c>
      <c r="V296" s="2">
        <v>2424</v>
      </c>
      <c r="W296" s="2">
        <v>602</v>
      </c>
    </row>
    <row r="297" spans="1:23">
      <c r="A297" s="4" t="s">
        <v>297</v>
      </c>
      <c r="B297" s="4" t="s">
        <v>728</v>
      </c>
      <c r="C297" s="4" t="s">
        <v>676</v>
      </c>
      <c r="D297" s="1">
        <v>1</v>
      </c>
      <c r="E297" s="1">
        <v>3</v>
      </c>
      <c r="F297" s="2">
        <v>0</v>
      </c>
      <c r="G297" s="2">
        <v>10</v>
      </c>
      <c r="H297" s="2">
        <v>3</v>
      </c>
      <c r="I297" s="2">
        <v>0</v>
      </c>
      <c r="J297" s="2">
        <v>0</v>
      </c>
      <c r="K297" s="2">
        <v>1</v>
      </c>
      <c r="L297" s="2">
        <v>0</v>
      </c>
      <c r="M297" s="2">
        <v>0</v>
      </c>
      <c r="N297" s="2">
        <v>0</v>
      </c>
      <c r="O297" s="2">
        <v>0</v>
      </c>
      <c r="P297" s="2">
        <v>1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60</v>
      </c>
      <c r="W297" s="2">
        <v>-82</v>
      </c>
    </row>
    <row r="298" spans="1:23">
      <c r="A298" s="4" t="s">
        <v>298</v>
      </c>
      <c r="B298" s="4" t="s">
        <v>610</v>
      </c>
      <c r="C298" s="4" t="s">
        <v>676</v>
      </c>
      <c r="D298" s="1">
        <v>1</v>
      </c>
      <c r="E298" s="1">
        <v>2</v>
      </c>
      <c r="F298" s="2">
        <v>0</v>
      </c>
      <c r="G298" s="2">
        <v>3</v>
      </c>
      <c r="H298" s="2">
        <v>3</v>
      </c>
      <c r="I298" s="2">
        <v>0</v>
      </c>
      <c r="J298" s="2">
        <v>0</v>
      </c>
      <c r="K298" s="2">
        <v>1</v>
      </c>
      <c r="L298" s="2">
        <v>0</v>
      </c>
      <c r="M298" s="2">
        <v>0</v>
      </c>
      <c r="N298" s="2">
        <v>0</v>
      </c>
      <c r="O298" s="2">
        <v>0</v>
      </c>
      <c r="P298" s="2">
        <v>1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2617</v>
      </c>
      <c r="W298" s="2">
        <v>707</v>
      </c>
    </row>
    <row r="299" spans="1:23">
      <c r="A299" s="4" t="s">
        <v>299</v>
      </c>
      <c r="B299" s="4" t="s">
        <v>611</v>
      </c>
      <c r="C299" s="4" t="s">
        <v>676</v>
      </c>
      <c r="D299" s="1">
        <v>1</v>
      </c>
      <c r="E299" s="1">
        <v>1</v>
      </c>
      <c r="F299" s="2">
        <v>1</v>
      </c>
      <c r="G299" s="2">
        <v>2</v>
      </c>
      <c r="H299" s="2">
        <v>5</v>
      </c>
      <c r="I299" s="2">
        <v>0</v>
      </c>
      <c r="J299" s="2">
        <v>0</v>
      </c>
      <c r="K299" s="2">
        <v>0</v>
      </c>
      <c r="L299" s="2">
        <v>0</v>
      </c>
      <c r="M299" s="2">
        <v>1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8552</v>
      </c>
      <c r="W299" s="2">
        <v>8736</v>
      </c>
    </row>
    <row r="300" spans="1:23">
      <c r="A300" s="4" t="s">
        <v>300</v>
      </c>
      <c r="B300" s="4" t="s">
        <v>612</v>
      </c>
      <c r="C300" s="4" t="s">
        <v>676</v>
      </c>
      <c r="D300" s="1">
        <v>0</v>
      </c>
      <c r="E300" s="1">
        <v>3</v>
      </c>
      <c r="F300" s="2">
        <v>0</v>
      </c>
      <c r="G300" s="2">
        <v>6</v>
      </c>
      <c r="H300" s="2">
        <v>3</v>
      </c>
      <c r="I300" s="2">
        <v>0</v>
      </c>
      <c r="J300" s="2">
        <v>0</v>
      </c>
      <c r="K300" s="2">
        <v>1</v>
      </c>
      <c r="L300" s="2">
        <v>0</v>
      </c>
      <c r="M300" s="2">
        <v>0</v>
      </c>
      <c r="N300" s="2">
        <v>0</v>
      </c>
      <c r="O300" s="2">
        <v>0</v>
      </c>
      <c r="P300" s="2">
        <v>1</v>
      </c>
      <c r="Q300" s="2">
        <v>1</v>
      </c>
      <c r="R300" s="2">
        <v>0</v>
      </c>
      <c r="S300" s="2">
        <v>0</v>
      </c>
      <c r="T300" s="2">
        <v>0</v>
      </c>
      <c r="U300" s="2">
        <v>0</v>
      </c>
      <c r="V300" s="2">
        <v>2396</v>
      </c>
      <c r="W300" s="2">
        <v>-37</v>
      </c>
    </row>
    <row r="301" spans="1:23">
      <c r="A301" s="4" t="s">
        <v>301</v>
      </c>
      <c r="B301" s="4" t="s">
        <v>729</v>
      </c>
      <c r="C301" s="4" t="s">
        <v>676</v>
      </c>
      <c r="D301" s="1">
        <v>0</v>
      </c>
      <c r="E301" s="1">
        <v>3</v>
      </c>
      <c r="F301" s="2">
        <v>0</v>
      </c>
      <c r="G301" s="2">
        <v>9</v>
      </c>
      <c r="H301" s="2">
        <v>6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2">
        <v>1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1051</v>
      </c>
      <c r="W301" s="2">
        <v>-1484</v>
      </c>
    </row>
    <row r="302" spans="1:23">
      <c r="A302" s="4" t="s">
        <v>302</v>
      </c>
      <c r="B302" s="4" t="s">
        <v>730</v>
      </c>
      <c r="C302" s="4" t="s">
        <v>676</v>
      </c>
      <c r="D302" s="1">
        <v>1</v>
      </c>
      <c r="E302" s="1">
        <v>3</v>
      </c>
      <c r="F302" s="2">
        <v>0</v>
      </c>
      <c r="G302" s="2">
        <v>9</v>
      </c>
      <c r="H302" s="2">
        <v>3</v>
      </c>
      <c r="I302" s="2">
        <v>0</v>
      </c>
      <c r="J302" s="2">
        <v>0</v>
      </c>
      <c r="K302" s="2">
        <v>1</v>
      </c>
      <c r="L302" s="2">
        <v>0</v>
      </c>
      <c r="M302" s="2">
        <v>0</v>
      </c>
      <c r="N302" s="2">
        <v>0</v>
      </c>
      <c r="O302" s="2">
        <v>0</v>
      </c>
      <c r="P302" s="2">
        <v>1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2710</v>
      </c>
      <c r="W302" s="2">
        <v>1856</v>
      </c>
    </row>
    <row r="303" spans="1:23">
      <c r="A303" s="4" t="s">
        <v>303</v>
      </c>
      <c r="B303" s="4" t="s">
        <v>731</v>
      </c>
      <c r="C303" s="4" t="s">
        <v>676</v>
      </c>
      <c r="D303" s="1">
        <v>0</v>
      </c>
      <c r="E303" s="1">
        <v>1</v>
      </c>
      <c r="F303" s="2">
        <v>1</v>
      </c>
      <c r="G303" s="2">
        <v>1</v>
      </c>
      <c r="H303" s="2">
        <v>5</v>
      </c>
      <c r="I303" s="2">
        <v>0</v>
      </c>
      <c r="J303" s="2">
        <v>0</v>
      </c>
      <c r="K303" s="2">
        <v>0</v>
      </c>
      <c r="L303" s="2">
        <v>0</v>
      </c>
      <c r="M303" s="2">
        <v>1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35951</v>
      </c>
      <c r="W303" s="2">
        <v>31610</v>
      </c>
    </row>
    <row r="304" spans="1:23">
      <c r="A304" s="4" t="s">
        <v>304</v>
      </c>
      <c r="B304" s="4" t="s">
        <v>732</v>
      </c>
      <c r="C304" s="4" t="s">
        <v>676</v>
      </c>
      <c r="D304" s="1">
        <v>0</v>
      </c>
      <c r="E304" s="1">
        <v>1</v>
      </c>
      <c r="F304" s="2">
        <v>1</v>
      </c>
      <c r="G304" s="2">
        <v>1</v>
      </c>
      <c r="H304" s="2">
        <v>6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1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14596</v>
      </c>
      <c r="W304" s="2">
        <v>13872</v>
      </c>
    </row>
    <row r="305" spans="1:23">
      <c r="A305" s="4" t="s">
        <v>305</v>
      </c>
      <c r="B305" s="4" t="s">
        <v>733</v>
      </c>
      <c r="C305" s="4" t="s">
        <v>734</v>
      </c>
      <c r="D305" s="1">
        <v>0</v>
      </c>
      <c r="E305" s="1">
        <v>3</v>
      </c>
      <c r="F305" s="2">
        <v>0</v>
      </c>
      <c r="G305" s="2">
        <v>9</v>
      </c>
      <c r="H305" s="2">
        <v>4</v>
      </c>
      <c r="I305" s="2">
        <v>0</v>
      </c>
      <c r="J305" s="2">
        <v>0</v>
      </c>
      <c r="K305" s="2">
        <v>0</v>
      </c>
      <c r="L305" s="2">
        <v>1</v>
      </c>
      <c r="M305" s="2">
        <v>0</v>
      </c>
      <c r="N305" s="2">
        <v>0</v>
      </c>
      <c r="O305" s="2">
        <v>0</v>
      </c>
      <c r="P305" s="2">
        <v>1</v>
      </c>
      <c r="Q305" s="2">
        <v>0</v>
      </c>
      <c r="R305" s="2">
        <v>0</v>
      </c>
      <c r="S305" s="2">
        <v>0</v>
      </c>
      <c r="T305" s="2">
        <v>1</v>
      </c>
      <c r="U305" s="2">
        <v>1</v>
      </c>
      <c r="V305" s="2">
        <v>680</v>
      </c>
      <c r="W305" s="2">
        <v>233</v>
      </c>
    </row>
    <row r="306" spans="1:23">
      <c r="A306" s="4" t="s">
        <v>306</v>
      </c>
      <c r="B306" s="4" t="s">
        <v>735</v>
      </c>
      <c r="C306" s="4" t="s">
        <v>734</v>
      </c>
      <c r="D306" s="1">
        <v>0</v>
      </c>
      <c r="E306" s="1">
        <v>1</v>
      </c>
      <c r="F306" s="2">
        <v>1</v>
      </c>
      <c r="G306" s="2">
        <v>2</v>
      </c>
      <c r="H306" s="2">
        <v>4</v>
      </c>
      <c r="I306" s="2">
        <v>0</v>
      </c>
      <c r="J306" s="2">
        <v>0</v>
      </c>
      <c r="K306" s="2">
        <v>0</v>
      </c>
      <c r="L306" s="2">
        <v>1</v>
      </c>
      <c r="M306" s="2">
        <v>0</v>
      </c>
      <c r="N306" s="2">
        <v>0</v>
      </c>
      <c r="O306" s="2">
        <v>1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8319</v>
      </c>
      <c r="W306" s="2">
        <v>6316</v>
      </c>
    </row>
    <row r="307" spans="1:23">
      <c r="A307" s="4" t="s">
        <v>307</v>
      </c>
      <c r="B307" s="4" t="s">
        <v>736</v>
      </c>
      <c r="C307" s="4" t="s">
        <v>734</v>
      </c>
      <c r="D307" s="1">
        <v>0</v>
      </c>
      <c r="E307" s="1">
        <v>3</v>
      </c>
      <c r="F307" s="2">
        <v>0</v>
      </c>
      <c r="G307" s="2">
        <v>6</v>
      </c>
      <c r="H307" s="2">
        <v>3</v>
      </c>
      <c r="I307" s="2">
        <v>0</v>
      </c>
      <c r="J307" s="2">
        <v>0</v>
      </c>
      <c r="K307" s="2">
        <v>1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1</v>
      </c>
      <c r="T307" s="2">
        <v>0</v>
      </c>
      <c r="U307" s="2">
        <v>0</v>
      </c>
      <c r="V307" s="2">
        <v>-865</v>
      </c>
      <c r="W307" s="2">
        <v>-400</v>
      </c>
    </row>
    <row r="308" spans="1:23">
      <c r="A308" s="4" t="s">
        <v>308</v>
      </c>
      <c r="B308" s="4" t="s">
        <v>737</v>
      </c>
      <c r="C308" s="4" t="s">
        <v>734</v>
      </c>
      <c r="D308" s="1">
        <v>0</v>
      </c>
      <c r="E308" s="1">
        <v>1</v>
      </c>
      <c r="F308" s="2">
        <v>1</v>
      </c>
      <c r="G308" s="2">
        <v>1</v>
      </c>
      <c r="H308" s="2">
        <v>6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1</v>
      </c>
      <c r="O308" s="2">
        <v>0</v>
      </c>
      <c r="P308" s="2">
        <v>1</v>
      </c>
      <c r="Q308" s="2">
        <v>0</v>
      </c>
      <c r="R308" s="2">
        <v>0</v>
      </c>
      <c r="S308" s="2">
        <v>0</v>
      </c>
      <c r="T308" s="2">
        <v>0</v>
      </c>
      <c r="U308" s="2">
        <v>1</v>
      </c>
      <c r="V308" s="2">
        <v>1568</v>
      </c>
      <c r="W308" s="2">
        <v>1154</v>
      </c>
    </row>
    <row r="309" spans="1:23">
      <c r="A309" s="4" t="s">
        <v>309</v>
      </c>
      <c r="B309" s="4" t="s">
        <v>738</v>
      </c>
      <c r="C309" s="4" t="s">
        <v>734</v>
      </c>
      <c r="D309" s="1">
        <v>0</v>
      </c>
      <c r="E309" s="1">
        <v>1</v>
      </c>
      <c r="F309" s="2">
        <v>1</v>
      </c>
      <c r="G309" s="2">
        <v>2</v>
      </c>
      <c r="H309" s="2">
        <v>4</v>
      </c>
      <c r="I309" s="2">
        <v>0</v>
      </c>
      <c r="J309" s="2">
        <v>0</v>
      </c>
      <c r="K309" s="2">
        <v>0</v>
      </c>
      <c r="L309" s="2">
        <v>1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1005</v>
      </c>
      <c r="W309" s="2">
        <v>368</v>
      </c>
    </row>
    <row r="310" spans="1:23">
      <c r="A310" s="4" t="s">
        <v>310</v>
      </c>
      <c r="B310" s="4" t="s">
        <v>739</v>
      </c>
      <c r="C310" s="4" t="s">
        <v>734</v>
      </c>
      <c r="D310" s="1">
        <v>0</v>
      </c>
      <c r="E310" s="1">
        <v>1</v>
      </c>
      <c r="F310" s="2">
        <v>1</v>
      </c>
      <c r="G310" s="2">
        <v>2</v>
      </c>
      <c r="H310" s="2">
        <v>3</v>
      </c>
      <c r="I310" s="2">
        <v>0</v>
      </c>
      <c r="J310" s="2">
        <v>0</v>
      </c>
      <c r="K310" s="2">
        <v>1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761</v>
      </c>
      <c r="W310" s="2">
        <v>459</v>
      </c>
    </row>
    <row r="311" spans="1:23">
      <c r="A311" s="4" t="s">
        <v>311</v>
      </c>
      <c r="B311" s="4" t="s">
        <v>740</v>
      </c>
      <c r="C311" s="4" t="s">
        <v>734</v>
      </c>
      <c r="D311" s="1">
        <v>0</v>
      </c>
      <c r="E311" s="1">
        <v>1</v>
      </c>
      <c r="F311" s="2">
        <v>1</v>
      </c>
      <c r="G311" s="2">
        <v>1</v>
      </c>
      <c r="H311" s="2">
        <v>4</v>
      </c>
      <c r="I311" s="2">
        <v>0</v>
      </c>
      <c r="J311" s="2">
        <v>0</v>
      </c>
      <c r="K311" s="2">
        <v>0</v>
      </c>
      <c r="L311" s="2">
        <v>1</v>
      </c>
      <c r="M311" s="2">
        <v>0</v>
      </c>
      <c r="N311" s="2">
        <v>0</v>
      </c>
      <c r="O311" s="2">
        <v>1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-11629</v>
      </c>
      <c r="W311" s="2">
        <v>-5138</v>
      </c>
    </row>
    <row r="312" spans="1:23">
      <c r="A312" s="4" t="s">
        <v>312</v>
      </c>
      <c r="B312" s="4" t="s">
        <v>741</v>
      </c>
      <c r="C312" s="4" t="s">
        <v>734</v>
      </c>
      <c r="D312" s="1">
        <v>0</v>
      </c>
      <c r="E312" s="1">
        <v>2</v>
      </c>
      <c r="F312" s="2">
        <v>0</v>
      </c>
      <c r="G312" s="2">
        <v>5</v>
      </c>
      <c r="H312" s="2">
        <v>3</v>
      </c>
      <c r="I312" s="2">
        <v>0</v>
      </c>
      <c r="J312" s="2">
        <v>0</v>
      </c>
      <c r="K312" s="2">
        <v>1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4694</v>
      </c>
      <c r="W312" s="2">
        <v>4381</v>
      </c>
    </row>
    <row r="313" spans="1:23">
      <c r="A313" s="4" t="s">
        <v>313</v>
      </c>
      <c r="B313" s="4" t="s">
        <v>502</v>
      </c>
      <c r="C313" s="4" t="s">
        <v>734</v>
      </c>
      <c r="D313" s="1">
        <v>0</v>
      </c>
      <c r="E313" s="1">
        <v>3</v>
      </c>
      <c r="F313" s="2">
        <v>0</v>
      </c>
      <c r="G313" s="2">
        <v>10</v>
      </c>
      <c r="H313" s="2">
        <v>5</v>
      </c>
      <c r="I313" s="2">
        <v>0</v>
      </c>
      <c r="J313" s="2">
        <v>0</v>
      </c>
      <c r="K313" s="2">
        <v>0</v>
      </c>
      <c r="L313" s="2">
        <v>0</v>
      </c>
      <c r="M313" s="2">
        <v>1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1</v>
      </c>
      <c r="U313" s="2">
        <v>0</v>
      </c>
      <c r="V313" s="2">
        <v>284</v>
      </c>
      <c r="W313" s="2">
        <v>-200</v>
      </c>
    </row>
    <row r="314" spans="1:23">
      <c r="A314" s="4" t="s">
        <v>314</v>
      </c>
      <c r="B314" s="4" t="s">
        <v>677</v>
      </c>
      <c r="C314" s="4" t="s">
        <v>734</v>
      </c>
      <c r="D314" s="1">
        <v>0</v>
      </c>
      <c r="E314" s="1">
        <v>1</v>
      </c>
      <c r="F314" s="2">
        <v>1</v>
      </c>
      <c r="G314" s="2">
        <v>2</v>
      </c>
      <c r="H314" s="2">
        <v>3</v>
      </c>
      <c r="I314" s="2">
        <v>0</v>
      </c>
      <c r="J314" s="2">
        <v>0</v>
      </c>
      <c r="K314" s="2">
        <v>1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1</v>
      </c>
      <c r="V314" s="2">
        <v>10004</v>
      </c>
      <c r="W314" s="2">
        <v>5574</v>
      </c>
    </row>
    <row r="315" spans="1:23">
      <c r="A315" s="4" t="s">
        <v>315</v>
      </c>
      <c r="B315" s="4" t="s">
        <v>742</v>
      </c>
      <c r="C315" s="4" t="s">
        <v>734</v>
      </c>
      <c r="D315" s="1">
        <v>0</v>
      </c>
      <c r="E315" s="1">
        <v>3</v>
      </c>
      <c r="F315" s="2">
        <v>0</v>
      </c>
      <c r="G315" s="2">
        <v>7</v>
      </c>
      <c r="H315" s="2">
        <v>3</v>
      </c>
      <c r="I315" s="2">
        <v>0</v>
      </c>
      <c r="J315" s="2">
        <v>0</v>
      </c>
      <c r="K315" s="2">
        <v>1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358</v>
      </c>
      <c r="W315" s="2">
        <v>159</v>
      </c>
    </row>
    <row r="316" spans="1:23">
      <c r="A316" s="4" t="s">
        <v>316</v>
      </c>
      <c r="B316" s="4" t="s">
        <v>743</v>
      </c>
      <c r="C316" s="4" t="s">
        <v>734</v>
      </c>
      <c r="D316" s="1">
        <v>0</v>
      </c>
      <c r="E316" s="1">
        <v>1</v>
      </c>
      <c r="F316" s="2">
        <v>1</v>
      </c>
      <c r="G316" s="2">
        <v>2</v>
      </c>
      <c r="H316" s="2">
        <v>6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1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3757</v>
      </c>
      <c r="W316" s="2">
        <v>1421</v>
      </c>
    </row>
    <row r="317" spans="1:23">
      <c r="A317" s="4" t="s">
        <v>317</v>
      </c>
      <c r="B317" s="4" t="s">
        <v>744</v>
      </c>
      <c r="C317" s="4" t="s">
        <v>734</v>
      </c>
      <c r="D317" s="1">
        <v>0</v>
      </c>
      <c r="E317" s="1">
        <v>3</v>
      </c>
      <c r="F317" s="2">
        <v>0</v>
      </c>
      <c r="G317" s="2">
        <v>4</v>
      </c>
      <c r="H317" s="2">
        <v>4</v>
      </c>
      <c r="I317" s="2">
        <v>0</v>
      </c>
      <c r="J317" s="2">
        <v>0</v>
      </c>
      <c r="K317" s="2">
        <v>0</v>
      </c>
      <c r="L317" s="2">
        <v>1</v>
      </c>
      <c r="M317" s="2">
        <v>0</v>
      </c>
      <c r="N317" s="2">
        <v>0</v>
      </c>
      <c r="O317" s="2">
        <v>0</v>
      </c>
      <c r="P317" s="2">
        <v>1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2438</v>
      </c>
      <c r="W317" s="2">
        <v>-274</v>
      </c>
    </row>
    <row r="318" spans="1:23">
      <c r="A318" s="4" t="s">
        <v>318</v>
      </c>
      <c r="B318" s="4" t="s">
        <v>745</v>
      </c>
      <c r="C318" s="4" t="s">
        <v>734</v>
      </c>
      <c r="D318" s="1">
        <v>1</v>
      </c>
      <c r="E318" s="1">
        <v>3</v>
      </c>
      <c r="F318" s="2">
        <v>0</v>
      </c>
      <c r="G318" s="2">
        <v>10</v>
      </c>
      <c r="H318" s="2">
        <v>2</v>
      </c>
      <c r="I318" s="2">
        <v>0</v>
      </c>
      <c r="J318" s="2">
        <v>1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1</v>
      </c>
      <c r="Q318" s="2">
        <v>1</v>
      </c>
      <c r="R318" s="2">
        <v>0</v>
      </c>
      <c r="S318" s="2">
        <v>1</v>
      </c>
      <c r="T318" s="2">
        <v>0</v>
      </c>
      <c r="U318" s="2">
        <v>0</v>
      </c>
      <c r="V318" s="2">
        <v>-3338</v>
      </c>
      <c r="W318" s="2">
        <v>-2515</v>
      </c>
    </row>
    <row r="319" spans="1:23">
      <c r="A319" s="4" t="s">
        <v>319</v>
      </c>
      <c r="B319" s="4" t="s">
        <v>746</v>
      </c>
      <c r="C319" s="4" t="s">
        <v>734</v>
      </c>
      <c r="D319" s="1">
        <v>0</v>
      </c>
      <c r="E319" s="1">
        <v>3</v>
      </c>
      <c r="F319" s="2">
        <v>0</v>
      </c>
      <c r="G319" s="2">
        <v>7</v>
      </c>
      <c r="H319" s="2">
        <v>4</v>
      </c>
      <c r="I319" s="2">
        <v>0</v>
      </c>
      <c r="J319" s="2">
        <v>0</v>
      </c>
      <c r="K319" s="2">
        <v>0</v>
      </c>
      <c r="L319" s="2">
        <v>1</v>
      </c>
      <c r="M319" s="2">
        <v>0</v>
      </c>
      <c r="N319" s="2">
        <v>0</v>
      </c>
      <c r="O319" s="2">
        <v>0</v>
      </c>
      <c r="P319" s="2">
        <v>1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1671</v>
      </c>
      <c r="W319" s="2">
        <v>546</v>
      </c>
    </row>
    <row r="320" spans="1:23">
      <c r="A320" s="4" t="s">
        <v>320</v>
      </c>
      <c r="B320" s="4" t="s">
        <v>515</v>
      </c>
      <c r="C320" s="4" t="s">
        <v>734</v>
      </c>
      <c r="D320" s="1">
        <v>0</v>
      </c>
      <c r="E320" s="1">
        <v>1</v>
      </c>
      <c r="F320" s="2">
        <v>1</v>
      </c>
      <c r="G320" s="2">
        <v>2</v>
      </c>
      <c r="H320" s="2">
        <v>3</v>
      </c>
      <c r="I320" s="2">
        <v>0</v>
      </c>
      <c r="J320" s="2">
        <v>0</v>
      </c>
      <c r="K320" s="2">
        <v>1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980</v>
      </c>
      <c r="W320" s="2">
        <v>945</v>
      </c>
    </row>
    <row r="321" spans="1:23">
      <c r="A321" s="4" t="s">
        <v>321</v>
      </c>
      <c r="B321" s="4" t="s">
        <v>747</v>
      </c>
      <c r="C321" s="4" t="s">
        <v>734</v>
      </c>
      <c r="D321" s="1">
        <v>0</v>
      </c>
      <c r="E321" s="1">
        <v>1</v>
      </c>
      <c r="F321" s="2">
        <v>1</v>
      </c>
      <c r="G321" s="2">
        <v>1</v>
      </c>
      <c r="H321" s="2">
        <v>6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1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1794</v>
      </c>
      <c r="W321" s="2">
        <v>4564</v>
      </c>
    </row>
    <row r="322" spans="1:23">
      <c r="A322" s="4" t="s">
        <v>322</v>
      </c>
      <c r="B322" s="4" t="s">
        <v>517</v>
      </c>
      <c r="C322" s="4" t="s">
        <v>734</v>
      </c>
      <c r="D322" s="1">
        <v>0</v>
      </c>
      <c r="E322" s="1">
        <v>3</v>
      </c>
      <c r="F322" s="2">
        <v>0</v>
      </c>
      <c r="G322" s="2">
        <v>6</v>
      </c>
      <c r="H322" s="2">
        <v>3</v>
      </c>
      <c r="I322" s="2">
        <v>0</v>
      </c>
      <c r="J322" s="2">
        <v>0</v>
      </c>
      <c r="K322" s="2">
        <v>1</v>
      </c>
      <c r="L322" s="2">
        <v>0</v>
      </c>
      <c r="M322" s="2">
        <v>0</v>
      </c>
      <c r="N322" s="2">
        <v>0</v>
      </c>
      <c r="O322" s="2">
        <v>0</v>
      </c>
      <c r="P322" s="2">
        <v>1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1510</v>
      </c>
      <c r="W322" s="2">
        <v>322</v>
      </c>
    </row>
    <row r="323" spans="1:23">
      <c r="A323" s="4" t="s">
        <v>323</v>
      </c>
      <c r="B323" s="4" t="s">
        <v>748</v>
      </c>
      <c r="C323" s="4" t="s">
        <v>734</v>
      </c>
      <c r="D323" s="1">
        <v>0</v>
      </c>
      <c r="E323" s="1">
        <v>1</v>
      </c>
      <c r="F323" s="2">
        <v>1</v>
      </c>
      <c r="G323" s="2">
        <v>1</v>
      </c>
      <c r="H323" s="2">
        <v>6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1</v>
      </c>
      <c r="O323" s="2">
        <v>0</v>
      </c>
      <c r="P323" s="2">
        <v>1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758</v>
      </c>
      <c r="W323" s="2">
        <v>207</v>
      </c>
    </row>
    <row r="324" spans="1:23">
      <c r="A324" s="4" t="s">
        <v>324</v>
      </c>
      <c r="B324" s="4" t="s">
        <v>749</v>
      </c>
      <c r="C324" s="4" t="s">
        <v>734</v>
      </c>
      <c r="D324" s="1">
        <v>0</v>
      </c>
      <c r="E324" s="1">
        <v>3</v>
      </c>
      <c r="F324" s="2">
        <v>0</v>
      </c>
      <c r="G324" s="2">
        <v>7</v>
      </c>
      <c r="H324" s="2">
        <v>3</v>
      </c>
      <c r="I324" s="2">
        <v>0</v>
      </c>
      <c r="J324" s="2">
        <v>0</v>
      </c>
      <c r="K324" s="2">
        <v>1</v>
      </c>
      <c r="L324" s="2">
        <v>0</v>
      </c>
      <c r="M324" s="2">
        <v>0</v>
      </c>
      <c r="N324" s="2">
        <v>0</v>
      </c>
      <c r="O324" s="2">
        <v>0</v>
      </c>
      <c r="P324" s="2">
        <v>1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867</v>
      </c>
      <c r="W324" s="2">
        <v>-5</v>
      </c>
    </row>
    <row r="325" spans="1:23">
      <c r="A325" s="4" t="s">
        <v>325</v>
      </c>
      <c r="B325" s="4" t="s">
        <v>750</v>
      </c>
      <c r="C325" s="4" t="s">
        <v>734</v>
      </c>
      <c r="D325" s="1">
        <v>0</v>
      </c>
      <c r="E325" s="1">
        <v>1</v>
      </c>
      <c r="F325" s="2">
        <v>1</v>
      </c>
      <c r="G325" s="2">
        <v>1</v>
      </c>
      <c r="H325" s="2">
        <v>6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1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24282</v>
      </c>
      <c r="W325" s="2">
        <v>26467</v>
      </c>
    </row>
    <row r="326" spans="1:23">
      <c r="A326" s="4" t="s">
        <v>326</v>
      </c>
      <c r="B326" s="4" t="s">
        <v>751</v>
      </c>
      <c r="C326" s="4" t="s">
        <v>734</v>
      </c>
      <c r="D326" s="1">
        <v>0</v>
      </c>
      <c r="E326" s="1">
        <v>1</v>
      </c>
      <c r="F326" s="2">
        <v>1</v>
      </c>
      <c r="G326" s="2">
        <v>1</v>
      </c>
      <c r="H326" s="2">
        <v>3</v>
      </c>
      <c r="I326" s="2">
        <v>0</v>
      </c>
      <c r="J326" s="2">
        <v>0</v>
      </c>
      <c r="K326" s="2">
        <v>1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617</v>
      </c>
      <c r="W326" s="2">
        <v>1785</v>
      </c>
    </row>
    <row r="327" spans="1:23">
      <c r="A327" s="4" t="s">
        <v>327</v>
      </c>
      <c r="B327" s="4" t="s">
        <v>752</v>
      </c>
      <c r="C327" s="4" t="s">
        <v>734</v>
      </c>
      <c r="D327" s="1">
        <v>0</v>
      </c>
      <c r="E327" s="1">
        <v>1</v>
      </c>
      <c r="F327" s="2">
        <v>1</v>
      </c>
      <c r="G327" s="2">
        <v>2</v>
      </c>
      <c r="H327" s="2">
        <v>6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1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527</v>
      </c>
      <c r="W327" s="2">
        <v>69</v>
      </c>
    </row>
    <row r="328" spans="1:23">
      <c r="A328" s="4" t="s">
        <v>328</v>
      </c>
      <c r="B328" s="4" t="s">
        <v>753</v>
      </c>
      <c r="C328" s="4" t="s">
        <v>734</v>
      </c>
      <c r="D328" s="1">
        <v>0</v>
      </c>
      <c r="E328" s="1">
        <v>3</v>
      </c>
      <c r="F328" s="2">
        <v>0</v>
      </c>
      <c r="G328" s="2">
        <v>4</v>
      </c>
      <c r="H328" s="2">
        <v>6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1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1</v>
      </c>
      <c r="V328" s="2">
        <v>4364</v>
      </c>
      <c r="W328" s="2">
        <v>9883</v>
      </c>
    </row>
    <row r="329" spans="1:23">
      <c r="A329" s="4" t="s">
        <v>329</v>
      </c>
      <c r="B329" s="4" t="s">
        <v>525</v>
      </c>
      <c r="C329" s="4" t="s">
        <v>734</v>
      </c>
      <c r="D329" s="1">
        <v>0</v>
      </c>
      <c r="E329" s="1">
        <v>1</v>
      </c>
      <c r="F329" s="2">
        <v>1</v>
      </c>
      <c r="G329" s="2">
        <v>1</v>
      </c>
      <c r="H329" s="2">
        <v>6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>
        <v>1</v>
      </c>
      <c r="O329" s="2">
        <v>0</v>
      </c>
      <c r="P329" s="2">
        <v>1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-125</v>
      </c>
      <c r="W329" s="2">
        <v>471</v>
      </c>
    </row>
    <row r="330" spans="1:23">
      <c r="A330" s="4" t="s">
        <v>330</v>
      </c>
      <c r="B330" s="4" t="s">
        <v>754</v>
      </c>
      <c r="C330" s="4" t="s">
        <v>734</v>
      </c>
      <c r="D330" s="1">
        <v>1</v>
      </c>
      <c r="E330" s="1">
        <v>3</v>
      </c>
      <c r="F330" s="2">
        <v>0</v>
      </c>
      <c r="G330" s="2">
        <v>12</v>
      </c>
      <c r="H330" s="2">
        <v>2</v>
      </c>
      <c r="I330" s="2">
        <v>0</v>
      </c>
      <c r="J330" s="2">
        <v>1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1</v>
      </c>
      <c r="Q330" s="2">
        <v>1</v>
      </c>
      <c r="R330" s="2">
        <v>0</v>
      </c>
      <c r="S330" s="2">
        <v>1</v>
      </c>
      <c r="T330" s="2">
        <v>0</v>
      </c>
      <c r="U330" s="2">
        <v>0</v>
      </c>
      <c r="V330" s="2">
        <v>-940</v>
      </c>
      <c r="W330" s="2">
        <v>135</v>
      </c>
    </row>
    <row r="331" spans="1:23">
      <c r="A331" s="4" t="s">
        <v>331</v>
      </c>
      <c r="B331" s="4" t="s">
        <v>755</v>
      </c>
      <c r="C331" s="4" t="s">
        <v>734</v>
      </c>
      <c r="D331" s="1">
        <v>0</v>
      </c>
      <c r="E331" s="1">
        <v>1</v>
      </c>
      <c r="F331" s="2">
        <v>1</v>
      </c>
      <c r="G331" s="2">
        <v>1</v>
      </c>
      <c r="H331" s="2">
        <v>4</v>
      </c>
      <c r="I331" s="2">
        <v>0</v>
      </c>
      <c r="J331" s="2">
        <v>0</v>
      </c>
      <c r="K331" s="2">
        <v>0</v>
      </c>
      <c r="L331" s="2">
        <v>1</v>
      </c>
      <c r="M331" s="2">
        <v>0</v>
      </c>
      <c r="N331" s="2">
        <v>0</v>
      </c>
      <c r="O331" s="2">
        <v>0</v>
      </c>
      <c r="P331" s="2">
        <v>1</v>
      </c>
      <c r="Q331" s="2">
        <v>0</v>
      </c>
      <c r="R331" s="2">
        <v>0</v>
      </c>
      <c r="S331" s="2">
        <v>1</v>
      </c>
      <c r="T331" s="2">
        <v>0</v>
      </c>
      <c r="U331" s="2">
        <v>0</v>
      </c>
      <c r="V331" s="2">
        <v>2802</v>
      </c>
      <c r="W331" s="2">
        <v>1126</v>
      </c>
    </row>
    <row r="332" spans="1:23">
      <c r="A332" s="4" t="s">
        <v>332</v>
      </c>
      <c r="B332" s="4" t="s">
        <v>756</v>
      </c>
      <c r="C332" s="4" t="s">
        <v>734</v>
      </c>
      <c r="D332" s="1">
        <v>0</v>
      </c>
      <c r="E332" s="1">
        <v>3</v>
      </c>
      <c r="F332" s="2">
        <v>0</v>
      </c>
      <c r="G332" s="2">
        <v>4</v>
      </c>
      <c r="H332" s="2">
        <v>3</v>
      </c>
      <c r="I332" s="2">
        <v>0</v>
      </c>
      <c r="J332" s="2">
        <v>0</v>
      </c>
      <c r="K332" s="2">
        <v>1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456</v>
      </c>
      <c r="W332" s="2">
        <v>958</v>
      </c>
    </row>
    <row r="333" spans="1:23">
      <c r="A333" s="4" t="s">
        <v>333</v>
      </c>
      <c r="B333" s="4" t="s">
        <v>757</v>
      </c>
      <c r="C333" s="4" t="s">
        <v>734</v>
      </c>
      <c r="D333" s="1">
        <v>0</v>
      </c>
      <c r="E333" s="1">
        <v>1</v>
      </c>
      <c r="F333" s="2">
        <v>1</v>
      </c>
      <c r="G333" s="2">
        <v>1</v>
      </c>
      <c r="H333" s="2">
        <v>5</v>
      </c>
      <c r="I333" s="2">
        <v>0</v>
      </c>
      <c r="J333" s="2">
        <v>0</v>
      </c>
      <c r="K333" s="2">
        <v>0</v>
      </c>
      <c r="L333" s="2">
        <v>0</v>
      </c>
      <c r="M333" s="2">
        <v>1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36662</v>
      </c>
      <c r="W333" s="2">
        <v>-29685</v>
      </c>
    </row>
    <row r="334" spans="1:23">
      <c r="A334" s="4" t="s">
        <v>334</v>
      </c>
      <c r="B334" s="4" t="s">
        <v>758</v>
      </c>
      <c r="C334" s="4" t="s">
        <v>734</v>
      </c>
      <c r="D334" s="1">
        <v>0</v>
      </c>
      <c r="E334" s="1">
        <v>1</v>
      </c>
      <c r="F334" s="2">
        <v>1</v>
      </c>
      <c r="G334" s="2">
        <v>1</v>
      </c>
      <c r="H334" s="2">
        <v>5</v>
      </c>
      <c r="I334" s="2">
        <v>0</v>
      </c>
      <c r="J334" s="2">
        <v>0</v>
      </c>
      <c r="K334" s="2">
        <v>0</v>
      </c>
      <c r="L334" s="2">
        <v>0</v>
      </c>
      <c r="M334" s="2">
        <v>1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3379</v>
      </c>
      <c r="W334" s="2">
        <v>9017</v>
      </c>
    </row>
    <row r="335" spans="1:23">
      <c r="A335" s="4" t="s">
        <v>335</v>
      </c>
      <c r="B335" s="4" t="s">
        <v>532</v>
      </c>
      <c r="C335" s="4" t="s">
        <v>734</v>
      </c>
      <c r="D335" s="1">
        <v>0</v>
      </c>
      <c r="E335" s="1">
        <v>3</v>
      </c>
      <c r="F335" s="2">
        <v>0</v>
      </c>
      <c r="G335" s="2">
        <v>7</v>
      </c>
      <c r="H335" s="2">
        <v>6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1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1273</v>
      </c>
      <c r="W335" s="2">
        <v>777</v>
      </c>
    </row>
    <row r="336" spans="1:23">
      <c r="A336" s="4" t="s">
        <v>336</v>
      </c>
      <c r="B336" s="4" t="s">
        <v>759</v>
      </c>
      <c r="C336" s="4" t="s">
        <v>734</v>
      </c>
      <c r="D336" s="1">
        <v>0</v>
      </c>
      <c r="E336" s="1">
        <v>1</v>
      </c>
      <c r="F336" s="2">
        <v>1</v>
      </c>
      <c r="G336" s="2">
        <v>2</v>
      </c>
      <c r="H336" s="2">
        <v>6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1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1</v>
      </c>
      <c r="V336" s="2">
        <v>6356</v>
      </c>
      <c r="W336" s="2">
        <v>4250</v>
      </c>
    </row>
    <row r="337" spans="1:23">
      <c r="A337" s="4" t="s">
        <v>337</v>
      </c>
      <c r="B337" s="4" t="s">
        <v>533</v>
      </c>
      <c r="C337" s="4" t="s">
        <v>734</v>
      </c>
      <c r="D337" s="1">
        <v>0</v>
      </c>
      <c r="E337" s="1">
        <v>1</v>
      </c>
      <c r="F337" s="2">
        <v>1</v>
      </c>
      <c r="G337" s="2">
        <v>2</v>
      </c>
      <c r="H337" s="2">
        <v>3</v>
      </c>
      <c r="I337" s="2">
        <v>0</v>
      </c>
      <c r="J337" s="2">
        <v>0</v>
      </c>
      <c r="K337" s="2">
        <v>1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1</v>
      </c>
      <c r="V337" s="2">
        <v>5063</v>
      </c>
      <c r="W337" s="2">
        <v>3490</v>
      </c>
    </row>
    <row r="338" spans="1:23">
      <c r="A338" s="4" t="s">
        <v>338</v>
      </c>
      <c r="B338" s="4" t="s">
        <v>760</v>
      </c>
      <c r="C338" s="4" t="s">
        <v>734</v>
      </c>
      <c r="D338" s="1">
        <v>0</v>
      </c>
      <c r="E338" s="1">
        <v>1</v>
      </c>
      <c r="F338" s="2">
        <v>1</v>
      </c>
      <c r="G338" s="2">
        <v>2</v>
      </c>
      <c r="H338" s="2">
        <v>3</v>
      </c>
      <c r="I338" s="2">
        <v>0</v>
      </c>
      <c r="J338" s="2">
        <v>0</v>
      </c>
      <c r="K338" s="2">
        <v>1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7643</v>
      </c>
      <c r="W338" s="2">
        <v>10684</v>
      </c>
    </row>
    <row r="339" spans="1:23">
      <c r="A339" s="4" t="s">
        <v>339</v>
      </c>
      <c r="B339" s="4" t="s">
        <v>696</v>
      </c>
      <c r="C339" s="4" t="s">
        <v>734</v>
      </c>
      <c r="D339" s="1">
        <v>0</v>
      </c>
      <c r="E339" s="1">
        <v>1</v>
      </c>
      <c r="F339" s="2">
        <v>1</v>
      </c>
      <c r="G339" s="2">
        <v>2</v>
      </c>
      <c r="H339" s="2">
        <v>3</v>
      </c>
      <c r="I339" s="2">
        <v>0</v>
      </c>
      <c r="J339" s="2">
        <v>0</v>
      </c>
      <c r="K339" s="2">
        <v>1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144</v>
      </c>
      <c r="W339" s="2">
        <v>761</v>
      </c>
    </row>
    <row r="340" spans="1:23">
      <c r="A340" s="4" t="s">
        <v>340</v>
      </c>
      <c r="B340" s="4" t="s">
        <v>761</v>
      </c>
      <c r="C340" s="4" t="s">
        <v>734</v>
      </c>
      <c r="D340" s="1">
        <v>0</v>
      </c>
      <c r="E340" s="1">
        <v>1</v>
      </c>
      <c r="F340" s="2">
        <v>1</v>
      </c>
      <c r="G340" s="2">
        <v>1</v>
      </c>
      <c r="H340" s="2">
        <v>6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1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3903</v>
      </c>
      <c r="W340" s="2">
        <v>2884</v>
      </c>
    </row>
    <row r="341" spans="1:23">
      <c r="A341" s="4" t="s">
        <v>341</v>
      </c>
      <c r="B341" s="4" t="s">
        <v>762</v>
      </c>
      <c r="C341" s="4" t="s">
        <v>734</v>
      </c>
      <c r="D341" s="1">
        <v>0</v>
      </c>
      <c r="E341" s="1">
        <v>1</v>
      </c>
      <c r="F341" s="2">
        <v>1</v>
      </c>
      <c r="G341" s="2">
        <v>1</v>
      </c>
      <c r="H341" s="2">
        <v>5</v>
      </c>
      <c r="I341" s="2">
        <v>0</v>
      </c>
      <c r="J341" s="2">
        <v>0</v>
      </c>
      <c r="K341" s="2">
        <v>0</v>
      </c>
      <c r="L341" s="2">
        <v>0</v>
      </c>
      <c r="M341" s="2">
        <v>1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3034</v>
      </c>
      <c r="W341" s="2">
        <v>3519</v>
      </c>
    </row>
    <row r="342" spans="1:23">
      <c r="A342" s="4" t="s">
        <v>342</v>
      </c>
      <c r="B342" s="4" t="s">
        <v>539</v>
      </c>
      <c r="C342" s="4" t="s">
        <v>734</v>
      </c>
      <c r="D342" s="1">
        <v>0</v>
      </c>
      <c r="E342" s="1">
        <v>3</v>
      </c>
      <c r="F342" s="2">
        <v>0</v>
      </c>
      <c r="G342" s="2">
        <v>12</v>
      </c>
      <c r="H342" s="2">
        <v>3</v>
      </c>
      <c r="I342" s="2">
        <v>0</v>
      </c>
      <c r="J342" s="2">
        <v>0</v>
      </c>
      <c r="K342" s="2">
        <v>1</v>
      </c>
      <c r="L342" s="2">
        <v>0</v>
      </c>
      <c r="M342" s="2">
        <v>0</v>
      </c>
      <c r="N342" s="2">
        <v>0</v>
      </c>
      <c r="O342" s="2">
        <v>0</v>
      </c>
      <c r="P342" s="2">
        <v>1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401</v>
      </c>
      <c r="W342" s="2">
        <v>-262</v>
      </c>
    </row>
    <row r="343" spans="1:23">
      <c r="A343" s="4" t="s">
        <v>343</v>
      </c>
      <c r="B343" s="4" t="s">
        <v>638</v>
      </c>
      <c r="C343" s="4" t="s">
        <v>734</v>
      </c>
      <c r="D343" s="1">
        <v>0</v>
      </c>
      <c r="E343" s="1">
        <v>1</v>
      </c>
      <c r="F343" s="2">
        <v>1</v>
      </c>
      <c r="G343" s="2">
        <v>2</v>
      </c>
      <c r="H343" s="2">
        <v>3</v>
      </c>
      <c r="I343" s="2">
        <v>0</v>
      </c>
      <c r="J343" s="2">
        <v>0</v>
      </c>
      <c r="K343" s="2">
        <v>1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1</v>
      </c>
      <c r="V343" s="2">
        <v>3270</v>
      </c>
      <c r="W343" s="2">
        <v>1696</v>
      </c>
    </row>
    <row r="344" spans="1:23">
      <c r="A344" s="4" t="s">
        <v>344</v>
      </c>
      <c r="B344" s="4" t="s">
        <v>763</v>
      </c>
      <c r="C344" s="4" t="s">
        <v>734</v>
      </c>
      <c r="D344" s="1">
        <v>0</v>
      </c>
      <c r="E344" s="1">
        <v>3</v>
      </c>
      <c r="F344" s="2">
        <v>0</v>
      </c>
      <c r="G344" s="2">
        <v>4</v>
      </c>
      <c r="H344" s="2">
        <v>3</v>
      </c>
      <c r="I344" s="2">
        <v>0</v>
      </c>
      <c r="J344" s="2">
        <v>0</v>
      </c>
      <c r="K344" s="2">
        <v>1</v>
      </c>
      <c r="L344" s="2">
        <v>0</v>
      </c>
      <c r="M344" s="2">
        <v>0</v>
      </c>
      <c r="N344" s="2">
        <v>0</v>
      </c>
      <c r="O344" s="2">
        <v>0</v>
      </c>
      <c r="P344" s="2">
        <v>1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2574</v>
      </c>
      <c r="W344" s="2">
        <v>186</v>
      </c>
    </row>
    <row r="345" spans="1:23">
      <c r="A345" s="4" t="s">
        <v>345</v>
      </c>
      <c r="B345" s="4" t="s">
        <v>764</v>
      </c>
      <c r="C345" s="4" t="s">
        <v>734</v>
      </c>
      <c r="D345" s="1">
        <v>0</v>
      </c>
      <c r="E345" s="1">
        <v>3</v>
      </c>
      <c r="F345" s="2">
        <v>0</v>
      </c>
      <c r="G345" s="2">
        <v>6</v>
      </c>
      <c r="H345" s="2">
        <v>3</v>
      </c>
      <c r="I345" s="2">
        <v>0</v>
      </c>
      <c r="J345" s="2">
        <v>0</v>
      </c>
      <c r="K345" s="2">
        <v>1</v>
      </c>
      <c r="L345" s="2">
        <v>0</v>
      </c>
      <c r="M345" s="2">
        <v>0</v>
      </c>
      <c r="N345" s="2">
        <v>0</v>
      </c>
      <c r="O345" s="2">
        <v>0</v>
      </c>
      <c r="P345" s="2">
        <v>1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1327</v>
      </c>
      <c r="W345" s="2">
        <v>-1323</v>
      </c>
    </row>
    <row r="346" spans="1:23">
      <c r="A346" s="4" t="s">
        <v>346</v>
      </c>
      <c r="B346" s="4" t="s">
        <v>765</v>
      </c>
      <c r="C346" s="4" t="s">
        <v>734</v>
      </c>
      <c r="D346" s="1">
        <v>0</v>
      </c>
      <c r="E346" s="1">
        <v>1</v>
      </c>
      <c r="F346" s="2">
        <v>1</v>
      </c>
      <c r="G346" s="2">
        <v>1</v>
      </c>
      <c r="H346" s="2">
        <v>6</v>
      </c>
      <c r="I346" s="2">
        <v>0</v>
      </c>
      <c r="J346" s="2">
        <v>0</v>
      </c>
      <c r="K346" s="2">
        <v>0</v>
      </c>
      <c r="L346" s="2">
        <v>0</v>
      </c>
      <c r="M346" s="2">
        <v>0</v>
      </c>
      <c r="N346" s="2">
        <v>1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18325</v>
      </c>
      <c r="W346" s="2">
        <v>9992</v>
      </c>
    </row>
    <row r="347" spans="1:23">
      <c r="A347" s="4" t="s">
        <v>347</v>
      </c>
      <c r="B347" s="4" t="s">
        <v>766</v>
      </c>
      <c r="C347" s="4" t="s">
        <v>734</v>
      </c>
      <c r="D347" s="1">
        <v>0</v>
      </c>
      <c r="E347" s="1">
        <v>1</v>
      </c>
      <c r="F347" s="2">
        <v>1</v>
      </c>
      <c r="G347" s="2">
        <v>1</v>
      </c>
      <c r="H347" s="2">
        <v>5</v>
      </c>
      <c r="I347" s="2">
        <v>0</v>
      </c>
      <c r="J347" s="2">
        <v>0</v>
      </c>
      <c r="K347" s="2">
        <v>0</v>
      </c>
      <c r="L347" s="2">
        <v>0</v>
      </c>
      <c r="M347" s="2">
        <v>1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15488</v>
      </c>
      <c r="W347" s="2">
        <v>18142</v>
      </c>
    </row>
    <row r="348" spans="1:23">
      <c r="A348" s="4" t="s">
        <v>348</v>
      </c>
      <c r="B348" s="4" t="s">
        <v>548</v>
      </c>
      <c r="C348" s="4" t="s">
        <v>734</v>
      </c>
      <c r="D348" s="1">
        <v>0</v>
      </c>
      <c r="E348" s="1">
        <v>2</v>
      </c>
      <c r="F348" s="2">
        <v>0</v>
      </c>
      <c r="G348" s="2">
        <v>5</v>
      </c>
      <c r="H348" s="2">
        <v>3</v>
      </c>
      <c r="I348" s="2">
        <v>0</v>
      </c>
      <c r="J348" s="2">
        <v>0</v>
      </c>
      <c r="K348" s="2">
        <v>1</v>
      </c>
      <c r="L348" s="2">
        <v>0</v>
      </c>
      <c r="M348" s="2">
        <v>0</v>
      </c>
      <c r="N348" s="2">
        <v>0</v>
      </c>
      <c r="O348" s="2">
        <v>0</v>
      </c>
      <c r="P348" s="2">
        <v>1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-2559</v>
      </c>
      <c r="W348" s="2">
        <v>-2120</v>
      </c>
    </row>
    <row r="349" spans="1:23">
      <c r="A349" s="4" t="s">
        <v>349</v>
      </c>
      <c r="B349" s="4" t="s">
        <v>641</v>
      </c>
      <c r="C349" s="4" t="s">
        <v>734</v>
      </c>
      <c r="D349" s="1">
        <v>0</v>
      </c>
      <c r="E349" s="1">
        <v>3</v>
      </c>
      <c r="F349" s="2">
        <v>0</v>
      </c>
      <c r="G349" s="2">
        <v>10</v>
      </c>
      <c r="H349" s="2">
        <v>3</v>
      </c>
      <c r="I349" s="2">
        <v>0</v>
      </c>
      <c r="J349" s="2">
        <v>0</v>
      </c>
      <c r="K349" s="2">
        <v>1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v>1</v>
      </c>
      <c r="T349" s="2">
        <v>1</v>
      </c>
      <c r="U349" s="2">
        <v>0</v>
      </c>
      <c r="V349" s="2">
        <v>1</v>
      </c>
      <c r="W349" s="2">
        <v>16</v>
      </c>
    </row>
    <row r="350" spans="1:23">
      <c r="A350" s="4" t="s">
        <v>350</v>
      </c>
      <c r="B350" s="4" t="s">
        <v>767</v>
      </c>
      <c r="C350" s="4" t="s">
        <v>734</v>
      </c>
      <c r="D350" s="1">
        <v>0</v>
      </c>
      <c r="E350" s="1">
        <v>1</v>
      </c>
      <c r="F350" s="2">
        <v>1</v>
      </c>
      <c r="G350" s="2">
        <v>1</v>
      </c>
      <c r="H350" s="2">
        <v>3</v>
      </c>
      <c r="I350" s="2">
        <v>0</v>
      </c>
      <c r="J350" s="2">
        <v>0</v>
      </c>
      <c r="K350" s="2">
        <v>1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3362</v>
      </c>
      <c r="W350" s="2">
        <v>4898</v>
      </c>
    </row>
    <row r="351" spans="1:23">
      <c r="A351" s="4" t="s">
        <v>351</v>
      </c>
      <c r="B351" s="4" t="s">
        <v>768</v>
      </c>
      <c r="C351" s="4" t="s">
        <v>734</v>
      </c>
      <c r="D351" s="1">
        <v>0</v>
      </c>
      <c r="E351" s="1">
        <v>1</v>
      </c>
      <c r="F351" s="2">
        <v>1</v>
      </c>
      <c r="G351" s="2">
        <v>1</v>
      </c>
      <c r="H351" s="2">
        <v>4</v>
      </c>
      <c r="I351" s="2">
        <v>0</v>
      </c>
      <c r="J351" s="2">
        <v>0</v>
      </c>
      <c r="K351" s="2">
        <v>0</v>
      </c>
      <c r="L351" s="2">
        <v>1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1</v>
      </c>
      <c r="V351" s="2">
        <v>9210</v>
      </c>
      <c r="W351" s="2">
        <v>12620</v>
      </c>
    </row>
    <row r="352" spans="1:23">
      <c r="A352" s="4" t="s">
        <v>352</v>
      </c>
      <c r="B352" s="4" t="s">
        <v>769</v>
      </c>
      <c r="C352" s="4" t="s">
        <v>734</v>
      </c>
      <c r="D352" s="1">
        <v>0</v>
      </c>
      <c r="E352" s="1">
        <v>1</v>
      </c>
      <c r="F352" s="2">
        <v>1</v>
      </c>
      <c r="G352" s="2">
        <v>1</v>
      </c>
      <c r="H352" s="2">
        <v>4</v>
      </c>
      <c r="I352" s="2">
        <v>0</v>
      </c>
      <c r="J352" s="2">
        <v>0</v>
      </c>
      <c r="K352" s="2">
        <v>0</v>
      </c>
      <c r="L352" s="2">
        <v>1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169</v>
      </c>
      <c r="W352" s="2">
        <v>335</v>
      </c>
    </row>
    <row r="353" spans="1:23">
      <c r="A353" s="4" t="s">
        <v>353</v>
      </c>
      <c r="B353" s="4" t="s">
        <v>770</v>
      </c>
      <c r="C353" s="4" t="s">
        <v>734</v>
      </c>
      <c r="D353" s="1">
        <v>0</v>
      </c>
      <c r="E353" s="1">
        <v>3</v>
      </c>
      <c r="F353" s="2">
        <v>0</v>
      </c>
      <c r="G353" s="2">
        <v>4</v>
      </c>
      <c r="H353" s="2">
        <v>4</v>
      </c>
      <c r="I353" s="2">
        <v>0</v>
      </c>
      <c r="J353" s="2">
        <v>0</v>
      </c>
      <c r="K353" s="2">
        <v>0</v>
      </c>
      <c r="L353" s="2">
        <v>1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2922</v>
      </c>
      <c r="W353" s="2">
        <v>4638</v>
      </c>
    </row>
    <row r="354" spans="1:23">
      <c r="A354" s="4" t="s">
        <v>354</v>
      </c>
      <c r="B354" s="4" t="s">
        <v>771</v>
      </c>
      <c r="C354" s="4" t="s">
        <v>734</v>
      </c>
      <c r="D354" s="1">
        <v>0</v>
      </c>
      <c r="E354" s="1">
        <v>1</v>
      </c>
      <c r="F354" s="2">
        <v>1</v>
      </c>
      <c r="G354" s="2">
        <v>1</v>
      </c>
      <c r="H354" s="2">
        <v>3</v>
      </c>
      <c r="I354" s="2">
        <v>0</v>
      </c>
      <c r="J354" s="2">
        <v>0</v>
      </c>
      <c r="K354" s="2">
        <v>1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1568</v>
      </c>
      <c r="W354" s="2">
        <v>2105</v>
      </c>
    </row>
    <row r="355" spans="1:23">
      <c r="A355" s="4" t="s">
        <v>355</v>
      </c>
      <c r="B355" s="4" t="s">
        <v>772</v>
      </c>
      <c r="C355" s="4" t="s">
        <v>734</v>
      </c>
      <c r="D355" s="1">
        <v>0</v>
      </c>
      <c r="E355" s="1">
        <v>3</v>
      </c>
      <c r="F355" s="2">
        <v>0</v>
      </c>
      <c r="G355" s="2">
        <v>12</v>
      </c>
      <c r="H355" s="2">
        <v>5</v>
      </c>
      <c r="I355" s="2">
        <v>0</v>
      </c>
      <c r="J355" s="2">
        <v>0</v>
      </c>
      <c r="K355" s="2">
        <v>0</v>
      </c>
      <c r="L355" s="2">
        <v>0</v>
      </c>
      <c r="M355" s="2">
        <v>1</v>
      </c>
      <c r="N355" s="2">
        <v>0</v>
      </c>
      <c r="O355" s="2">
        <v>0</v>
      </c>
      <c r="P355" s="2">
        <v>0</v>
      </c>
      <c r="Q355" s="2">
        <v>1</v>
      </c>
      <c r="R355" s="2">
        <v>0</v>
      </c>
      <c r="S355" s="2">
        <v>0</v>
      </c>
      <c r="T355" s="2">
        <v>1</v>
      </c>
      <c r="U355" s="2">
        <v>1</v>
      </c>
      <c r="V355" s="2">
        <v>1291</v>
      </c>
      <c r="W355" s="2">
        <v>702</v>
      </c>
    </row>
    <row r="356" spans="1:23">
      <c r="A356" s="4" t="s">
        <v>356</v>
      </c>
      <c r="B356" s="4" t="s">
        <v>561</v>
      </c>
      <c r="C356" s="4" t="s">
        <v>734</v>
      </c>
      <c r="D356" s="1">
        <v>1</v>
      </c>
      <c r="E356" s="1">
        <v>3</v>
      </c>
      <c r="F356" s="2">
        <v>0</v>
      </c>
      <c r="G356" s="2">
        <v>7</v>
      </c>
      <c r="H356" s="2">
        <v>6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>
        <v>1</v>
      </c>
      <c r="O356" s="2">
        <v>0</v>
      </c>
      <c r="P356" s="2">
        <v>1</v>
      </c>
      <c r="Q356" s="2">
        <v>1</v>
      </c>
      <c r="R356" s="2">
        <v>1</v>
      </c>
      <c r="S356" s="2">
        <v>1</v>
      </c>
      <c r="T356" s="2">
        <v>0</v>
      </c>
      <c r="U356" s="2">
        <v>0</v>
      </c>
      <c r="V356" s="2">
        <v>-433</v>
      </c>
      <c r="W356" s="2">
        <v>427</v>
      </c>
    </row>
    <row r="357" spans="1:23">
      <c r="A357" s="4" t="s">
        <v>357</v>
      </c>
      <c r="B357" s="4" t="s">
        <v>773</v>
      </c>
      <c r="C357" s="4" t="s">
        <v>734</v>
      </c>
      <c r="D357" s="1">
        <v>0</v>
      </c>
      <c r="E357" s="1">
        <v>1</v>
      </c>
      <c r="F357" s="2">
        <v>1</v>
      </c>
      <c r="G357" s="2">
        <v>1</v>
      </c>
      <c r="H357" s="2">
        <v>5</v>
      </c>
      <c r="I357" s="2">
        <v>0</v>
      </c>
      <c r="J357" s="2">
        <v>0</v>
      </c>
      <c r="K357" s="2">
        <v>0</v>
      </c>
      <c r="L357" s="2">
        <v>0</v>
      </c>
      <c r="M357" s="2">
        <v>1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1</v>
      </c>
      <c r="V357" s="2">
        <v>54402</v>
      </c>
      <c r="W357" s="2">
        <v>81710</v>
      </c>
    </row>
    <row r="358" spans="1:23">
      <c r="A358" s="4" t="s">
        <v>358</v>
      </c>
      <c r="B358" s="4" t="s">
        <v>774</v>
      </c>
      <c r="C358" s="4" t="s">
        <v>734</v>
      </c>
      <c r="D358" s="1">
        <v>0</v>
      </c>
      <c r="E358" s="1">
        <v>1</v>
      </c>
      <c r="F358" s="2">
        <v>1</v>
      </c>
      <c r="G358" s="2">
        <v>1</v>
      </c>
      <c r="H358" s="2">
        <v>6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>
        <v>1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3904</v>
      </c>
      <c r="W358" s="2">
        <v>5853</v>
      </c>
    </row>
    <row r="359" spans="1:23">
      <c r="A359" s="4" t="s">
        <v>359</v>
      </c>
      <c r="B359" s="4" t="s">
        <v>775</v>
      </c>
      <c r="C359" s="4" t="s">
        <v>734</v>
      </c>
      <c r="D359" s="1">
        <v>0</v>
      </c>
      <c r="E359" s="1">
        <v>3</v>
      </c>
      <c r="F359" s="2">
        <v>0</v>
      </c>
      <c r="G359" s="2">
        <v>12</v>
      </c>
      <c r="H359" s="2">
        <v>4</v>
      </c>
      <c r="I359" s="2">
        <v>0</v>
      </c>
      <c r="J359" s="2">
        <v>0</v>
      </c>
      <c r="K359" s="2">
        <v>0</v>
      </c>
      <c r="L359" s="2">
        <v>1</v>
      </c>
      <c r="M359" s="2">
        <v>0</v>
      </c>
      <c r="N359" s="2">
        <v>0</v>
      </c>
      <c r="O359" s="2">
        <v>0</v>
      </c>
      <c r="P359" s="2">
        <v>1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558</v>
      </c>
      <c r="W359" s="2">
        <v>91</v>
      </c>
    </row>
    <row r="360" spans="1:23">
      <c r="A360" s="4" t="s">
        <v>360</v>
      </c>
      <c r="B360" s="4" t="s">
        <v>572</v>
      </c>
      <c r="C360" s="4" t="s">
        <v>734</v>
      </c>
      <c r="D360" s="1">
        <v>0</v>
      </c>
      <c r="E360" s="1">
        <v>3</v>
      </c>
      <c r="F360" s="2">
        <v>0</v>
      </c>
      <c r="G360" s="2">
        <v>7</v>
      </c>
      <c r="H360" s="2">
        <v>6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1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505</v>
      </c>
      <c r="W360" s="2">
        <v>1106</v>
      </c>
    </row>
    <row r="361" spans="1:23">
      <c r="A361" s="4" t="s">
        <v>361</v>
      </c>
      <c r="B361" s="4" t="s">
        <v>776</v>
      </c>
      <c r="C361" s="4" t="s">
        <v>734</v>
      </c>
      <c r="D361" s="1">
        <v>0</v>
      </c>
      <c r="E361" s="1">
        <v>1</v>
      </c>
      <c r="F361" s="2">
        <v>1</v>
      </c>
      <c r="G361" s="2">
        <v>1</v>
      </c>
      <c r="H361" s="2">
        <v>6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>
        <v>1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1</v>
      </c>
      <c r="V361" s="2">
        <v>1439</v>
      </c>
      <c r="W361" s="2">
        <v>332</v>
      </c>
    </row>
    <row r="362" spans="1:23">
      <c r="A362" s="4" t="s">
        <v>362</v>
      </c>
      <c r="B362" s="4" t="s">
        <v>777</v>
      </c>
      <c r="C362" s="4" t="s">
        <v>734</v>
      </c>
      <c r="D362" s="1">
        <v>0</v>
      </c>
      <c r="E362" s="1">
        <v>3</v>
      </c>
      <c r="F362" s="2">
        <v>0</v>
      </c>
      <c r="G362" s="2">
        <v>11</v>
      </c>
      <c r="H362" s="2">
        <v>3</v>
      </c>
      <c r="I362" s="2">
        <v>0</v>
      </c>
      <c r="J362" s="2">
        <v>0</v>
      </c>
      <c r="K362" s="2">
        <v>1</v>
      </c>
      <c r="L362" s="2">
        <v>0</v>
      </c>
      <c r="M362" s="2">
        <v>0</v>
      </c>
      <c r="N362" s="2">
        <v>0</v>
      </c>
      <c r="O362" s="2">
        <v>0</v>
      </c>
      <c r="P362" s="2">
        <v>1</v>
      </c>
      <c r="Q362" s="2">
        <v>0</v>
      </c>
      <c r="R362" s="2">
        <v>0</v>
      </c>
      <c r="S362" s="2">
        <v>0</v>
      </c>
      <c r="T362" s="2">
        <v>0</v>
      </c>
      <c r="U362" s="2">
        <v>1</v>
      </c>
      <c r="V362" s="2">
        <v>2325</v>
      </c>
      <c r="W362" s="2">
        <v>403</v>
      </c>
    </row>
    <row r="363" spans="1:23">
      <c r="A363" s="4" t="s">
        <v>363</v>
      </c>
      <c r="B363" s="4" t="s">
        <v>778</v>
      </c>
      <c r="C363" s="4" t="s">
        <v>734</v>
      </c>
      <c r="D363" s="1">
        <v>0</v>
      </c>
      <c r="E363" s="1">
        <v>3</v>
      </c>
      <c r="F363" s="2">
        <v>0</v>
      </c>
      <c r="G363" s="2">
        <v>4</v>
      </c>
      <c r="H363" s="2">
        <v>6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>
        <v>1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1</v>
      </c>
      <c r="U363" s="2">
        <v>1</v>
      </c>
      <c r="V363" s="2">
        <v>1636</v>
      </c>
      <c r="W363" s="2">
        <v>1205</v>
      </c>
    </row>
    <row r="364" spans="1:23">
      <c r="A364" s="4" t="s">
        <v>364</v>
      </c>
      <c r="B364" s="4" t="s">
        <v>583</v>
      </c>
      <c r="C364" s="4" t="s">
        <v>734</v>
      </c>
      <c r="D364" s="1">
        <v>0</v>
      </c>
      <c r="E364" s="1">
        <v>1</v>
      </c>
      <c r="F364" s="2">
        <v>1</v>
      </c>
      <c r="G364" s="2">
        <v>2</v>
      </c>
      <c r="H364" s="2">
        <v>4</v>
      </c>
      <c r="I364" s="2">
        <v>0</v>
      </c>
      <c r="J364" s="2">
        <v>0</v>
      </c>
      <c r="K364" s="2">
        <v>0</v>
      </c>
      <c r="L364" s="2">
        <v>1</v>
      </c>
      <c r="M364" s="2">
        <v>0</v>
      </c>
      <c r="N364" s="2">
        <v>0</v>
      </c>
      <c r="O364" s="2">
        <v>1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-161</v>
      </c>
      <c r="W364" s="2">
        <v>3683</v>
      </c>
    </row>
    <row r="365" spans="1:23">
      <c r="A365" s="4" t="s">
        <v>365</v>
      </c>
      <c r="B365" s="4" t="s">
        <v>586</v>
      </c>
      <c r="C365" s="4" t="s">
        <v>734</v>
      </c>
      <c r="D365" s="1">
        <v>0</v>
      </c>
      <c r="E365" s="1">
        <v>1</v>
      </c>
      <c r="F365" s="2">
        <v>1</v>
      </c>
      <c r="G365" s="2">
        <v>2</v>
      </c>
      <c r="H365" s="2">
        <v>6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>
        <v>1</v>
      </c>
      <c r="O365" s="2">
        <v>0</v>
      </c>
      <c r="P365" s="2">
        <v>1</v>
      </c>
      <c r="Q365" s="2">
        <v>0</v>
      </c>
      <c r="R365" s="2">
        <v>0</v>
      </c>
      <c r="S365" s="2">
        <v>0</v>
      </c>
      <c r="T365" s="2">
        <v>1</v>
      </c>
      <c r="U365" s="2">
        <v>1</v>
      </c>
      <c r="V365" s="2">
        <v>1551</v>
      </c>
      <c r="W365" s="2">
        <v>932</v>
      </c>
    </row>
    <row r="366" spans="1:23">
      <c r="A366" s="4" t="s">
        <v>366</v>
      </c>
      <c r="B366" s="4" t="s">
        <v>779</v>
      </c>
      <c r="C366" s="4" t="s">
        <v>734</v>
      </c>
      <c r="D366" s="1">
        <v>0</v>
      </c>
      <c r="E366" s="1">
        <v>1</v>
      </c>
      <c r="F366" s="2">
        <v>1</v>
      </c>
      <c r="G366" s="2">
        <v>1</v>
      </c>
      <c r="H366" s="2">
        <v>5</v>
      </c>
      <c r="I366" s="2">
        <v>0</v>
      </c>
      <c r="J366" s="2">
        <v>0</v>
      </c>
      <c r="K366" s="2">
        <v>0</v>
      </c>
      <c r="L366" s="2">
        <v>0</v>
      </c>
      <c r="M366" s="2">
        <v>1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2060</v>
      </c>
      <c r="W366" s="2">
        <v>3253</v>
      </c>
    </row>
    <row r="367" spans="1:23">
      <c r="A367" s="4" t="s">
        <v>367</v>
      </c>
      <c r="B367" s="4" t="s">
        <v>780</v>
      </c>
      <c r="C367" s="4" t="s">
        <v>734</v>
      </c>
      <c r="D367" s="1">
        <v>0</v>
      </c>
      <c r="E367" s="1">
        <v>3</v>
      </c>
      <c r="F367" s="2">
        <v>0</v>
      </c>
      <c r="G367" s="2">
        <v>12</v>
      </c>
      <c r="H367" s="2">
        <v>6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>
        <v>1</v>
      </c>
      <c r="O367" s="2">
        <v>1</v>
      </c>
      <c r="P367" s="2">
        <v>1</v>
      </c>
      <c r="Q367" s="2">
        <v>0</v>
      </c>
      <c r="R367" s="2">
        <v>1</v>
      </c>
      <c r="S367" s="2">
        <v>0</v>
      </c>
      <c r="T367" s="2">
        <v>0</v>
      </c>
      <c r="U367" s="2">
        <v>0</v>
      </c>
      <c r="V367" s="2">
        <v>78</v>
      </c>
      <c r="W367" s="2">
        <v>644</v>
      </c>
    </row>
    <row r="368" spans="1:23">
      <c r="A368" s="4" t="s">
        <v>368</v>
      </c>
      <c r="B368" s="4" t="s">
        <v>781</v>
      </c>
      <c r="C368" s="4" t="s">
        <v>734</v>
      </c>
      <c r="D368" s="1">
        <v>0</v>
      </c>
      <c r="E368" s="1">
        <v>3</v>
      </c>
      <c r="F368" s="2">
        <v>0</v>
      </c>
      <c r="G368" s="2">
        <v>12</v>
      </c>
      <c r="H368" s="2">
        <v>3</v>
      </c>
      <c r="I368" s="2">
        <v>0</v>
      </c>
      <c r="J368" s="2">
        <v>0</v>
      </c>
      <c r="K368" s="2">
        <v>1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1</v>
      </c>
      <c r="V368" s="2">
        <v>1741</v>
      </c>
      <c r="W368" s="2">
        <v>1100</v>
      </c>
    </row>
    <row r="369" spans="1:23">
      <c r="A369" s="4" t="s">
        <v>369</v>
      </c>
      <c r="B369" s="4" t="s">
        <v>782</v>
      </c>
      <c r="C369" s="4" t="s">
        <v>734</v>
      </c>
      <c r="D369" s="1">
        <v>0</v>
      </c>
      <c r="E369" s="1">
        <v>3</v>
      </c>
      <c r="F369" s="2">
        <v>0</v>
      </c>
      <c r="G369" s="2">
        <v>4</v>
      </c>
      <c r="H369" s="2">
        <v>4</v>
      </c>
      <c r="I369" s="2">
        <v>0</v>
      </c>
      <c r="J369" s="2">
        <v>0</v>
      </c>
      <c r="K369" s="2">
        <v>0</v>
      </c>
      <c r="L369" s="2">
        <v>1</v>
      </c>
      <c r="M369" s="2">
        <v>0</v>
      </c>
      <c r="N369" s="2">
        <v>0</v>
      </c>
      <c r="O369" s="2">
        <v>0</v>
      </c>
      <c r="P369" s="2">
        <v>1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633</v>
      </c>
      <c r="W369" s="2">
        <v>253</v>
      </c>
    </row>
    <row r="370" spans="1:23">
      <c r="A370" s="4" t="s">
        <v>370</v>
      </c>
      <c r="B370" s="4" t="s">
        <v>783</v>
      </c>
      <c r="C370" s="4" t="s">
        <v>734</v>
      </c>
      <c r="D370" s="1">
        <v>0</v>
      </c>
      <c r="E370" s="1">
        <v>3</v>
      </c>
      <c r="F370" s="2">
        <v>0</v>
      </c>
      <c r="G370" s="2">
        <v>4</v>
      </c>
      <c r="H370" s="2">
        <v>6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1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1</v>
      </c>
      <c r="V370" s="2">
        <v>4107</v>
      </c>
      <c r="W370" s="2">
        <v>6346</v>
      </c>
    </row>
    <row r="371" spans="1:23">
      <c r="A371" s="4" t="s">
        <v>371</v>
      </c>
      <c r="B371" s="4" t="s">
        <v>784</v>
      </c>
      <c r="C371" s="4" t="s">
        <v>734</v>
      </c>
      <c r="D371" s="1">
        <v>0</v>
      </c>
      <c r="E371" s="1">
        <v>3</v>
      </c>
      <c r="F371" s="2">
        <v>0</v>
      </c>
      <c r="G371" s="2">
        <v>6</v>
      </c>
      <c r="H371" s="2">
        <v>3</v>
      </c>
      <c r="I371" s="2">
        <v>0</v>
      </c>
      <c r="J371" s="2">
        <v>0</v>
      </c>
      <c r="K371" s="2">
        <v>1</v>
      </c>
      <c r="L371" s="2">
        <v>0</v>
      </c>
      <c r="M371" s="2">
        <v>0</v>
      </c>
      <c r="N371" s="2">
        <v>0</v>
      </c>
      <c r="O371" s="2">
        <v>0</v>
      </c>
      <c r="P371" s="2">
        <v>1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1279</v>
      </c>
      <c r="W371" s="2">
        <v>898</v>
      </c>
    </row>
    <row r="372" spans="1:23">
      <c r="A372" s="4" t="s">
        <v>372</v>
      </c>
      <c r="B372" s="4" t="s">
        <v>785</v>
      </c>
      <c r="C372" s="4" t="s">
        <v>734</v>
      </c>
      <c r="D372" s="1">
        <v>0</v>
      </c>
      <c r="E372" s="1">
        <v>3</v>
      </c>
      <c r="F372" s="2">
        <v>0</v>
      </c>
      <c r="G372" s="2">
        <v>7</v>
      </c>
      <c r="H372" s="2">
        <v>3</v>
      </c>
      <c r="I372" s="2">
        <v>0</v>
      </c>
      <c r="J372" s="2">
        <v>0</v>
      </c>
      <c r="K372" s="2">
        <v>1</v>
      </c>
      <c r="L372" s="2">
        <v>0</v>
      </c>
      <c r="M372" s="2">
        <v>0</v>
      </c>
      <c r="N372" s="2">
        <v>0</v>
      </c>
      <c r="O372" s="2">
        <v>0</v>
      </c>
      <c r="P372" s="2">
        <v>1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1313</v>
      </c>
      <c r="W372" s="2">
        <v>-153</v>
      </c>
    </row>
    <row r="373" spans="1:23">
      <c r="A373" s="4" t="s">
        <v>373</v>
      </c>
      <c r="B373" s="4" t="s">
        <v>786</v>
      </c>
      <c r="C373" s="4" t="s">
        <v>734</v>
      </c>
      <c r="D373" s="1">
        <v>0</v>
      </c>
      <c r="E373" s="1">
        <v>1</v>
      </c>
      <c r="F373" s="2">
        <v>1</v>
      </c>
      <c r="G373" s="2">
        <v>2</v>
      </c>
      <c r="H373" s="2">
        <v>3</v>
      </c>
      <c r="I373" s="2">
        <v>0</v>
      </c>
      <c r="J373" s="2">
        <v>0</v>
      </c>
      <c r="K373" s="2">
        <v>1</v>
      </c>
      <c r="L373" s="2">
        <v>0</v>
      </c>
      <c r="M373" s="2">
        <v>0</v>
      </c>
      <c r="N373" s="2">
        <v>0</v>
      </c>
      <c r="O373" s="2">
        <v>0</v>
      </c>
      <c r="P373" s="2">
        <v>1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896</v>
      </c>
      <c r="W373" s="2">
        <v>-1121</v>
      </c>
    </row>
    <row r="374" spans="1:23">
      <c r="A374" s="4" t="s">
        <v>374</v>
      </c>
      <c r="B374" s="4" t="s">
        <v>787</v>
      </c>
      <c r="C374" s="4" t="s">
        <v>734</v>
      </c>
      <c r="D374" s="1">
        <v>0</v>
      </c>
      <c r="E374" s="1">
        <v>1</v>
      </c>
      <c r="F374" s="2">
        <v>1</v>
      </c>
      <c r="G374" s="2">
        <v>1</v>
      </c>
      <c r="H374" s="2">
        <v>4</v>
      </c>
      <c r="I374" s="2">
        <v>0</v>
      </c>
      <c r="J374" s="2">
        <v>0</v>
      </c>
      <c r="K374" s="2">
        <v>0</v>
      </c>
      <c r="L374" s="2">
        <v>1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1</v>
      </c>
      <c r="V374" s="2">
        <v>5983</v>
      </c>
      <c r="W374" s="2">
        <v>4537</v>
      </c>
    </row>
    <row r="375" spans="1:23">
      <c r="A375" s="4" t="s">
        <v>375</v>
      </c>
      <c r="B375" s="4" t="s">
        <v>788</v>
      </c>
      <c r="C375" s="4" t="s">
        <v>734</v>
      </c>
      <c r="D375" s="1">
        <v>0</v>
      </c>
      <c r="E375" s="1">
        <v>3</v>
      </c>
      <c r="F375" s="2">
        <v>0</v>
      </c>
      <c r="G375" s="2">
        <v>4</v>
      </c>
      <c r="H375" s="2">
        <v>4</v>
      </c>
      <c r="I375" s="2">
        <v>0</v>
      </c>
      <c r="J375" s="2">
        <v>0</v>
      </c>
      <c r="K375" s="2">
        <v>0</v>
      </c>
      <c r="L375" s="2">
        <v>1</v>
      </c>
      <c r="M375" s="2">
        <v>0</v>
      </c>
      <c r="N375" s="2">
        <v>0</v>
      </c>
      <c r="O375" s="2">
        <v>1</v>
      </c>
      <c r="P375" s="2">
        <v>1</v>
      </c>
      <c r="Q375" s="2">
        <v>0</v>
      </c>
      <c r="R375" s="2">
        <v>0</v>
      </c>
      <c r="S375" s="2">
        <v>0</v>
      </c>
      <c r="T375" s="2">
        <v>0</v>
      </c>
      <c r="U375" s="2">
        <v>1</v>
      </c>
      <c r="V375" s="2">
        <v>1911</v>
      </c>
      <c r="W375" s="2">
        <v>1880</v>
      </c>
    </row>
    <row r="376" spans="1:23">
      <c r="A376" s="4" t="s">
        <v>376</v>
      </c>
      <c r="B376" s="4" t="s">
        <v>789</v>
      </c>
      <c r="C376" s="4" t="s">
        <v>734</v>
      </c>
      <c r="D376" s="1">
        <v>0</v>
      </c>
      <c r="E376" s="1">
        <v>1</v>
      </c>
      <c r="F376" s="2">
        <v>1</v>
      </c>
      <c r="G376" s="2">
        <v>1</v>
      </c>
      <c r="H376" s="2">
        <v>4</v>
      </c>
      <c r="I376" s="2">
        <v>0</v>
      </c>
      <c r="J376" s="2">
        <v>0</v>
      </c>
      <c r="K376" s="2">
        <v>0</v>
      </c>
      <c r="L376" s="2">
        <v>1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-2128</v>
      </c>
      <c r="W376" s="2">
        <v>1316</v>
      </c>
    </row>
    <row r="377" spans="1:23">
      <c r="A377" s="4" t="s">
        <v>377</v>
      </c>
      <c r="B377" s="4" t="s">
        <v>790</v>
      </c>
      <c r="C377" s="4" t="s">
        <v>734</v>
      </c>
      <c r="D377" s="1">
        <v>0</v>
      </c>
      <c r="E377" s="1">
        <v>1</v>
      </c>
      <c r="F377" s="2">
        <v>1</v>
      </c>
      <c r="G377" s="2">
        <v>1</v>
      </c>
      <c r="H377" s="2">
        <v>6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>
        <v>1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19671</v>
      </c>
      <c r="W377" s="2">
        <v>45325</v>
      </c>
    </row>
    <row r="378" spans="1:23">
      <c r="A378" s="4" t="s">
        <v>378</v>
      </c>
      <c r="B378" s="4" t="s">
        <v>596</v>
      </c>
      <c r="C378" s="4" t="s">
        <v>734</v>
      </c>
      <c r="D378" s="1">
        <v>0</v>
      </c>
      <c r="E378" s="1">
        <v>1</v>
      </c>
      <c r="F378" s="2">
        <v>1</v>
      </c>
      <c r="G378" s="2">
        <v>2</v>
      </c>
      <c r="H378" s="2">
        <v>3</v>
      </c>
      <c r="I378" s="2">
        <v>0</v>
      </c>
      <c r="J378" s="2">
        <v>0</v>
      </c>
      <c r="K378" s="2">
        <v>1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27</v>
      </c>
      <c r="W378" s="2">
        <v>457</v>
      </c>
    </row>
    <row r="379" spans="1:23">
      <c r="A379" s="4" t="s">
        <v>379</v>
      </c>
      <c r="B379" s="4" t="s">
        <v>791</v>
      </c>
      <c r="C379" s="4" t="s">
        <v>734</v>
      </c>
      <c r="D379" s="1">
        <v>0</v>
      </c>
      <c r="E379" s="1">
        <v>3</v>
      </c>
      <c r="F379" s="2">
        <v>0</v>
      </c>
      <c r="G379" s="2">
        <v>4</v>
      </c>
      <c r="H379" s="2">
        <v>5</v>
      </c>
      <c r="I379" s="2">
        <v>0</v>
      </c>
      <c r="J379" s="2">
        <v>0</v>
      </c>
      <c r="K379" s="2">
        <v>0</v>
      </c>
      <c r="L379" s="2">
        <v>0</v>
      </c>
      <c r="M379" s="2">
        <v>1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1</v>
      </c>
      <c r="U379" s="2">
        <v>0</v>
      </c>
      <c r="V379" s="2">
        <v>950</v>
      </c>
      <c r="W379" s="2">
        <v>80</v>
      </c>
    </row>
    <row r="380" spans="1:23">
      <c r="A380" s="4" t="s">
        <v>380</v>
      </c>
      <c r="B380" s="4" t="s">
        <v>792</v>
      </c>
      <c r="C380" s="4" t="s">
        <v>734</v>
      </c>
      <c r="D380" s="1">
        <v>0</v>
      </c>
      <c r="E380" s="1">
        <v>3</v>
      </c>
      <c r="F380" s="2">
        <v>0</v>
      </c>
      <c r="G380" s="2">
        <v>12</v>
      </c>
      <c r="H380" s="2">
        <v>4</v>
      </c>
      <c r="I380" s="2">
        <v>0</v>
      </c>
      <c r="J380" s="2">
        <v>0</v>
      </c>
      <c r="K380" s="2">
        <v>0</v>
      </c>
      <c r="L380" s="2">
        <v>1</v>
      </c>
      <c r="M380" s="2">
        <v>0</v>
      </c>
      <c r="N380" s="2">
        <v>0</v>
      </c>
      <c r="O380" s="2">
        <v>0</v>
      </c>
      <c r="P380" s="2">
        <v>1</v>
      </c>
      <c r="Q380" s="2">
        <v>0</v>
      </c>
      <c r="R380" s="2">
        <v>0</v>
      </c>
      <c r="S380" s="2">
        <v>0</v>
      </c>
      <c r="T380" s="2">
        <v>0</v>
      </c>
      <c r="U380" s="2">
        <v>1</v>
      </c>
      <c r="V380" s="2">
        <v>1767</v>
      </c>
      <c r="W380" s="2">
        <v>587</v>
      </c>
    </row>
    <row r="381" spans="1:23">
      <c r="A381" s="4" t="s">
        <v>381</v>
      </c>
      <c r="B381" s="4" t="s">
        <v>793</v>
      </c>
      <c r="C381" s="4" t="s">
        <v>734</v>
      </c>
      <c r="D381" s="1">
        <v>0</v>
      </c>
      <c r="E381" s="1">
        <v>1</v>
      </c>
      <c r="F381" s="2">
        <v>1</v>
      </c>
      <c r="G381" s="2">
        <v>2</v>
      </c>
      <c r="H381" s="2">
        <v>6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1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2696</v>
      </c>
      <c r="W381" s="2">
        <v>3665</v>
      </c>
    </row>
    <row r="382" spans="1:23">
      <c r="A382" s="4" t="s">
        <v>382</v>
      </c>
      <c r="B382" s="4" t="s">
        <v>794</v>
      </c>
      <c r="C382" s="4" t="s">
        <v>734</v>
      </c>
      <c r="D382" s="1">
        <v>0</v>
      </c>
      <c r="E382" s="1">
        <v>3</v>
      </c>
      <c r="F382" s="2">
        <v>0</v>
      </c>
      <c r="G382" s="2">
        <v>6</v>
      </c>
      <c r="H382" s="2">
        <v>3</v>
      </c>
      <c r="I382" s="2">
        <v>0</v>
      </c>
      <c r="J382" s="2">
        <v>0</v>
      </c>
      <c r="K382" s="2">
        <v>1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1086</v>
      </c>
      <c r="W382" s="2">
        <v>604</v>
      </c>
    </row>
    <row r="383" spans="1:23">
      <c r="A383" s="4" t="s">
        <v>383</v>
      </c>
      <c r="B383" s="4" t="s">
        <v>795</v>
      </c>
      <c r="C383" s="4" t="s">
        <v>734</v>
      </c>
      <c r="D383" s="1">
        <v>0</v>
      </c>
      <c r="E383" s="1">
        <v>1</v>
      </c>
      <c r="F383" s="2">
        <v>1</v>
      </c>
      <c r="G383" s="2">
        <v>2</v>
      </c>
      <c r="H383" s="2">
        <v>3</v>
      </c>
      <c r="I383" s="2">
        <v>0</v>
      </c>
      <c r="J383" s="2">
        <v>0</v>
      </c>
      <c r="K383" s="2">
        <v>1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2999</v>
      </c>
      <c r="W383" s="2">
        <v>3117</v>
      </c>
    </row>
    <row r="384" spans="1:23">
      <c r="A384" s="4" t="s">
        <v>384</v>
      </c>
      <c r="B384" s="4" t="s">
        <v>600</v>
      </c>
      <c r="C384" s="4" t="s">
        <v>734</v>
      </c>
      <c r="D384" s="1">
        <v>1</v>
      </c>
      <c r="E384" s="1">
        <v>3</v>
      </c>
      <c r="F384" s="2">
        <v>0</v>
      </c>
      <c r="G384" s="2">
        <v>6</v>
      </c>
      <c r="H384" s="2">
        <v>6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1</v>
      </c>
      <c r="O384" s="2">
        <v>0</v>
      </c>
      <c r="P384" s="2">
        <v>1</v>
      </c>
      <c r="Q384" s="2">
        <v>1</v>
      </c>
      <c r="R384" s="2">
        <v>0</v>
      </c>
      <c r="S384" s="2">
        <v>0</v>
      </c>
      <c r="T384" s="2">
        <v>0</v>
      </c>
      <c r="U384" s="2">
        <v>0</v>
      </c>
      <c r="V384" s="2">
        <v>-112</v>
      </c>
      <c r="W384" s="2">
        <v>-25</v>
      </c>
    </row>
    <row r="385" spans="1:23">
      <c r="A385" s="4" t="s">
        <v>385</v>
      </c>
      <c r="B385" s="4" t="s">
        <v>601</v>
      </c>
      <c r="C385" s="4" t="s">
        <v>734</v>
      </c>
      <c r="D385" s="1">
        <v>1</v>
      </c>
      <c r="E385" s="1">
        <v>1</v>
      </c>
      <c r="F385" s="2">
        <v>1</v>
      </c>
      <c r="G385" s="2">
        <v>2</v>
      </c>
      <c r="H385" s="2">
        <v>6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>
        <v>1</v>
      </c>
      <c r="O385" s="2">
        <v>0</v>
      </c>
      <c r="P385" s="2">
        <v>1</v>
      </c>
      <c r="Q385" s="2">
        <v>1</v>
      </c>
      <c r="R385" s="2">
        <v>0</v>
      </c>
      <c r="S385" s="2">
        <v>0</v>
      </c>
      <c r="T385" s="2">
        <v>0</v>
      </c>
      <c r="U385" s="2">
        <v>0</v>
      </c>
      <c r="V385" s="2">
        <v>-164</v>
      </c>
      <c r="W385" s="2">
        <v>54</v>
      </c>
    </row>
    <row r="386" spans="1:23">
      <c r="A386" s="4" t="s">
        <v>386</v>
      </c>
      <c r="B386" s="4" t="s">
        <v>796</v>
      </c>
      <c r="C386" s="4" t="s">
        <v>734</v>
      </c>
      <c r="D386" s="1">
        <v>0</v>
      </c>
      <c r="E386" s="1">
        <v>3</v>
      </c>
      <c r="F386" s="2">
        <v>0</v>
      </c>
      <c r="G386" s="2">
        <v>6</v>
      </c>
      <c r="H386" s="2">
        <v>3</v>
      </c>
      <c r="I386" s="2">
        <v>0</v>
      </c>
      <c r="J386" s="2">
        <v>0</v>
      </c>
      <c r="K386" s="2">
        <v>1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3362</v>
      </c>
      <c r="W386" s="2">
        <v>5092</v>
      </c>
    </row>
    <row r="387" spans="1:23">
      <c r="A387" s="4" t="s">
        <v>387</v>
      </c>
      <c r="B387" s="4" t="s">
        <v>797</v>
      </c>
      <c r="C387" s="4" t="s">
        <v>734</v>
      </c>
      <c r="D387" s="1">
        <v>0</v>
      </c>
      <c r="E387" s="1">
        <v>3</v>
      </c>
      <c r="F387" s="2">
        <v>0</v>
      </c>
      <c r="G387" s="2">
        <v>6</v>
      </c>
      <c r="H387" s="2">
        <v>3</v>
      </c>
      <c r="I387" s="2">
        <v>0</v>
      </c>
      <c r="J387" s="2">
        <v>0</v>
      </c>
      <c r="K387" s="2">
        <v>1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493</v>
      </c>
      <c r="W387" s="2">
        <v>-303</v>
      </c>
    </row>
    <row r="388" spans="1:23">
      <c r="A388" s="4" t="s">
        <v>388</v>
      </c>
      <c r="B388" s="4" t="s">
        <v>798</v>
      </c>
      <c r="C388" s="4" t="s">
        <v>734</v>
      </c>
      <c r="D388" s="1">
        <v>0</v>
      </c>
      <c r="E388" s="1">
        <v>3</v>
      </c>
      <c r="F388" s="2">
        <v>0</v>
      </c>
      <c r="G388" s="2">
        <v>4</v>
      </c>
      <c r="H388" s="2">
        <v>4</v>
      </c>
      <c r="I388" s="2">
        <v>0</v>
      </c>
      <c r="J388" s="2">
        <v>0</v>
      </c>
      <c r="K388" s="2">
        <v>0</v>
      </c>
      <c r="L388" s="2">
        <v>1</v>
      </c>
      <c r="M388" s="2">
        <v>0</v>
      </c>
      <c r="N388" s="2">
        <v>0</v>
      </c>
      <c r="O388" s="2">
        <v>0</v>
      </c>
      <c r="P388" s="2">
        <v>1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570</v>
      </c>
      <c r="W388" s="2">
        <v>380</v>
      </c>
    </row>
    <row r="389" spans="1:23">
      <c r="A389" s="4" t="s">
        <v>389</v>
      </c>
      <c r="B389" s="4" t="s">
        <v>799</v>
      </c>
      <c r="C389" s="4" t="s">
        <v>734</v>
      </c>
      <c r="D389" s="1">
        <v>0</v>
      </c>
      <c r="E389" s="1">
        <v>1</v>
      </c>
      <c r="F389" s="2">
        <v>1</v>
      </c>
      <c r="G389" s="2">
        <v>1</v>
      </c>
      <c r="H389" s="2">
        <v>5</v>
      </c>
      <c r="I389" s="2">
        <v>0</v>
      </c>
      <c r="J389" s="2">
        <v>0</v>
      </c>
      <c r="K389" s="2">
        <v>0</v>
      </c>
      <c r="L389" s="2">
        <v>0</v>
      </c>
      <c r="M389" s="2">
        <v>1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1</v>
      </c>
      <c r="V389" s="2">
        <v>24088</v>
      </c>
      <c r="W389" s="2">
        <v>21645</v>
      </c>
    </row>
    <row r="390" spans="1:23">
      <c r="A390" s="4" t="s">
        <v>390</v>
      </c>
      <c r="B390" s="4" t="s">
        <v>800</v>
      </c>
      <c r="C390" s="4" t="s">
        <v>734</v>
      </c>
      <c r="D390" s="1">
        <v>0</v>
      </c>
      <c r="E390" s="1">
        <v>1</v>
      </c>
      <c r="F390" s="2">
        <v>1</v>
      </c>
      <c r="G390" s="2">
        <v>1</v>
      </c>
      <c r="H390" s="2">
        <v>4</v>
      </c>
      <c r="I390" s="2">
        <v>0</v>
      </c>
      <c r="J390" s="2">
        <v>0</v>
      </c>
      <c r="K390" s="2">
        <v>0</v>
      </c>
      <c r="L390" s="2">
        <v>1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22529</v>
      </c>
      <c r="W390" s="2">
        <v>20401</v>
      </c>
    </row>
    <row r="391" spans="1:23">
      <c r="A391" s="4" t="s">
        <v>391</v>
      </c>
      <c r="B391" s="4" t="s">
        <v>801</v>
      </c>
      <c r="C391" s="4" t="s">
        <v>734</v>
      </c>
      <c r="D391" s="1">
        <v>0</v>
      </c>
      <c r="E391" s="1">
        <v>1</v>
      </c>
      <c r="F391" s="2">
        <v>1</v>
      </c>
      <c r="G391" s="2">
        <v>1</v>
      </c>
      <c r="H391" s="2">
        <v>6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1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219</v>
      </c>
      <c r="W391" s="2">
        <v>273</v>
      </c>
    </row>
    <row r="392" spans="1:23">
      <c r="A392" s="4" t="s">
        <v>392</v>
      </c>
      <c r="B392" s="4" t="s">
        <v>802</v>
      </c>
      <c r="C392" s="4" t="s">
        <v>734</v>
      </c>
      <c r="D392" s="1">
        <v>0</v>
      </c>
      <c r="E392" s="1">
        <v>1</v>
      </c>
      <c r="F392" s="2">
        <v>1</v>
      </c>
      <c r="G392" s="2">
        <v>1</v>
      </c>
      <c r="H392" s="2">
        <v>4</v>
      </c>
      <c r="I392" s="2">
        <v>0</v>
      </c>
      <c r="J392" s="2">
        <v>0</v>
      </c>
      <c r="K392" s="2">
        <v>0</v>
      </c>
      <c r="L392" s="2">
        <v>1</v>
      </c>
      <c r="M392" s="2">
        <v>0</v>
      </c>
      <c r="N392" s="2">
        <v>0</v>
      </c>
      <c r="O392" s="2">
        <v>0</v>
      </c>
      <c r="P392" s="2">
        <v>1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2018</v>
      </c>
      <c r="W392" s="2">
        <v>-114</v>
      </c>
    </row>
    <row r="393" spans="1:23">
      <c r="A393" s="4" t="s">
        <v>393</v>
      </c>
      <c r="B393" s="4" t="s">
        <v>803</v>
      </c>
      <c r="C393" s="4" t="s">
        <v>734</v>
      </c>
      <c r="D393" s="1">
        <v>1</v>
      </c>
      <c r="E393" s="1">
        <v>2</v>
      </c>
      <c r="F393" s="2">
        <v>0</v>
      </c>
      <c r="G393" s="2">
        <v>8</v>
      </c>
      <c r="H393" s="2">
        <v>6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1</v>
      </c>
      <c r="O393" s="2">
        <v>0</v>
      </c>
      <c r="P393" s="2">
        <v>0</v>
      </c>
      <c r="Q393" s="2">
        <v>1</v>
      </c>
      <c r="R393" s="2">
        <v>0</v>
      </c>
      <c r="S393" s="2">
        <v>1</v>
      </c>
      <c r="T393" s="2">
        <v>0</v>
      </c>
      <c r="U393" s="2">
        <v>0</v>
      </c>
      <c r="V393" s="2">
        <v>315</v>
      </c>
      <c r="W393" s="2">
        <v>123</v>
      </c>
    </row>
    <row r="394" spans="1:23">
      <c r="A394" s="4" t="s">
        <v>394</v>
      </c>
      <c r="B394" s="4" t="s">
        <v>610</v>
      </c>
      <c r="C394" s="4" t="s">
        <v>734</v>
      </c>
      <c r="D394" s="1">
        <v>0</v>
      </c>
      <c r="E394" s="1">
        <v>1</v>
      </c>
      <c r="F394" s="2">
        <v>1</v>
      </c>
      <c r="G394" s="2">
        <v>1</v>
      </c>
      <c r="H394" s="2">
        <v>6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1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3041</v>
      </c>
      <c r="W394" s="2">
        <v>3767</v>
      </c>
    </row>
    <row r="395" spans="1:23">
      <c r="A395" s="4" t="s">
        <v>395</v>
      </c>
      <c r="B395" s="4" t="s">
        <v>611</v>
      </c>
      <c r="C395" s="4" t="s">
        <v>734</v>
      </c>
      <c r="D395" s="1">
        <v>1</v>
      </c>
      <c r="E395" s="1">
        <v>1</v>
      </c>
      <c r="F395" s="2">
        <v>1</v>
      </c>
      <c r="G395" s="2">
        <v>2</v>
      </c>
      <c r="H395" s="2">
        <v>3</v>
      </c>
      <c r="I395" s="2">
        <v>0</v>
      </c>
      <c r="J395" s="2">
        <v>0</v>
      </c>
      <c r="K395" s="2">
        <v>1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3932</v>
      </c>
      <c r="W395" s="2">
        <v>2118</v>
      </c>
    </row>
    <row r="396" spans="1:23">
      <c r="A396" s="4" t="s">
        <v>396</v>
      </c>
      <c r="B396" s="4" t="s">
        <v>804</v>
      </c>
      <c r="C396" s="4" t="s">
        <v>734</v>
      </c>
      <c r="D396" s="1">
        <v>0</v>
      </c>
      <c r="E396" s="1">
        <v>3</v>
      </c>
      <c r="F396" s="2">
        <v>0</v>
      </c>
      <c r="G396" s="2">
        <v>11</v>
      </c>
      <c r="H396" s="2">
        <v>6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1</v>
      </c>
      <c r="O396" s="2">
        <v>0</v>
      </c>
      <c r="P396" s="2">
        <v>1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831</v>
      </c>
      <c r="W396" s="2">
        <v>820</v>
      </c>
    </row>
    <row r="397" spans="1:23">
      <c r="A397" s="4" t="s">
        <v>397</v>
      </c>
      <c r="B397" s="4" t="s">
        <v>805</v>
      </c>
      <c r="C397" s="4" t="s">
        <v>734</v>
      </c>
      <c r="D397" s="1">
        <v>1</v>
      </c>
      <c r="E397" s="1">
        <v>3</v>
      </c>
      <c r="F397" s="2">
        <v>0</v>
      </c>
      <c r="G397" s="2">
        <v>11</v>
      </c>
      <c r="H397" s="2">
        <v>2</v>
      </c>
      <c r="I397" s="2">
        <v>0</v>
      </c>
      <c r="J397" s="2">
        <v>1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>
        <v>1</v>
      </c>
      <c r="Q397" s="2">
        <v>1</v>
      </c>
      <c r="R397" s="2">
        <v>0</v>
      </c>
      <c r="S397" s="2">
        <v>0</v>
      </c>
      <c r="T397" s="2">
        <v>0</v>
      </c>
      <c r="U397" s="2">
        <v>0</v>
      </c>
      <c r="V397" s="2">
        <v>-264</v>
      </c>
      <c r="W397" s="2">
        <v>-511</v>
      </c>
    </row>
    <row r="398" spans="1:23">
      <c r="A398" s="4" t="s">
        <v>398</v>
      </c>
      <c r="B398" s="4" t="s">
        <v>806</v>
      </c>
      <c r="C398" s="4" t="s">
        <v>734</v>
      </c>
      <c r="D398" s="1">
        <v>0</v>
      </c>
      <c r="E398" s="1">
        <v>3</v>
      </c>
      <c r="F398" s="2">
        <v>0</v>
      </c>
      <c r="G398" s="2">
        <v>6</v>
      </c>
      <c r="H398" s="2">
        <v>6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1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1210</v>
      </c>
      <c r="W398" s="2">
        <v>1137</v>
      </c>
    </row>
    <row r="399" spans="1:23">
      <c r="A399" s="4" t="s">
        <v>399</v>
      </c>
      <c r="B399" s="4" t="s">
        <v>807</v>
      </c>
      <c r="C399" s="4" t="s">
        <v>734</v>
      </c>
      <c r="D399" s="1">
        <v>0</v>
      </c>
      <c r="E399" s="1">
        <v>1</v>
      </c>
      <c r="F399" s="2">
        <v>1</v>
      </c>
      <c r="G399" s="2">
        <v>1</v>
      </c>
      <c r="H399" s="2">
        <v>4</v>
      </c>
      <c r="I399" s="2">
        <v>0</v>
      </c>
      <c r="J399" s="2">
        <v>0</v>
      </c>
      <c r="K399" s="2">
        <v>0</v>
      </c>
      <c r="L399" s="2">
        <v>1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12706</v>
      </c>
      <c r="W399" s="2">
        <v>3245</v>
      </c>
    </row>
    <row r="400" spans="1:23">
      <c r="A400" s="4" t="s">
        <v>400</v>
      </c>
      <c r="B400" s="4" t="s">
        <v>808</v>
      </c>
      <c r="C400" s="4" t="s">
        <v>734</v>
      </c>
      <c r="D400" s="1">
        <v>0</v>
      </c>
      <c r="E400" s="1">
        <v>1</v>
      </c>
      <c r="F400" s="2">
        <v>1</v>
      </c>
      <c r="G400" s="2">
        <v>1</v>
      </c>
      <c r="H400" s="2">
        <v>4</v>
      </c>
      <c r="I400" s="2">
        <v>0</v>
      </c>
      <c r="J400" s="2">
        <v>0</v>
      </c>
      <c r="K400" s="2">
        <v>0</v>
      </c>
      <c r="L400" s="2">
        <v>1</v>
      </c>
      <c r="M400" s="2">
        <v>0</v>
      </c>
      <c r="N400" s="2">
        <v>0</v>
      </c>
      <c r="O400" s="2">
        <v>1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-4794</v>
      </c>
      <c r="W400" s="2">
        <v>-7657</v>
      </c>
    </row>
    <row r="401" spans="1:23">
      <c r="A401" s="4" t="s">
        <v>401</v>
      </c>
      <c r="B401" s="4" t="s">
        <v>809</v>
      </c>
      <c r="C401" s="4" t="s">
        <v>734</v>
      </c>
      <c r="D401" s="1">
        <v>0</v>
      </c>
      <c r="E401" s="1">
        <v>1</v>
      </c>
      <c r="F401" s="2">
        <v>1</v>
      </c>
      <c r="G401" s="2">
        <v>2</v>
      </c>
      <c r="H401" s="2">
        <v>3</v>
      </c>
      <c r="I401" s="2">
        <v>0</v>
      </c>
      <c r="J401" s="2">
        <v>0</v>
      </c>
      <c r="K401" s="2">
        <v>1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1</v>
      </c>
      <c r="V401" s="2">
        <v>968</v>
      </c>
      <c r="W401" s="2">
        <v>298</v>
      </c>
    </row>
    <row r="402" spans="1:23">
      <c r="A402" s="4" t="s">
        <v>402</v>
      </c>
      <c r="B402" s="4" t="s">
        <v>810</v>
      </c>
      <c r="C402" s="4" t="s">
        <v>734</v>
      </c>
      <c r="D402" s="1">
        <v>0</v>
      </c>
      <c r="E402" s="1">
        <v>1</v>
      </c>
      <c r="F402" s="2">
        <v>1</v>
      </c>
      <c r="G402" s="2">
        <v>2</v>
      </c>
      <c r="H402" s="2">
        <v>3</v>
      </c>
      <c r="I402" s="2">
        <v>0</v>
      </c>
      <c r="J402" s="2">
        <v>0</v>
      </c>
      <c r="K402" s="2">
        <v>1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-1158</v>
      </c>
      <c r="W402" s="2">
        <v>775</v>
      </c>
    </row>
    <row r="403" spans="1:23">
      <c r="A403" s="4" t="s">
        <v>403</v>
      </c>
      <c r="B403" s="4" t="s">
        <v>811</v>
      </c>
      <c r="C403" s="4" t="s">
        <v>734</v>
      </c>
      <c r="D403" s="1">
        <v>0</v>
      </c>
      <c r="E403" s="1">
        <v>3</v>
      </c>
      <c r="F403" s="2">
        <v>0</v>
      </c>
      <c r="G403" s="2">
        <v>6</v>
      </c>
      <c r="H403" s="2">
        <v>3</v>
      </c>
      <c r="I403" s="2">
        <v>0</v>
      </c>
      <c r="J403" s="2">
        <v>0</v>
      </c>
      <c r="K403" s="2">
        <v>1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169</v>
      </c>
      <c r="W403" s="2">
        <v>276</v>
      </c>
    </row>
    <row r="404" spans="1:23">
      <c r="A404" s="4" t="s">
        <v>404</v>
      </c>
      <c r="B404" s="4" t="s">
        <v>812</v>
      </c>
      <c r="C404" s="4" t="s">
        <v>734</v>
      </c>
      <c r="D404" s="1">
        <v>0</v>
      </c>
      <c r="E404" s="1">
        <v>1</v>
      </c>
      <c r="F404" s="2">
        <v>1</v>
      </c>
      <c r="G404" s="2">
        <v>2</v>
      </c>
      <c r="H404" s="2">
        <v>4</v>
      </c>
      <c r="I404" s="2">
        <v>0</v>
      </c>
      <c r="J404" s="2">
        <v>0</v>
      </c>
      <c r="K404" s="2">
        <v>0</v>
      </c>
      <c r="L404" s="2">
        <v>1</v>
      </c>
      <c r="M404" s="2">
        <v>0</v>
      </c>
      <c r="N404" s="2">
        <v>0</v>
      </c>
      <c r="O404" s="2">
        <v>1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-4943</v>
      </c>
      <c r="W404" s="2">
        <v>-2825</v>
      </c>
    </row>
    <row r="405" spans="1:23">
      <c r="A405" s="4" t="s">
        <v>405</v>
      </c>
      <c r="B405" s="4" t="s">
        <v>813</v>
      </c>
      <c r="C405" s="4" t="s">
        <v>734</v>
      </c>
      <c r="D405" s="1">
        <v>0</v>
      </c>
      <c r="E405" s="1">
        <v>1</v>
      </c>
      <c r="F405" s="2">
        <v>1</v>
      </c>
      <c r="G405" s="2">
        <v>1</v>
      </c>
      <c r="H405" s="2">
        <v>6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1</v>
      </c>
      <c r="O405" s="2">
        <v>1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35438</v>
      </c>
      <c r="W405" s="2">
        <v>10076</v>
      </c>
    </row>
    <row r="406" spans="1:23">
      <c r="A406" s="4" t="s">
        <v>406</v>
      </c>
      <c r="B406" s="4" t="s">
        <v>814</v>
      </c>
      <c r="C406" s="4" t="s">
        <v>734</v>
      </c>
      <c r="D406" s="1">
        <v>0</v>
      </c>
      <c r="E406" s="1">
        <v>3</v>
      </c>
      <c r="F406" s="2">
        <v>0</v>
      </c>
      <c r="G406" s="2">
        <v>6</v>
      </c>
      <c r="H406" s="2">
        <v>3</v>
      </c>
      <c r="I406" s="2">
        <v>0</v>
      </c>
      <c r="J406" s="2">
        <v>0</v>
      </c>
      <c r="K406" s="2">
        <v>1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1</v>
      </c>
      <c r="T406" s="2">
        <v>0</v>
      </c>
      <c r="U406" s="2">
        <v>0</v>
      </c>
      <c r="V406" s="2">
        <v>-22</v>
      </c>
      <c r="W406" s="2"/>
    </row>
    <row r="407" spans="1:23">
      <c r="A407" s="4" t="s">
        <v>407</v>
      </c>
      <c r="B407" s="4" t="s">
        <v>815</v>
      </c>
      <c r="C407" s="4" t="s">
        <v>734</v>
      </c>
      <c r="D407" s="1">
        <v>0</v>
      </c>
      <c r="E407" s="1">
        <v>1</v>
      </c>
      <c r="F407" s="2">
        <v>1</v>
      </c>
      <c r="G407" s="2">
        <v>1</v>
      </c>
      <c r="H407" s="2">
        <v>4</v>
      </c>
      <c r="I407" s="2">
        <v>0</v>
      </c>
      <c r="J407" s="2">
        <v>0</v>
      </c>
      <c r="K407" s="2">
        <v>0</v>
      </c>
      <c r="L407" s="2">
        <v>1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181</v>
      </c>
      <c r="W407" s="2">
        <v>989</v>
      </c>
    </row>
    <row r="408" spans="1:23">
      <c r="A408" s="4" t="s">
        <v>408</v>
      </c>
      <c r="B408" s="4" t="s">
        <v>816</v>
      </c>
      <c r="C408" s="4" t="s">
        <v>734</v>
      </c>
      <c r="D408" s="1">
        <v>0</v>
      </c>
      <c r="E408" s="1">
        <v>3</v>
      </c>
      <c r="F408" s="2">
        <v>0</v>
      </c>
      <c r="G408" s="2">
        <v>6</v>
      </c>
      <c r="H408" s="2">
        <v>3</v>
      </c>
      <c r="I408" s="2">
        <v>0</v>
      </c>
      <c r="J408" s="2">
        <v>0</v>
      </c>
      <c r="K408" s="2">
        <v>1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1</v>
      </c>
      <c r="T408" s="2">
        <v>0</v>
      </c>
      <c r="U408" s="2">
        <v>0</v>
      </c>
      <c r="V408" s="2">
        <v>-187</v>
      </c>
      <c r="W408" s="2">
        <v>105</v>
      </c>
    </row>
    <row r="409" spans="1:23">
      <c r="A409" s="4" t="s">
        <v>409</v>
      </c>
      <c r="B409" s="4" t="s">
        <v>817</v>
      </c>
      <c r="C409" s="4" t="s">
        <v>734</v>
      </c>
      <c r="D409" s="1">
        <v>0</v>
      </c>
      <c r="E409" s="1">
        <v>1</v>
      </c>
      <c r="F409" s="2">
        <v>1</v>
      </c>
      <c r="G409" s="2">
        <v>2</v>
      </c>
      <c r="H409" s="2">
        <v>3</v>
      </c>
      <c r="I409" s="2">
        <v>0</v>
      </c>
      <c r="J409" s="2">
        <v>0</v>
      </c>
      <c r="K409" s="2">
        <v>1</v>
      </c>
      <c r="L409" s="2">
        <v>0</v>
      </c>
      <c r="M409" s="2">
        <v>0</v>
      </c>
      <c r="N409" s="2">
        <v>0</v>
      </c>
      <c r="O409" s="2">
        <v>0</v>
      </c>
      <c r="P409" s="2">
        <v>1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-1768</v>
      </c>
      <c r="W409" s="2">
        <v>-2030</v>
      </c>
    </row>
    <row r="410" spans="1:23">
      <c r="A410" s="4" t="s">
        <v>410</v>
      </c>
      <c r="B410" s="4" t="s">
        <v>818</v>
      </c>
      <c r="C410" s="4" t="s">
        <v>734</v>
      </c>
      <c r="D410" s="1">
        <v>0</v>
      </c>
      <c r="E410" s="1">
        <v>3</v>
      </c>
      <c r="F410" s="2">
        <v>0</v>
      </c>
      <c r="G410" s="2">
        <v>4</v>
      </c>
      <c r="H410" s="2">
        <v>3</v>
      </c>
      <c r="I410" s="2">
        <v>0</v>
      </c>
      <c r="J410" s="2">
        <v>0</v>
      </c>
      <c r="K410" s="2">
        <v>1</v>
      </c>
      <c r="L410" s="2">
        <v>0</v>
      </c>
      <c r="M410" s="2">
        <v>0</v>
      </c>
      <c r="N410" s="2">
        <v>0</v>
      </c>
      <c r="O410" s="2">
        <v>0</v>
      </c>
      <c r="P410" s="2">
        <v>1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383</v>
      </c>
      <c r="W410" s="2">
        <v>213</v>
      </c>
    </row>
    <row r="411" spans="1:23">
      <c r="A411" s="4" t="s">
        <v>411</v>
      </c>
      <c r="B411" s="4" t="s">
        <v>819</v>
      </c>
      <c r="C411" s="4" t="s">
        <v>734</v>
      </c>
      <c r="D411" s="1">
        <v>0</v>
      </c>
      <c r="E411" s="1">
        <v>1</v>
      </c>
      <c r="F411" s="2">
        <v>1</v>
      </c>
      <c r="G411" s="2">
        <v>1</v>
      </c>
      <c r="H411" s="2">
        <v>5</v>
      </c>
      <c r="I411" s="2">
        <v>0</v>
      </c>
      <c r="J411" s="2">
        <v>0</v>
      </c>
      <c r="K411" s="2">
        <v>0</v>
      </c>
      <c r="L411" s="2">
        <v>0</v>
      </c>
      <c r="M411" s="2">
        <v>1</v>
      </c>
      <c r="N411" s="2">
        <v>0</v>
      </c>
      <c r="O411" s="2">
        <v>0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-383</v>
      </c>
      <c r="W411" s="2">
        <v>1294</v>
      </c>
    </row>
    <row r="412" spans="1:23">
      <c r="A412" s="4" t="s">
        <v>412</v>
      </c>
      <c r="B412" s="4" t="s">
        <v>820</v>
      </c>
      <c r="C412" s="4" t="s">
        <v>734</v>
      </c>
      <c r="D412" s="1">
        <v>0</v>
      </c>
      <c r="E412" s="1">
        <v>1</v>
      </c>
      <c r="F412" s="2">
        <v>1</v>
      </c>
      <c r="G412" s="2">
        <v>1</v>
      </c>
      <c r="H412" s="2">
        <v>5</v>
      </c>
      <c r="I412" s="2">
        <v>0</v>
      </c>
      <c r="J412" s="2">
        <v>0</v>
      </c>
      <c r="K412" s="2">
        <v>0</v>
      </c>
      <c r="L412" s="2">
        <v>0</v>
      </c>
      <c r="M412" s="2">
        <v>1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275</v>
      </c>
      <c r="W412" s="2">
        <v>163</v>
      </c>
    </row>
    <row r="413" spans="1:23">
      <c r="A413" s="4" t="s">
        <v>413</v>
      </c>
      <c r="B413" s="4" t="s">
        <v>821</v>
      </c>
      <c r="C413" s="4" t="s">
        <v>734</v>
      </c>
      <c r="D413" s="1">
        <v>0</v>
      </c>
      <c r="E413" s="1">
        <v>3</v>
      </c>
      <c r="F413" s="2">
        <v>0</v>
      </c>
      <c r="G413" s="2">
        <v>4</v>
      </c>
      <c r="H413" s="2">
        <v>4</v>
      </c>
      <c r="I413" s="2">
        <v>0</v>
      </c>
      <c r="J413" s="2">
        <v>0</v>
      </c>
      <c r="K413" s="2">
        <v>0</v>
      </c>
      <c r="L413" s="2">
        <v>1</v>
      </c>
      <c r="M413" s="2">
        <v>0</v>
      </c>
      <c r="N413" s="2">
        <v>0</v>
      </c>
      <c r="O413" s="2">
        <v>0</v>
      </c>
      <c r="P413" s="2">
        <v>1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-253</v>
      </c>
      <c r="W413" s="2">
        <v>489</v>
      </c>
    </row>
    <row r="414" spans="1:23">
      <c r="A414" s="4" t="s">
        <v>414</v>
      </c>
      <c r="B414" s="4" t="s">
        <v>822</v>
      </c>
      <c r="C414" s="4" t="s">
        <v>734</v>
      </c>
      <c r="D414" s="1">
        <v>0</v>
      </c>
      <c r="E414" s="1">
        <v>1</v>
      </c>
      <c r="F414" s="2">
        <v>1</v>
      </c>
      <c r="G414" s="2">
        <v>1</v>
      </c>
      <c r="H414" s="2">
        <v>5</v>
      </c>
      <c r="I414" s="2">
        <v>0</v>
      </c>
      <c r="J414" s="2">
        <v>0</v>
      </c>
      <c r="K414" s="2">
        <v>0</v>
      </c>
      <c r="L414" s="2">
        <v>0</v>
      </c>
      <c r="M414" s="2">
        <v>1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1</v>
      </c>
      <c r="V414" s="2">
        <v>-2690</v>
      </c>
      <c r="W414" s="2">
        <v>2051</v>
      </c>
    </row>
    <row r="415" spans="1:23">
      <c r="A415" s="4" t="s">
        <v>415</v>
      </c>
      <c r="B415" s="4" t="s">
        <v>823</v>
      </c>
      <c r="C415" s="4" t="s">
        <v>734</v>
      </c>
      <c r="D415" s="1">
        <v>0</v>
      </c>
      <c r="E415" s="1">
        <v>3</v>
      </c>
      <c r="F415" s="2">
        <v>0</v>
      </c>
      <c r="G415" s="2">
        <v>6</v>
      </c>
      <c r="H415" s="2">
        <v>3</v>
      </c>
      <c r="I415" s="2">
        <v>0</v>
      </c>
      <c r="J415" s="2">
        <v>0</v>
      </c>
      <c r="K415" s="2">
        <v>1</v>
      </c>
      <c r="L415" s="2">
        <v>0</v>
      </c>
      <c r="M415" s="2">
        <v>0</v>
      </c>
      <c r="N415" s="2">
        <v>0</v>
      </c>
      <c r="O415" s="2">
        <v>0</v>
      </c>
      <c r="P415" s="2">
        <v>1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93</v>
      </c>
      <c r="W415" s="2">
        <v>44</v>
      </c>
    </row>
    <row r="416" spans="1:23">
      <c r="A416" s="4" t="s">
        <v>416</v>
      </c>
      <c r="B416" s="4" t="s">
        <v>824</v>
      </c>
      <c r="C416" s="4" t="s">
        <v>734</v>
      </c>
      <c r="D416" s="1">
        <v>0</v>
      </c>
      <c r="E416" s="1">
        <v>1</v>
      </c>
      <c r="F416" s="2">
        <v>1</v>
      </c>
      <c r="G416" s="2">
        <v>1</v>
      </c>
      <c r="H416" s="2">
        <v>4</v>
      </c>
      <c r="I416" s="2">
        <v>0</v>
      </c>
      <c r="J416" s="2">
        <v>0</v>
      </c>
      <c r="K416" s="2">
        <v>0</v>
      </c>
      <c r="L416" s="2">
        <v>1</v>
      </c>
      <c r="M416" s="2">
        <v>0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-10212</v>
      </c>
      <c r="W416" s="2">
        <v>-5269</v>
      </c>
    </row>
    <row r="417" spans="1:23">
      <c r="A417" s="4" t="s">
        <v>417</v>
      </c>
      <c r="B417" s="4" t="s">
        <v>825</v>
      </c>
      <c r="C417" s="4" t="s">
        <v>734</v>
      </c>
      <c r="D417" s="1">
        <v>0</v>
      </c>
      <c r="E417" s="1">
        <v>1</v>
      </c>
      <c r="F417" s="2">
        <v>1</v>
      </c>
      <c r="G417" s="2">
        <v>2</v>
      </c>
      <c r="H417" s="2">
        <v>3</v>
      </c>
      <c r="I417" s="2">
        <v>0</v>
      </c>
      <c r="J417" s="2">
        <v>0</v>
      </c>
      <c r="K417" s="2">
        <v>1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2496</v>
      </c>
      <c r="W417" s="2">
        <v>1833</v>
      </c>
    </row>
    <row r="418" spans="1:23">
      <c r="A418" s="4" t="s">
        <v>418</v>
      </c>
      <c r="B418" s="4" t="s">
        <v>826</v>
      </c>
      <c r="C418" s="4" t="s">
        <v>734</v>
      </c>
      <c r="D418" s="1">
        <v>0</v>
      </c>
      <c r="E418" s="1">
        <v>1</v>
      </c>
      <c r="F418" s="2">
        <v>1</v>
      </c>
      <c r="G418" s="2">
        <v>1</v>
      </c>
      <c r="H418" s="2">
        <v>4</v>
      </c>
      <c r="I418" s="2">
        <v>0</v>
      </c>
      <c r="J418" s="2">
        <v>0</v>
      </c>
      <c r="K418" s="2">
        <v>0</v>
      </c>
      <c r="L418" s="2">
        <v>1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-1603</v>
      </c>
      <c r="W418" s="2">
        <v>331</v>
      </c>
    </row>
    <row r="419" spans="1:23">
      <c r="A419" s="4" t="s">
        <v>419</v>
      </c>
      <c r="B419" s="4" t="s">
        <v>827</v>
      </c>
      <c r="C419" s="4" t="s">
        <v>734</v>
      </c>
      <c r="D419" s="1">
        <v>0</v>
      </c>
      <c r="E419" s="1">
        <v>3</v>
      </c>
      <c r="F419" s="2">
        <v>0</v>
      </c>
      <c r="G419" s="2">
        <v>6</v>
      </c>
      <c r="H419" s="2">
        <v>3</v>
      </c>
      <c r="I419" s="2">
        <v>0</v>
      </c>
      <c r="J419" s="2">
        <v>0</v>
      </c>
      <c r="K419" s="2">
        <v>1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493</v>
      </c>
      <c r="W419" s="2">
        <v>388</v>
      </c>
    </row>
    <row r="420" spans="1:23">
      <c r="A420" s="4" t="s">
        <v>420</v>
      </c>
      <c r="B420" s="4" t="s">
        <v>828</v>
      </c>
      <c r="C420" s="4" t="s">
        <v>734</v>
      </c>
      <c r="D420" s="1">
        <v>0</v>
      </c>
      <c r="E420" s="1">
        <v>1</v>
      </c>
      <c r="F420" s="2">
        <v>1</v>
      </c>
      <c r="G420" s="2">
        <v>2</v>
      </c>
      <c r="H420" s="2">
        <v>3</v>
      </c>
      <c r="I420" s="2">
        <v>0</v>
      </c>
      <c r="J420" s="2">
        <v>0</v>
      </c>
      <c r="K420" s="2">
        <v>1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-2820</v>
      </c>
      <c r="W420" s="2">
        <v>5608</v>
      </c>
    </row>
    <row r="421" spans="1:23">
      <c r="A421" s="4" t="s">
        <v>421</v>
      </c>
      <c r="B421" s="4" t="s">
        <v>829</v>
      </c>
      <c r="C421" s="4" t="s">
        <v>734</v>
      </c>
      <c r="D421" s="1">
        <v>0</v>
      </c>
      <c r="E421" s="1">
        <v>1</v>
      </c>
      <c r="F421" s="2">
        <v>1</v>
      </c>
      <c r="G421" s="2">
        <v>1</v>
      </c>
      <c r="H421" s="2">
        <v>6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>
        <v>1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1342</v>
      </c>
      <c r="W421" s="2">
        <v>-3098</v>
      </c>
    </row>
    <row r="422" spans="1:23">
      <c r="A422" s="4" t="s">
        <v>422</v>
      </c>
      <c r="B422" s="4" t="s">
        <v>830</v>
      </c>
      <c r="C422" s="4" t="s">
        <v>734</v>
      </c>
      <c r="D422" s="1">
        <v>0</v>
      </c>
      <c r="E422" s="1">
        <v>1</v>
      </c>
      <c r="F422" s="2">
        <v>1</v>
      </c>
      <c r="G422" s="2">
        <v>1</v>
      </c>
      <c r="H422" s="2">
        <v>6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>
        <v>1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-69</v>
      </c>
      <c r="W422" s="2">
        <v>-375</v>
      </c>
    </row>
    <row r="423" spans="1:23">
      <c r="A423" s="4" t="s">
        <v>423</v>
      </c>
      <c r="B423" s="4" t="s">
        <v>831</v>
      </c>
      <c r="C423" s="4" t="s">
        <v>734</v>
      </c>
      <c r="D423" s="1">
        <v>0</v>
      </c>
      <c r="E423" s="1">
        <v>2</v>
      </c>
      <c r="F423" s="2">
        <v>0</v>
      </c>
      <c r="G423" s="2">
        <v>5</v>
      </c>
      <c r="H423" s="2">
        <v>3</v>
      </c>
      <c r="I423" s="2">
        <v>0</v>
      </c>
      <c r="J423" s="2">
        <v>0</v>
      </c>
      <c r="K423" s="2">
        <v>1</v>
      </c>
      <c r="L423" s="2">
        <v>0</v>
      </c>
      <c r="M423" s="2">
        <v>0</v>
      </c>
      <c r="N423" s="2">
        <v>0</v>
      </c>
      <c r="O423" s="2">
        <v>0</v>
      </c>
      <c r="P423" s="2">
        <v>1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-411</v>
      </c>
      <c r="W423" s="2">
        <v>-194</v>
      </c>
    </row>
    <row r="424" spans="1:23">
      <c r="A424" s="4" t="s">
        <v>424</v>
      </c>
      <c r="B424" s="4" t="s">
        <v>832</v>
      </c>
      <c r="C424" s="4" t="s">
        <v>734</v>
      </c>
      <c r="D424" s="1">
        <v>0</v>
      </c>
      <c r="E424" s="1">
        <v>1</v>
      </c>
      <c r="F424" s="2">
        <v>1</v>
      </c>
      <c r="G424" s="2">
        <v>1</v>
      </c>
      <c r="H424" s="2">
        <v>3</v>
      </c>
      <c r="I424" s="2">
        <v>0</v>
      </c>
      <c r="J424" s="2">
        <v>0</v>
      </c>
      <c r="K424" s="2">
        <v>1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-14672</v>
      </c>
      <c r="W424" s="2">
        <v>-13484</v>
      </c>
    </row>
    <row r="425" spans="1:23">
      <c r="A425" s="4" t="s">
        <v>425</v>
      </c>
      <c r="B425" s="4" t="s">
        <v>833</v>
      </c>
      <c r="C425" s="4" t="s">
        <v>734</v>
      </c>
      <c r="D425" s="1">
        <v>0</v>
      </c>
      <c r="E425" s="1">
        <v>1</v>
      </c>
      <c r="F425" s="2">
        <v>1</v>
      </c>
      <c r="G425" s="2">
        <v>1</v>
      </c>
      <c r="H425" s="2">
        <v>4</v>
      </c>
      <c r="I425" s="2">
        <v>0</v>
      </c>
      <c r="J425" s="2">
        <v>0</v>
      </c>
      <c r="K425" s="2">
        <v>0</v>
      </c>
      <c r="L425" s="2">
        <v>1</v>
      </c>
      <c r="M425" s="2">
        <v>0</v>
      </c>
      <c r="N425" s="2">
        <v>0</v>
      </c>
      <c r="O425" s="2">
        <v>1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-72831</v>
      </c>
      <c r="W425" s="2">
        <v>-14291</v>
      </c>
    </row>
    <row r="426" spans="1:23">
      <c r="A426" s="4" t="s">
        <v>426</v>
      </c>
      <c r="B426" s="4" t="s">
        <v>834</v>
      </c>
      <c r="C426" s="4" t="s">
        <v>734</v>
      </c>
      <c r="D426" s="1">
        <v>0</v>
      </c>
      <c r="E426" s="1">
        <v>3</v>
      </c>
      <c r="F426" s="2">
        <v>0</v>
      </c>
      <c r="G426" s="2">
        <v>11</v>
      </c>
      <c r="H426" s="2">
        <v>2</v>
      </c>
      <c r="I426" s="2">
        <v>0</v>
      </c>
      <c r="J426" s="2">
        <v>1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1</v>
      </c>
      <c r="Q426" s="2">
        <v>1</v>
      </c>
      <c r="R426" s="2">
        <v>0</v>
      </c>
      <c r="S426" s="2">
        <v>0</v>
      </c>
      <c r="T426" s="2">
        <v>0</v>
      </c>
      <c r="U426" s="2">
        <v>0</v>
      </c>
      <c r="V426" s="2">
        <v>-246</v>
      </c>
      <c r="W426" s="2">
        <v>-88</v>
      </c>
    </row>
    <row r="427" spans="1:23">
      <c r="A427" s="4" t="s">
        <v>427</v>
      </c>
      <c r="B427" s="4" t="s">
        <v>835</v>
      </c>
      <c r="C427" s="4" t="s">
        <v>734</v>
      </c>
      <c r="D427" s="1">
        <v>0</v>
      </c>
      <c r="E427" s="1">
        <v>1</v>
      </c>
      <c r="F427" s="2">
        <v>1</v>
      </c>
      <c r="G427" s="2">
        <v>1</v>
      </c>
      <c r="H427" s="2">
        <v>4</v>
      </c>
      <c r="I427" s="2">
        <v>0</v>
      </c>
      <c r="J427" s="2">
        <v>0</v>
      </c>
      <c r="K427" s="2">
        <v>0</v>
      </c>
      <c r="L427" s="2">
        <v>1</v>
      </c>
      <c r="M427" s="2">
        <v>0</v>
      </c>
      <c r="N427" s="2">
        <v>0</v>
      </c>
      <c r="O427" s="2">
        <v>0</v>
      </c>
      <c r="P427" s="2">
        <v>1</v>
      </c>
      <c r="Q427" s="2">
        <v>0</v>
      </c>
      <c r="R427" s="2">
        <v>0</v>
      </c>
      <c r="S427" s="2">
        <v>1</v>
      </c>
      <c r="T427" s="2">
        <v>0</v>
      </c>
      <c r="U427" s="2">
        <v>0</v>
      </c>
      <c r="V427" s="2">
        <v>-3583</v>
      </c>
      <c r="W427" s="2">
        <v>-1045</v>
      </c>
    </row>
    <row r="428" spans="1:23">
      <c r="A428" s="4" t="s">
        <v>428</v>
      </c>
      <c r="B428" s="4" t="s">
        <v>836</v>
      </c>
      <c r="C428" s="4" t="s">
        <v>734</v>
      </c>
      <c r="D428" s="1">
        <v>0</v>
      </c>
      <c r="E428" s="1">
        <v>1</v>
      </c>
      <c r="F428" s="2">
        <v>1</v>
      </c>
      <c r="G428" s="2">
        <v>1</v>
      </c>
      <c r="H428" s="2">
        <v>4</v>
      </c>
      <c r="I428" s="2">
        <v>0</v>
      </c>
      <c r="J428" s="2">
        <v>0</v>
      </c>
      <c r="K428" s="2">
        <v>0</v>
      </c>
      <c r="L428" s="2">
        <v>1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209</v>
      </c>
      <c r="W428" s="2">
        <v>297</v>
      </c>
    </row>
    <row r="429" spans="1:23">
      <c r="A429" s="4" t="s">
        <v>429</v>
      </c>
      <c r="B429" s="4" t="s">
        <v>837</v>
      </c>
      <c r="C429" s="4" t="s">
        <v>734</v>
      </c>
      <c r="D429" s="1">
        <v>0</v>
      </c>
      <c r="E429" s="1">
        <v>1</v>
      </c>
      <c r="F429" s="2">
        <v>1</v>
      </c>
      <c r="G429" s="2">
        <v>1</v>
      </c>
      <c r="H429" s="2">
        <v>4</v>
      </c>
      <c r="I429" s="2">
        <v>0</v>
      </c>
      <c r="J429" s="2">
        <v>0</v>
      </c>
      <c r="K429" s="2">
        <v>0</v>
      </c>
      <c r="L429" s="2">
        <v>1</v>
      </c>
      <c r="M429" s="2">
        <v>0</v>
      </c>
      <c r="N429" s="2">
        <v>0</v>
      </c>
      <c r="O429" s="2">
        <v>1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-13022</v>
      </c>
      <c r="W429" s="2">
        <v>-1966</v>
      </c>
    </row>
    <row r="430" spans="1:23">
      <c r="A430" s="4" t="s">
        <v>430</v>
      </c>
      <c r="B430" s="4" t="s">
        <v>838</v>
      </c>
      <c r="C430" s="4" t="s">
        <v>734</v>
      </c>
      <c r="D430" s="1">
        <v>0</v>
      </c>
      <c r="E430" s="1">
        <v>1</v>
      </c>
      <c r="F430" s="2">
        <v>1</v>
      </c>
      <c r="G430" s="2">
        <v>2</v>
      </c>
      <c r="H430" s="2">
        <v>4</v>
      </c>
      <c r="I430" s="2">
        <v>0</v>
      </c>
      <c r="J430" s="2">
        <v>0</v>
      </c>
      <c r="K430" s="2">
        <v>0</v>
      </c>
      <c r="L430" s="2">
        <v>1</v>
      </c>
      <c r="M430" s="2">
        <v>0</v>
      </c>
      <c r="N430" s="2">
        <v>0</v>
      </c>
      <c r="O430" s="2">
        <v>1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-650</v>
      </c>
      <c r="W430" s="2">
        <v>191</v>
      </c>
    </row>
    <row r="431" spans="1:23">
      <c r="A431" s="4" t="s">
        <v>431</v>
      </c>
      <c r="B431" s="4" t="s">
        <v>839</v>
      </c>
      <c r="C431" s="4" t="s">
        <v>734</v>
      </c>
      <c r="D431" s="1">
        <v>0</v>
      </c>
      <c r="E431" s="1">
        <v>1</v>
      </c>
      <c r="F431" s="2">
        <v>1</v>
      </c>
      <c r="G431" s="2">
        <v>1</v>
      </c>
      <c r="H431" s="2">
        <v>4</v>
      </c>
      <c r="I431" s="2">
        <v>0</v>
      </c>
      <c r="J431" s="2">
        <v>0</v>
      </c>
      <c r="K431" s="2">
        <v>0</v>
      </c>
      <c r="L431" s="2">
        <v>1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-19481</v>
      </c>
      <c r="W431" s="2">
        <v>-2440</v>
      </c>
    </row>
    <row r="432" spans="1:23">
      <c r="A432" s="4" t="s">
        <v>432</v>
      </c>
      <c r="B432" s="4" t="s">
        <v>840</v>
      </c>
      <c r="C432" s="4" t="s">
        <v>734</v>
      </c>
      <c r="D432" s="1">
        <v>0</v>
      </c>
      <c r="E432" s="1">
        <v>1</v>
      </c>
      <c r="F432" s="2">
        <v>1</v>
      </c>
      <c r="G432" s="2">
        <v>2</v>
      </c>
      <c r="H432" s="2">
        <v>5</v>
      </c>
      <c r="I432" s="2">
        <v>0</v>
      </c>
      <c r="J432" s="2">
        <v>0</v>
      </c>
      <c r="K432" s="2">
        <v>0</v>
      </c>
      <c r="L432" s="2">
        <v>0</v>
      </c>
      <c r="M432" s="2">
        <v>1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-6314</v>
      </c>
      <c r="W432" s="2">
        <v>-1491</v>
      </c>
    </row>
    <row r="433" spans="1:23">
      <c r="A433" s="4" t="s">
        <v>433</v>
      </c>
      <c r="B433" s="4" t="s">
        <v>841</v>
      </c>
      <c r="C433" s="4" t="s">
        <v>734</v>
      </c>
      <c r="D433" s="1">
        <v>0</v>
      </c>
      <c r="E433" s="1">
        <v>1</v>
      </c>
      <c r="F433" s="2">
        <v>1</v>
      </c>
      <c r="G433" s="2">
        <v>2</v>
      </c>
      <c r="H433" s="2">
        <v>6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>
        <v>1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523</v>
      </c>
      <c r="W433" s="2">
        <v>1085</v>
      </c>
    </row>
    <row r="434" spans="1:23">
      <c r="A434" s="4" t="s">
        <v>434</v>
      </c>
      <c r="B434" s="4" t="s">
        <v>842</v>
      </c>
      <c r="C434" s="4" t="s">
        <v>734</v>
      </c>
      <c r="D434" s="1">
        <v>0</v>
      </c>
      <c r="E434" s="1">
        <v>2</v>
      </c>
      <c r="F434" s="2">
        <v>0</v>
      </c>
      <c r="G434" s="2">
        <v>5</v>
      </c>
      <c r="H434" s="2">
        <v>3</v>
      </c>
      <c r="I434" s="2">
        <v>0</v>
      </c>
      <c r="J434" s="2">
        <v>0</v>
      </c>
      <c r="K434" s="2">
        <v>1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167</v>
      </c>
      <c r="W434" s="2">
        <v>319</v>
      </c>
    </row>
    <row r="435" spans="1:23">
      <c r="A435" s="4" t="s">
        <v>435</v>
      </c>
      <c r="B435" s="4" t="s">
        <v>843</v>
      </c>
      <c r="C435" s="4" t="s">
        <v>734</v>
      </c>
      <c r="D435" s="1">
        <v>0</v>
      </c>
      <c r="E435" s="1">
        <v>1</v>
      </c>
      <c r="F435" s="2">
        <v>1</v>
      </c>
      <c r="G435" s="2">
        <v>1</v>
      </c>
      <c r="H435" s="2">
        <v>6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1</v>
      </c>
      <c r="O435" s="2">
        <v>1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10257</v>
      </c>
      <c r="W435" s="2">
        <v>14324</v>
      </c>
    </row>
    <row r="436" spans="1:23">
      <c r="A436" s="4" t="s">
        <v>436</v>
      </c>
      <c r="B436" s="4" t="s">
        <v>844</v>
      </c>
      <c r="C436" s="4" t="s">
        <v>734</v>
      </c>
      <c r="D436" s="1">
        <v>0</v>
      </c>
      <c r="E436" s="1">
        <v>1</v>
      </c>
      <c r="F436" s="2">
        <v>1</v>
      </c>
      <c r="G436" s="2">
        <v>1</v>
      </c>
      <c r="H436" s="2">
        <v>4</v>
      </c>
      <c r="I436" s="2">
        <v>0</v>
      </c>
      <c r="J436" s="2">
        <v>0</v>
      </c>
      <c r="K436" s="2">
        <v>0</v>
      </c>
      <c r="L436" s="2">
        <v>1</v>
      </c>
      <c r="M436" s="2">
        <v>0</v>
      </c>
      <c r="N436" s="2">
        <v>0</v>
      </c>
      <c r="O436" s="2">
        <v>1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-19831</v>
      </c>
      <c r="W436" s="2">
        <v>-16332</v>
      </c>
    </row>
    <row r="437" spans="1:23">
      <c r="A437" s="4" t="s">
        <v>437</v>
      </c>
      <c r="B437" s="4" t="s">
        <v>845</v>
      </c>
      <c r="C437" s="4" t="s">
        <v>734</v>
      </c>
      <c r="D437" s="1">
        <v>0</v>
      </c>
      <c r="E437" s="1">
        <v>2</v>
      </c>
      <c r="F437" s="2">
        <v>0</v>
      </c>
      <c r="G437" s="2">
        <v>5</v>
      </c>
      <c r="H437" s="2">
        <v>3</v>
      </c>
      <c r="I437" s="2">
        <v>0</v>
      </c>
      <c r="J437" s="2">
        <v>0</v>
      </c>
      <c r="K437" s="2">
        <v>1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414</v>
      </c>
      <c r="W437" s="2">
        <v>1808</v>
      </c>
    </row>
    <row r="438" spans="1:23">
      <c r="A438" s="4" t="s">
        <v>438</v>
      </c>
      <c r="B438" s="4" t="s">
        <v>846</v>
      </c>
      <c r="C438" s="4" t="s">
        <v>734</v>
      </c>
      <c r="D438" s="1">
        <v>0</v>
      </c>
      <c r="E438" s="1">
        <v>1</v>
      </c>
      <c r="F438" s="2">
        <v>1</v>
      </c>
      <c r="G438" s="2">
        <v>1</v>
      </c>
      <c r="H438" s="2">
        <v>4</v>
      </c>
      <c r="I438" s="2">
        <v>0</v>
      </c>
      <c r="J438" s="2">
        <v>0</v>
      </c>
      <c r="K438" s="2">
        <v>0</v>
      </c>
      <c r="L438" s="2">
        <v>1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1</v>
      </c>
      <c r="V438" s="2">
        <v>842</v>
      </c>
      <c r="W438" s="2">
        <v>217</v>
      </c>
    </row>
    <row r="439" spans="1:23">
      <c r="A439" s="4" t="s">
        <v>439</v>
      </c>
      <c r="B439" s="4" t="s">
        <v>847</v>
      </c>
      <c r="C439" s="4" t="s">
        <v>734</v>
      </c>
      <c r="D439" s="1">
        <v>0</v>
      </c>
      <c r="E439" s="1">
        <v>1</v>
      </c>
      <c r="F439" s="2">
        <v>1</v>
      </c>
      <c r="G439" s="2">
        <v>2</v>
      </c>
      <c r="H439" s="2">
        <v>3</v>
      </c>
      <c r="I439" s="2">
        <v>0</v>
      </c>
      <c r="J439" s="2">
        <v>0</v>
      </c>
      <c r="K439" s="2">
        <v>1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14</v>
      </c>
      <c r="W439" s="2">
        <v>1278</v>
      </c>
    </row>
    <row r="440" spans="1:23">
      <c r="A440" s="4" t="s">
        <v>440</v>
      </c>
      <c r="B440" s="4" t="s">
        <v>848</v>
      </c>
      <c r="C440" s="4" t="s">
        <v>849</v>
      </c>
      <c r="D440" s="1">
        <v>1</v>
      </c>
      <c r="E440" s="1">
        <v>3</v>
      </c>
      <c r="F440" s="2">
        <v>0</v>
      </c>
      <c r="G440" s="2">
        <v>9</v>
      </c>
      <c r="H440" s="2">
        <v>6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1</v>
      </c>
      <c r="O440" s="2">
        <v>0</v>
      </c>
      <c r="P440" s="2">
        <v>0</v>
      </c>
      <c r="Q440" s="2">
        <v>1</v>
      </c>
      <c r="R440" s="2">
        <v>0</v>
      </c>
      <c r="S440" s="2">
        <v>1</v>
      </c>
      <c r="T440" s="2">
        <v>0</v>
      </c>
      <c r="U440" s="2">
        <v>0</v>
      </c>
      <c r="V440" s="2">
        <v>382</v>
      </c>
      <c r="W440" s="2">
        <v>179</v>
      </c>
    </row>
    <row r="441" spans="1:23">
      <c r="A441" s="4" t="s">
        <v>441</v>
      </c>
      <c r="B441" s="4" t="s">
        <v>850</v>
      </c>
      <c r="C441" s="4" t="s">
        <v>849</v>
      </c>
      <c r="D441" s="1">
        <v>1</v>
      </c>
      <c r="E441" s="1">
        <v>1</v>
      </c>
      <c r="F441" s="2">
        <v>1</v>
      </c>
      <c r="G441" s="2">
        <v>2</v>
      </c>
      <c r="H441" s="2">
        <v>4</v>
      </c>
      <c r="I441" s="2">
        <v>0</v>
      </c>
      <c r="J441" s="2">
        <v>0</v>
      </c>
      <c r="K441" s="2">
        <v>0</v>
      </c>
      <c r="L441" s="2">
        <v>1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10801</v>
      </c>
      <c r="W441" s="2">
        <v>20348</v>
      </c>
    </row>
    <row r="442" spans="1:23">
      <c r="A442" s="4" t="s">
        <v>442</v>
      </c>
      <c r="B442" s="4" t="s">
        <v>504</v>
      </c>
      <c r="C442" s="4" t="s">
        <v>849</v>
      </c>
      <c r="D442" s="1">
        <v>1</v>
      </c>
      <c r="E442" s="1">
        <v>1</v>
      </c>
      <c r="F442" s="2">
        <v>1</v>
      </c>
      <c r="G442" s="2">
        <v>2</v>
      </c>
      <c r="H442" s="2">
        <v>2</v>
      </c>
      <c r="I442" s="2">
        <v>0</v>
      </c>
      <c r="J442" s="2">
        <v>1</v>
      </c>
      <c r="K442" s="2">
        <v>0</v>
      </c>
      <c r="L442" s="2">
        <v>0</v>
      </c>
      <c r="M442" s="2">
        <v>0</v>
      </c>
      <c r="N442" s="2">
        <v>0</v>
      </c>
      <c r="O442" s="2">
        <v>0</v>
      </c>
      <c r="P442" s="2">
        <v>1</v>
      </c>
      <c r="Q442" s="2">
        <v>1</v>
      </c>
      <c r="R442" s="2">
        <v>0</v>
      </c>
      <c r="S442" s="2">
        <v>1</v>
      </c>
      <c r="T442" s="2">
        <v>0</v>
      </c>
      <c r="U442" s="2">
        <v>0</v>
      </c>
      <c r="V442" s="2">
        <v>-221</v>
      </c>
      <c r="W442" s="2">
        <v>-376</v>
      </c>
    </row>
    <row r="443" spans="1:23">
      <c r="A443" s="4" t="s">
        <v>443</v>
      </c>
      <c r="B443" s="4" t="s">
        <v>851</v>
      </c>
      <c r="C443" s="4" t="s">
        <v>849</v>
      </c>
      <c r="D443" s="1">
        <v>1</v>
      </c>
      <c r="E443" s="1">
        <v>3</v>
      </c>
      <c r="F443" s="2">
        <v>0</v>
      </c>
      <c r="G443" s="2">
        <v>7</v>
      </c>
      <c r="H443" s="2">
        <v>6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1</v>
      </c>
      <c r="O443" s="2">
        <v>0</v>
      </c>
      <c r="P443" s="2">
        <v>1</v>
      </c>
      <c r="Q443" s="2">
        <v>1</v>
      </c>
      <c r="R443" s="2">
        <v>1</v>
      </c>
      <c r="S443" s="2">
        <v>0</v>
      </c>
      <c r="T443" s="2">
        <v>0</v>
      </c>
      <c r="U443" s="2">
        <v>0</v>
      </c>
      <c r="V443" s="2">
        <v>369</v>
      </c>
      <c r="W443" s="2">
        <v>205</v>
      </c>
    </row>
    <row r="444" spans="1:23">
      <c r="A444" s="4" t="s">
        <v>444</v>
      </c>
      <c r="B444" s="4" t="s">
        <v>852</v>
      </c>
      <c r="C444" s="4" t="s">
        <v>849</v>
      </c>
      <c r="D444" s="1">
        <v>1</v>
      </c>
      <c r="E444" s="1">
        <v>1</v>
      </c>
      <c r="F444" s="2">
        <v>1</v>
      </c>
      <c r="G444" s="2">
        <v>2</v>
      </c>
      <c r="H444" s="2">
        <v>3</v>
      </c>
      <c r="I444" s="2">
        <v>0</v>
      </c>
      <c r="J444" s="2">
        <v>0</v>
      </c>
      <c r="K444" s="2">
        <v>1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1</v>
      </c>
      <c r="T444" s="2">
        <v>0</v>
      </c>
      <c r="U444" s="2">
        <v>0</v>
      </c>
      <c r="V444" s="2">
        <v>-671</v>
      </c>
      <c r="W444" s="2">
        <v>-1055</v>
      </c>
    </row>
    <row r="445" spans="1:23">
      <c r="A445" s="4" t="s">
        <v>445</v>
      </c>
      <c r="B445" s="4" t="s">
        <v>853</v>
      </c>
      <c r="C445" s="4" t="s">
        <v>849</v>
      </c>
      <c r="D445" s="1">
        <v>1</v>
      </c>
      <c r="E445" s="1">
        <v>1</v>
      </c>
      <c r="F445" s="2">
        <v>1</v>
      </c>
      <c r="G445" s="2">
        <v>2</v>
      </c>
      <c r="H445" s="2">
        <v>5</v>
      </c>
      <c r="I445" s="2">
        <v>0</v>
      </c>
      <c r="J445" s="2">
        <v>0</v>
      </c>
      <c r="K445" s="2">
        <v>0</v>
      </c>
      <c r="L445" s="2">
        <v>0</v>
      </c>
      <c r="M445" s="2">
        <v>1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1</v>
      </c>
      <c r="T445" s="2">
        <v>0</v>
      </c>
      <c r="U445" s="2">
        <v>0</v>
      </c>
      <c r="V445" s="2">
        <v>-3098</v>
      </c>
      <c r="W445" s="2">
        <v>-1754</v>
      </c>
    </row>
    <row r="446" spans="1:23">
      <c r="A446" s="4" t="s">
        <v>446</v>
      </c>
      <c r="B446" s="4" t="s">
        <v>854</v>
      </c>
      <c r="C446" s="4" t="s">
        <v>849</v>
      </c>
      <c r="D446" s="1">
        <v>1</v>
      </c>
      <c r="E446" s="1">
        <v>3</v>
      </c>
      <c r="F446" s="2">
        <v>0</v>
      </c>
      <c r="G446" s="2">
        <v>7</v>
      </c>
      <c r="H446" s="2">
        <v>2</v>
      </c>
      <c r="I446" s="2">
        <v>0</v>
      </c>
      <c r="J446" s="2">
        <v>1</v>
      </c>
      <c r="K446" s="2">
        <v>0</v>
      </c>
      <c r="L446" s="2">
        <v>0</v>
      </c>
      <c r="M446" s="2">
        <v>0</v>
      </c>
      <c r="N446" s="2">
        <v>0</v>
      </c>
      <c r="O446" s="2">
        <v>0</v>
      </c>
      <c r="P446" s="2">
        <v>1</v>
      </c>
      <c r="Q446" s="2">
        <v>1</v>
      </c>
      <c r="R446" s="2">
        <v>1</v>
      </c>
      <c r="S446" s="2">
        <v>1</v>
      </c>
      <c r="T446" s="2">
        <v>0</v>
      </c>
      <c r="U446" s="2">
        <v>0</v>
      </c>
      <c r="V446" s="2">
        <v>222</v>
      </c>
      <c r="W446" s="2">
        <v>-250</v>
      </c>
    </row>
    <row r="447" spans="1:23">
      <c r="A447" s="4" t="s">
        <v>447</v>
      </c>
      <c r="B447" s="4" t="s">
        <v>522</v>
      </c>
      <c r="C447" s="4" t="s">
        <v>849</v>
      </c>
      <c r="D447" s="1">
        <v>1</v>
      </c>
      <c r="E447" s="1">
        <v>1</v>
      </c>
      <c r="F447" s="2">
        <v>1</v>
      </c>
      <c r="G447" s="2">
        <v>2</v>
      </c>
      <c r="H447" s="2">
        <v>2</v>
      </c>
      <c r="I447" s="2">
        <v>0</v>
      </c>
      <c r="J447" s="2">
        <v>1</v>
      </c>
      <c r="K447" s="2">
        <v>0</v>
      </c>
      <c r="L447" s="2">
        <v>0</v>
      </c>
      <c r="M447" s="2">
        <v>0</v>
      </c>
      <c r="N447" s="2">
        <v>0</v>
      </c>
      <c r="O447" s="2">
        <v>0</v>
      </c>
      <c r="P447" s="2">
        <v>1</v>
      </c>
      <c r="Q447" s="2">
        <v>1</v>
      </c>
      <c r="R447" s="2">
        <v>1</v>
      </c>
      <c r="S447" s="2">
        <v>0</v>
      </c>
      <c r="T447" s="2">
        <v>0</v>
      </c>
      <c r="U447" s="2">
        <v>0</v>
      </c>
      <c r="V447" s="2">
        <v>491</v>
      </c>
      <c r="W447" s="2">
        <v>-275</v>
      </c>
    </row>
    <row r="448" spans="1:23">
      <c r="A448" s="4" t="s">
        <v>448</v>
      </c>
      <c r="B448" s="4" t="s">
        <v>855</v>
      </c>
      <c r="C448" s="4" t="s">
        <v>849</v>
      </c>
      <c r="D448" s="1">
        <v>1</v>
      </c>
      <c r="E448" s="1">
        <v>2</v>
      </c>
      <c r="F448" s="2">
        <v>0</v>
      </c>
      <c r="G448" s="2">
        <v>8</v>
      </c>
      <c r="H448" s="2">
        <v>6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>
        <v>1</v>
      </c>
      <c r="O448" s="2">
        <v>0</v>
      </c>
      <c r="P448" s="2">
        <v>1</v>
      </c>
      <c r="Q448" s="2">
        <v>1</v>
      </c>
      <c r="R448" s="2">
        <v>0</v>
      </c>
      <c r="S448" s="2">
        <v>0</v>
      </c>
      <c r="T448" s="2">
        <v>0</v>
      </c>
      <c r="U448" s="2">
        <v>0</v>
      </c>
      <c r="V448" s="2">
        <v>398</v>
      </c>
      <c r="W448" s="2">
        <v>-30</v>
      </c>
    </row>
    <row r="449" spans="1:23">
      <c r="A449" s="4" t="s">
        <v>449</v>
      </c>
      <c r="B449" s="4" t="s">
        <v>530</v>
      </c>
      <c r="C449" s="4" t="s">
        <v>849</v>
      </c>
      <c r="D449" s="1">
        <v>1</v>
      </c>
      <c r="E449" s="1">
        <v>2</v>
      </c>
      <c r="F449" s="2">
        <v>0</v>
      </c>
      <c r="G449" s="2">
        <v>5</v>
      </c>
      <c r="H449" s="2">
        <v>6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2">
        <v>1</v>
      </c>
      <c r="O449" s="2">
        <v>0</v>
      </c>
      <c r="P449" s="2">
        <v>0</v>
      </c>
      <c r="Q449" s="2">
        <v>1</v>
      </c>
      <c r="R449" s="2">
        <v>0</v>
      </c>
      <c r="S449" s="2">
        <v>1</v>
      </c>
      <c r="T449" s="2">
        <v>0</v>
      </c>
      <c r="U449" s="2">
        <v>0</v>
      </c>
      <c r="V449" s="2">
        <v>-619</v>
      </c>
      <c r="W449" s="2">
        <v>-796</v>
      </c>
    </row>
    <row r="450" spans="1:23">
      <c r="A450" s="4" t="s">
        <v>450</v>
      </c>
      <c r="B450" s="4" t="s">
        <v>856</v>
      </c>
      <c r="C450" s="4" t="s">
        <v>849</v>
      </c>
      <c r="D450" s="1">
        <v>1</v>
      </c>
      <c r="E450" s="1">
        <v>3</v>
      </c>
      <c r="F450" s="2">
        <v>0</v>
      </c>
      <c r="G450" s="2">
        <v>12</v>
      </c>
      <c r="H450" s="2">
        <v>2</v>
      </c>
      <c r="I450" s="2">
        <v>0</v>
      </c>
      <c r="J450" s="2">
        <v>1</v>
      </c>
      <c r="K450" s="2">
        <v>0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1</v>
      </c>
      <c r="R450" s="2">
        <v>1</v>
      </c>
      <c r="S450" s="2">
        <v>1</v>
      </c>
      <c r="T450" s="2">
        <v>0</v>
      </c>
      <c r="U450" s="2">
        <v>0</v>
      </c>
      <c r="V450" s="2">
        <v>-419</v>
      </c>
      <c r="W450" s="2">
        <v>-106</v>
      </c>
    </row>
    <row r="451" spans="1:23">
      <c r="A451" s="4" t="s">
        <v>451</v>
      </c>
      <c r="B451" s="4" t="s">
        <v>537</v>
      </c>
      <c r="C451" s="4" t="s">
        <v>849</v>
      </c>
      <c r="D451" s="1">
        <v>1</v>
      </c>
      <c r="E451" s="1">
        <v>3</v>
      </c>
      <c r="F451" s="2">
        <v>0</v>
      </c>
      <c r="G451" s="2">
        <v>7</v>
      </c>
      <c r="H451" s="2">
        <v>6</v>
      </c>
      <c r="I451" s="2">
        <v>0</v>
      </c>
      <c r="J451" s="2">
        <v>0</v>
      </c>
      <c r="K451" s="2">
        <v>0</v>
      </c>
      <c r="L451" s="2">
        <v>0</v>
      </c>
      <c r="M451" s="2">
        <v>0</v>
      </c>
      <c r="N451" s="2">
        <v>1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530</v>
      </c>
      <c r="W451" s="2">
        <v>647</v>
      </c>
    </row>
    <row r="452" spans="1:23">
      <c r="A452" s="4" t="s">
        <v>452</v>
      </c>
      <c r="B452" s="4" t="s">
        <v>857</v>
      </c>
      <c r="C452" s="4" t="s">
        <v>849</v>
      </c>
      <c r="D452" s="1">
        <v>1</v>
      </c>
      <c r="E452" s="1">
        <v>3</v>
      </c>
      <c r="F452" s="2">
        <v>0</v>
      </c>
      <c r="G452" s="2">
        <v>11</v>
      </c>
      <c r="H452" s="2">
        <v>5</v>
      </c>
      <c r="I452" s="2">
        <v>0</v>
      </c>
      <c r="J452" s="2">
        <v>0</v>
      </c>
      <c r="K452" s="2">
        <v>0</v>
      </c>
      <c r="L452" s="2">
        <v>0</v>
      </c>
      <c r="M452" s="2">
        <v>1</v>
      </c>
      <c r="N452" s="2">
        <v>0</v>
      </c>
      <c r="O452" s="2">
        <v>0</v>
      </c>
      <c r="P452" s="2">
        <v>0</v>
      </c>
      <c r="Q452" s="2">
        <v>1</v>
      </c>
      <c r="R452" s="2">
        <v>0</v>
      </c>
      <c r="S452" s="2">
        <v>1</v>
      </c>
      <c r="T452" s="2">
        <v>1</v>
      </c>
      <c r="U452" s="2">
        <v>0</v>
      </c>
      <c r="V452" s="2">
        <v>1277</v>
      </c>
      <c r="W452" s="2">
        <v>794</v>
      </c>
    </row>
    <row r="453" spans="1:23">
      <c r="A453" s="4" t="s">
        <v>453</v>
      </c>
      <c r="B453" s="4" t="s">
        <v>858</v>
      </c>
      <c r="C453" s="4" t="s">
        <v>849</v>
      </c>
      <c r="D453" s="1">
        <v>1</v>
      </c>
      <c r="E453" s="1">
        <v>1</v>
      </c>
      <c r="F453" s="2">
        <v>1</v>
      </c>
      <c r="G453" s="2">
        <v>2</v>
      </c>
      <c r="H453" s="2">
        <v>6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2">
        <v>1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1</v>
      </c>
      <c r="U453" s="2">
        <v>1</v>
      </c>
      <c r="V453" s="2">
        <v>2462</v>
      </c>
      <c r="W453" s="2">
        <v>2267</v>
      </c>
    </row>
    <row r="454" spans="1:23">
      <c r="A454" s="4" t="s">
        <v>454</v>
      </c>
      <c r="B454" s="4" t="s">
        <v>542</v>
      </c>
      <c r="C454" s="4" t="s">
        <v>849</v>
      </c>
      <c r="D454" s="1">
        <v>1</v>
      </c>
      <c r="E454" s="1">
        <v>1</v>
      </c>
      <c r="F454" s="2">
        <v>1</v>
      </c>
      <c r="G454" s="2">
        <v>2</v>
      </c>
      <c r="H454" s="2">
        <v>3</v>
      </c>
      <c r="I454" s="2">
        <v>0</v>
      </c>
      <c r="J454" s="2">
        <v>0</v>
      </c>
      <c r="K454" s="2">
        <v>1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1</v>
      </c>
      <c r="T454" s="2">
        <v>0</v>
      </c>
      <c r="U454" s="2">
        <v>0</v>
      </c>
      <c r="V454" s="2">
        <v>-1091</v>
      </c>
      <c r="W454" s="2">
        <v>-1654</v>
      </c>
    </row>
    <row r="455" spans="1:23">
      <c r="A455" s="4" t="s">
        <v>455</v>
      </c>
      <c r="B455" s="4" t="s">
        <v>859</v>
      </c>
      <c r="C455" s="4" t="s">
        <v>849</v>
      </c>
      <c r="D455" s="1">
        <v>1</v>
      </c>
      <c r="E455" s="1">
        <v>3</v>
      </c>
      <c r="F455" s="2">
        <v>0</v>
      </c>
      <c r="G455" s="2">
        <v>7</v>
      </c>
      <c r="H455" s="2">
        <v>3</v>
      </c>
      <c r="I455" s="2">
        <v>0</v>
      </c>
      <c r="J455" s="2">
        <v>0</v>
      </c>
      <c r="K455" s="2">
        <v>1</v>
      </c>
      <c r="L455" s="2">
        <v>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948</v>
      </c>
      <c r="W455" s="2">
        <v>986</v>
      </c>
    </row>
    <row r="456" spans="1:23">
      <c r="A456" s="4" t="s">
        <v>456</v>
      </c>
      <c r="B456" s="4" t="s">
        <v>545</v>
      </c>
      <c r="C456" s="4" t="s">
        <v>849</v>
      </c>
      <c r="D456" s="1">
        <v>1</v>
      </c>
      <c r="E456" s="1">
        <v>2</v>
      </c>
      <c r="F456" s="2">
        <v>0</v>
      </c>
      <c r="G456" s="2">
        <v>8</v>
      </c>
      <c r="H456" s="2">
        <v>4</v>
      </c>
      <c r="I456" s="2">
        <v>0</v>
      </c>
      <c r="J456" s="2">
        <v>0</v>
      </c>
      <c r="K456" s="2">
        <v>0</v>
      </c>
      <c r="L456" s="2">
        <v>1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1</v>
      </c>
      <c r="T456" s="2">
        <v>0</v>
      </c>
      <c r="U456" s="2">
        <v>0</v>
      </c>
      <c r="V456" s="2">
        <v>1461</v>
      </c>
      <c r="W456" s="2">
        <v>280</v>
      </c>
    </row>
    <row r="457" spans="1:23">
      <c r="A457" s="4" t="s">
        <v>457</v>
      </c>
      <c r="B457" s="4" t="s">
        <v>551</v>
      </c>
      <c r="C457" s="4" t="s">
        <v>849</v>
      </c>
      <c r="D457" s="1">
        <v>1</v>
      </c>
      <c r="E457" s="1">
        <v>3</v>
      </c>
      <c r="F457" s="2">
        <v>0</v>
      </c>
      <c r="G457" s="2">
        <v>6</v>
      </c>
      <c r="H457" s="2">
        <v>3</v>
      </c>
      <c r="I457" s="2">
        <v>0</v>
      </c>
      <c r="J457" s="2">
        <v>0</v>
      </c>
      <c r="K457" s="2">
        <v>1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2052</v>
      </c>
      <c r="W457" s="2">
        <v>229</v>
      </c>
    </row>
    <row r="458" spans="1:23">
      <c r="A458" s="4" t="s">
        <v>458</v>
      </c>
      <c r="B458" s="4" t="s">
        <v>552</v>
      </c>
      <c r="C458" s="4" t="s">
        <v>849</v>
      </c>
      <c r="D458" s="1">
        <v>1</v>
      </c>
      <c r="E458" s="1">
        <v>1</v>
      </c>
      <c r="F458" s="2">
        <v>1</v>
      </c>
      <c r="G458" s="2">
        <v>1</v>
      </c>
      <c r="H458" s="2">
        <v>4</v>
      </c>
      <c r="I458" s="2">
        <v>0</v>
      </c>
      <c r="J458" s="2">
        <v>0</v>
      </c>
      <c r="K458" s="2">
        <v>0</v>
      </c>
      <c r="L458" s="2">
        <v>1</v>
      </c>
      <c r="M458" s="2">
        <v>0</v>
      </c>
      <c r="N458" s="2">
        <v>0</v>
      </c>
      <c r="O458" s="2">
        <v>0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4726</v>
      </c>
      <c r="W458" s="2">
        <v>7116</v>
      </c>
    </row>
    <row r="459" spans="1:23">
      <c r="A459" s="4" t="s">
        <v>459</v>
      </c>
      <c r="B459" s="4" t="s">
        <v>860</v>
      </c>
      <c r="C459" s="4" t="s">
        <v>849</v>
      </c>
      <c r="D459" s="1">
        <v>1</v>
      </c>
      <c r="E459" s="1">
        <v>1</v>
      </c>
      <c r="F459" s="2">
        <v>1</v>
      </c>
      <c r="G459" s="2">
        <v>2</v>
      </c>
      <c r="H459" s="2">
        <v>5</v>
      </c>
      <c r="I459" s="2">
        <v>0</v>
      </c>
      <c r="J459" s="2">
        <v>0</v>
      </c>
      <c r="K459" s="2">
        <v>0</v>
      </c>
      <c r="L459" s="2">
        <v>0</v>
      </c>
      <c r="M459" s="2">
        <v>1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1</v>
      </c>
      <c r="T459" s="2">
        <v>0</v>
      </c>
      <c r="U459" s="2">
        <v>0</v>
      </c>
      <c r="V459" s="2">
        <v>-9279</v>
      </c>
      <c r="W459" s="2">
        <v>-6995</v>
      </c>
    </row>
    <row r="460" spans="1:23">
      <c r="A460" s="4" t="s">
        <v>460</v>
      </c>
      <c r="B460" s="4" t="s">
        <v>564</v>
      </c>
      <c r="C460" s="4" t="s">
        <v>849</v>
      </c>
      <c r="D460" s="1">
        <v>1</v>
      </c>
      <c r="E460" s="1">
        <v>3</v>
      </c>
      <c r="F460" s="2">
        <v>0</v>
      </c>
      <c r="G460" s="2">
        <v>9</v>
      </c>
      <c r="H460" s="2">
        <v>4</v>
      </c>
      <c r="I460" s="2">
        <v>0</v>
      </c>
      <c r="J460" s="2">
        <v>0</v>
      </c>
      <c r="K460" s="2">
        <v>0</v>
      </c>
      <c r="L460" s="2">
        <v>1</v>
      </c>
      <c r="M460" s="2">
        <v>0</v>
      </c>
      <c r="N460" s="2">
        <v>0</v>
      </c>
      <c r="O460" s="2">
        <v>0</v>
      </c>
      <c r="P460" s="2">
        <v>0</v>
      </c>
      <c r="Q460" s="2">
        <v>1</v>
      </c>
      <c r="R460" s="2">
        <v>0</v>
      </c>
      <c r="S460" s="2">
        <v>1</v>
      </c>
      <c r="T460" s="2">
        <v>0</v>
      </c>
      <c r="U460" s="2">
        <v>0</v>
      </c>
      <c r="V460" s="2">
        <v>497</v>
      </c>
      <c r="W460" s="2">
        <v>524</v>
      </c>
    </row>
    <row r="461" spans="1:23">
      <c r="A461" s="4" t="s">
        <v>461</v>
      </c>
      <c r="B461" s="4" t="s">
        <v>565</v>
      </c>
      <c r="C461" s="4" t="s">
        <v>849</v>
      </c>
      <c r="D461" s="1">
        <v>1</v>
      </c>
      <c r="E461" s="1">
        <v>1</v>
      </c>
      <c r="F461" s="2">
        <v>1</v>
      </c>
      <c r="G461" s="2">
        <v>2</v>
      </c>
      <c r="H461" s="2">
        <v>2</v>
      </c>
      <c r="I461" s="2">
        <v>0</v>
      </c>
      <c r="J461" s="2">
        <v>1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1</v>
      </c>
      <c r="Q461" s="2">
        <v>1</v>
      </c>
      <c r="R461" s="2">
        <v>1</v>
      </c>
      <c r="S461" s="2">
        <v>0</v>
      </c>
      <c r="T461" s="2">
        <v>0</v>
      </c>
      <c r="U461" s="2">
        <v>0</v>
      </c>
      <c r="V461" s="2">
        <v>517</v>
      </c>
      <c r="W461" s="2">
        <v>91</v>
      </c>
    </row>
    <row r="462" spans="1:23">
      <c r="A462" s="4" t="s">
        <v>462</v>
      </c>
      <c r="B462" s="4" t="s">
        <v>567</v>
      </c>
      <c r="C462" s="4" t="s">
        <v>849</v>
      </c>
      <c r="D462" s="1">
        <v>1</v>
      </c>
      <c r="E462" s="1">
        <v>3</v>
      </c>
      <c r="F462" s="2">
        <v>0</v>
      </c>
      <c r="G462" s="2">
        <v>6</v>
      </c>
      <c r="H462" s="2">
        <v>2</v>
      </c>
      <c r="I462" s="2">
        <v>0</v>
      </c>
      <c r="J462" s="2">
        <v>1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1</v>
      </c>
      <c r="Q462" s="2">
        <v>1</v>
      </c>
      <c r="R462" s="2">
        <v>0</v>
      </c>
      <c r="S462" s="2">
        <v>1</v>
      </c>
      <c r="T462" s="2">
        <v>0</v>
      </c>
      <c r="U462" s="2">
        <v>0</v>
      </c>
      <c r="V462" s="2">
        <v>-3319</v>
      </c>
      <c r="W462" s="2">
        <v>-1607</v>
      </c>
    </row>
    <row r="463" spans="1:23">
      <c r="A463" s="4" t="s">
        <v>463</v>
      </c>
      <c r="B463" s="4" t="s">
        <v>861</v>
      </c>
      <c r="C463" s="4" t="s">
        <v>849</v>
      </c>
      <c r="D463" s="1">
        <v>1</v>
      </c>
      <c r="E463" s="1">
        <v>3</v>
      </c>
      <c r="F463" s="2">
        <v>0</v>
      </c>
      <c r="G463" s="2">
        <v>9</v>
      </c>
      <c r="H463" s="2">
        <v>2</v>
      </c>
      <c r="I463" s="2">
        <v>0</v>
      </c>
      <c r="J463" s="2">
        <v>1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>
        <v>1</v>
      </c>
      <c r="Q463" s="2">
        <v>1</v>
      </c>
      <c r="R463" s="2">
        <v>1</v>
      </c>
      <c r="S463" s="2">
        <v>1</v>
      </c>
      <c r="T463" s="2">
        <v>0</v>
      </c>
      <c r="U463" s="2">
        <v>0</v>
      </c>
      <c r="V463" s="2">
        <v>-5586</v>
      </c>
      <c r="W463" s="2">
        <v>-3630</v>
      </c>
    </row>
    <row r="464" spans="1:23">
      <c r="A464" s="4" t="s">
        <v>464</v>
      </c>
      <c r="B464" s="4" t="s">
        <v>574</v>
      </c>
      <c r="C464" s="4" t="s">
        <v>849</v>
      </c>
      <c r="D464" s="1">
        <v>1</v>
      </c>
      <c r="E464" s="1">
        <v>2</v>
      </c>
      <c r="F464" s="2">
        <v>0</v>
      </c>
      <c r="G464" s="2">
        <v>5</v>
      </c>
      <c r="H464" s="2">
        <v>6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1</v>
      </c>
      <c r="O464" s="2">
        <v>0</v>
      </c>
      <c r="P464" s="2">
        <v>0</v>
      </c>
      <c r="Q464" s="2">
        <v>0</v>
      </c>
      <c r="R464" s="2">
        <v>0</v>
      </c>
      <c r="S464" s="2">
        <v>1</v>
      </c>
      <c r="T464" s="2">
        <v>0</v>
      </c>
      <c r="U464" s="2">
        <v>0</v>
      </c>
      <c r="V464" s="2">
        <v>-548</v>
      </c>
      <c r="W464" s="2">
        <v>1134</v>
      </c>
    </row>
    <row r="465" spans="1:23">
      <c r="A465" s="4" t="s">
        <v>465</v>
      </c>
      <c r="B465" s="4" t="s">
        <v>575</v>
      </c>
      <c r="C465" s="4" t="s">
        <v>849</v>
      </c>
      <c r="D465" s="1">
        <v>1</v>
      </c>
      <c r="E465" s="1">
        <v>1</v>
      </c>
      <c r="F465" s="2">
        <v>1</v>
      </c>
      <c r="G465" s="2">
        <v>2</v>
      </c>
      <c r="H465" s="2">
        <v>3</v>
      </c>
      <c r="I465" s="2">
        <v>0</v>
      </c>
      <c r="J465" s="2">
        <v>0</v>
      </c>
      <c r="K465" s="2">
        <v>1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1</v>
      </c>
      <c r="T465" s="2">
        <v>0</v>
      </c>
      <c r="U465" s="2">
        <v>0</v>
      </c>
      <c r="V465" s="2">
        <v>-2284</v>
      </c>
      <c r="W465" s="2">
        <v>-1884</v>
      </c>
    </row>
    <row r="466" spans="1:23">
      <c r="A466" s="4" t="s">
        <v>466</v>
      </c>
      <c r="B466" s="4" t="s">
        <v>577</v>
      </c>
      <c r="C466" s="4" t="s">
        <v>849</v>
      </c>
      <c r="D466" s="1">
        <v>1</v>
      </c>
      <c r="E466" s="1">
        <v>2</v>
      </c>
      <c r="F466" s="2">
        <v>0</v>
      </c>
      <c r="G466" s="2">
        <v>5</v>
      </c>
      <c r="H466" s="2">
        <v>6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1</v>
      </c>
      <c r="O466" s="2">
        <v>0</v>
      </c>
      <c r="P466" s="2">
        <v>0</v>
      </c>
      <c r="Q466" s="2">
        <v>1</v>
      </c>
      <c r="R466" s="2">
        <v>0</v>
      </c>
      <c r="S466" s="2">
        <v>0</v>
      </c>
      <c r="T466" s="2">
        <v>0</v>
      </c>
      <c r="U466" s="2">
        <v>0</v>
      </c>
      <c r="V466" s="2">
        <v>1000</v>
      </c>
      <c r="W466" s="2">
        <v>-257</v>
      </c>
    </row>
    <row r="467" spans="1:23">
      <c r="A467" s="4" t="s">
        <v>467</v>
      </c>
      <c r="B467" s="4" t="s">
        <v>580</v>
      </c>
      <c r="C467" s="4" t="s">
        <v>849</v>
      </c>
      <c r="D467" s="1">
        <v>1</v>
      </c>
      <c r="E467" s="1">
        <v>2</v>
      </c>
      <c r="F467" s="2">
        <v>0</v>
      </c>
      <c r="G467" s="2">
        <v>8</v>
      </c>
      <c r="H467" s="2">
        <v>5</v>
      </c>
      <c r="I467" s="2">
        <v>0</v>
      </c>
      <c r="J467" s="2">
        <v>0</v>
      </c>
      <c r="K467" s="2">
        <v>0</v>
      </c>
      <c r="L467" s="2">
        <v>0</v>
      </c>
      <c r="M467" s="2">
        <v>1</v>
      </c>
      <c r="N467" s="2">
        <v>0</v>
      </c>
      <c r="O467" s="2">
        <v>0</v>
      </c>
      <c r="P467" s="2">
        <v>0</v>
      </c>
      <c r="Q467" s="2">
        <v>1</v>
      </c>
      <c r="R467" s="2">
        <v>0</v>
      </c>
      <c r="S467" s="2">
        <v>1</v>
      </c>
      <c r="T467" s="2">
        <v>0</v>
      </c>
      <c r="U467" s="2">
        <v>0</v>
      </c>
      <c r="V467" s="2">
        <v>-774</v>
      </c>
      <c r="W467" s="2">
        <v>-735</v>
      </c>
    </row>
    <row r="468" spans="1:23">
      <c r="A468" s="4" t="s">
        <v>468</v>
      </c>
      <c r="B468" s="4" t="s">
        <v>862</v>
      </c>
      <c r="C468" s="4" t="s">
        <v>849</v>
      </c>
      <c r="D468" s="1">
        <v>1</v>
      </c>
      <c r="E468" s="1">
        <v>1</v>
      </c>
      <c r="F468" s="2">
        <v>1</v>
      </c>
      <c r="G468" s="2">
        <v>2</v>
      </c>
      <c r="H468" s="2">
        <v>6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1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415</v>
      </c>
      <c r="W468" s="2">
        <v>-147</v>
      </c>
    </row>
    <row r="469" spans="1:23">
      <c r="A469" s="4" t="s">
        <v>469</v>
      </c>
      <c r="B469" s="4" t="s">
        <v>863</v>
      </c>
      <c r="C469" s="4" t="s">
        <v>849</v>
      </c>
      <c r="D469" s="1">
        <v>1</v>
      </c>
      <c r="E469" s="1">
        <v>3</v>
      </c>
      <c r="F469" s="2">
        <v>0</v>
      </c>
      <c r="G469" s="2">
        <v>6</v>
      </c>
      <c r="H469" s="2">
        <v>2</v>
      </c>
      <c r="I469" s="2">
        <v>0</v>
      </c>
      <c r="J469" s="2">
        <v>1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1</v>
      </c>
      <c r="Q469" s="2">
        <v>1</v>
      </c>
      <c r="R469" s="2">
        <v>1</v>
      </c>
      <c r="S469" s="2">
        <v>1</v>
      </c>
      <c r="T469" s="2">
        <v>0</v>
      </c>
      <c r="U469" s="2">
        <v>0</v>
      </c>
      <c r="V469" s="2">
        <v>-3280</v>
      </c>
      <c r="W469" s="2">
        <v>-1604</v>
      </c>
    </row>
    <row r="470" spans="1:23">
      <c r="A470" s="4" t="s">
        <v>470</v>
      </c>
      <c r="B470" s="4" t="s">
        <v>864</v>
      </c>
      <c r="C470" s="4" t="s">
        <v>849</v>
      </c>
      <c r="D470" s="1">
        <v>1</v>
      </c>
      <c r="E470" s="1">
        <v>1</v>
      </c>
      <c r="F470" s="2">
        <v>1</v>
      </c>
      <c r="G470" s="2">
        <v>2</v>
      </c>
      <c r="H470" s="2">
        <v>4</v>
      </c>
      <c r="I470" s="2">
        <v>0</v>
      </c>
      <c r="J470" s="2">
        <v>0</v>
      </c>
      <c r="K470" s="2">
        <v>0</v>
      </c>
      <c r="L470" s="2">
        <v>1</v>
      </c>
      <c r="M470" s="2">
        <v>0</v>
      </c>
      <c r="N470" s="2">
        <v>0</v>
      </c>
      <c r="O470" s="2">
        <v>1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-1208</v>
      </c>
      <c r="W470" s="2">
        <v>4028</v>
      </c>
    </row>
    <row r="471" spans="1:23">
      <c r="A471" s="4" t="s">
        <v>471</v>
      </c>
      <c r="B471" s="4" t="s">
        <v>582</v>
      </c>
      <c r="C471" s="4" t="s">
        <v>849</v>
      </c>
      <c r="D471" s="1">
        <v>1</v>
      </c>
      <c r="E471" s="1">
        <v>3</v>
      </c>
      <c r="F471" s="2">
        <v>0</v>
      </c>
      <c r="G471" s="2">
        <v>7</v>
      </c>
      <c r="H471" s="2">
        <v>4</v>
      </c>
      <c r="I471" s="2">
        <v>0</v>
      </c>
      <c r="J471" s="2">
        <v>0</v>
      </c>
      <c r="K471" s="2">
        <v>0</v>
      </c>
      <c r="L471" s="2">
        <v>1</v>
      </c>
      <c r="M471" s="2">
        <v>0</v>
      </c>
      <c r="N471" s="2">
        <v>0</v>
      </c>
      <c r="O471" s="2">
        <v>0</v>
      </c>
      <c r="P471" s="2">
        <v>0</v>
      </c>
      <c r="Q471" s="2">
        <v>1</v>
      </c>
      <c r="R471" s="2">
        <v>0</v>
      </c>
      <c r="S471" s="2">
        <v>0</v>
      </c>
      <c r="T471" s="2">
        <v>0</v>
      </c>
      <c r="U471" s="2">
        <v>0</v>
      </c>
      <c r="V471" s="2">
        <v>959</v>
      </c>
      <c r="W471" s="2">
        <v>557</v>
      </c>
    </row>
    <row r="472" spans="1:23">
      <c r="A472" s="4" t="s">
        <v>472</v>
      </c>
      <c r="B472" s="4" t="s">
        <v>584</v>
      </c>
      <c r="C472" s="4" t="s">
        <v>849</v>
      </c>
      <c r="D472" s="1">
        <v>1</v>
      </c>
      <c r="E472" s="1">
        <v>1</v>
      </c>
      <c r="F472" s="2">
        <v>1</v>
      </c>
      <c r="G472" s="2">
        <v>2</v>
      </c>
      <c r="H472" s="2">
        <v>6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1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1</v>
      </c>
      <c r="U472" s="2">
        <v>0</v>
      </c>
      <c r="V472" s="2">
        <v>1762</v>
      </c>
      <c r="W472" s="2">
        <v>1661</v>
      </c>
    </row>
    <row r="473" spans="1:23">
      <c r="A473" s="4" t="s">
        <v>473</v>
      </c>
      <c r="B473" s="4" t="s">
        <v>587</v>
      </c>
      <c r="C473" s="4" t="s">
        <v>849</v>
      </c>
      <c r="D473" s="1">
        <v>1</v>
      </c>
      <c r="E473" s="1">
        <v>3</v>
      </c>
      <c r="F473" s="2">
        <v>0</v>
      </c>
      <c r="G473" s="2">
        <v>6</v>
      </c>
      <c r="H473" s="2">
        <v>2</v>
      </c>
      <c r="I473" s="2">
        <v>0</v>
      </c>
      <c r="J473" s="2">
        <v>1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1</v>
      </c>
      <c r="R473" s="2">
        <v>0</v>
      </c>
      <c r="S473" s="2">
        <v>1</v>
      </c>
      <c r="T473" s="2">
        <v>0</v>
      </c>
      <c r="U473" s="2">
        <v>0</v>
      </c>
      <c r="V473" s="2">
        <v>729</v>
      </c>
      <c r="W473" s="2">
        <v>-200</v>
      </c>
    </row>
    <row r="474" spans="1:23">
      <c r="A474" s="4" t="s">
        <v>474</v>
      </c>
      <c r="B474" s="4" t="s">
        <v>588</v>
      </c>
      <c r="C474" s="4" t="s">
        <v>849</v>
      </c>
      <c r="D474" s="1">
        <v>1</v>
      </c>
      <c r="E474" s="1">
        <v>1</v>
      </c>
      <c r="F474" s="2">
        <v>1</v>
      </c>
      <c r="G474" s="2">
        <v>2</v>
      </c>
      <c r="H474" s="2">
        <v>5</v>
      </c>
      <c r="I474" s="2">
        <v>0</v>
      </c>
      <c r="J474" s="2">
        <v>0</v>
      </c>
      <c r="K474" s="2">
        <v>0</v>
      </c>
      <c r="L474" s="2">
        <v>0</v>
      </c>
      <c r="M474" s="2">
        <v>1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1</v>
      </c>
      <c r="T474" s="2">
        <v>0</v>
      </c>
      <c r="U474" s="2">
        <v>0</v>
      </c>
      <c r="V474" s="2">
        <v>-2008</v>
      </c>
      <c r="W474" s="2">
        <v>-2042</v>
      </c>
    </row>
    <row r="475" spans="1:23">
      <c r="A475" s="4" t="s">
        <v>475</v>
      </c>
      <c r="B475" s="4" t="s">
        <v>592</v>
      </c>
      <c r="C475" s="4" t="s">
        <v>849</v>
      </c>
      <c r="D475" s="1">
        <v>1</v>
      </c>
      <c r="E475" s="1">
        <v>3</v>
      </c>
      <c r="F475" s="2">
        <v>0</v>
      </c>
      <c r="G475" s="2">
        <v>7</v>
      </c>
      <c r="H475" s="2">
        <v>4</v>
      </c>
      <c r="I475" s="2">
        <v>0</v>
      </c>
      <c r="J475" s="2">
        <v>0</v>
      </c>
      <c r="K475" s="2">
        <v>0</v>
      </c>
      <c r="L475" s="2">
        <v>1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48</v>
      </c>
      <c r="W475" s="2">
        <v>-482</v>
      </c>
    </row>
    <row r="476" spans="1:23">
      <c r="A476" s="4" t="s">
        <v>476</v>
      </c>
      <c r="B476" s="4" t="s">
        <v>865</v>
      </c>
      <c r="C476" s="4" t="s">
        <v>849</v>
      </c>
      <c r="D476" s="1">
        <v>1</v>
      </c>
      <c r="E476" s="1">
        <v>1</v>
      </c>
      <c r="F476" s="2">
        <v>1</v>
      </c>
      <c r="G476" s="2">
        <v>2</v>
      </c>
      <c r="H476" s="2">
        <v>3</v>
      </c>
      <c r="I476" s="2">
        <v>0</v>
      </c>
      <c r="J476" s="2">
        <v>0</v>
      </c>
      <c r="K476" s="2">
        <v>1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1</v>
      </c>
      <c r="T476" s="2">
        <v>0</v>
      </c>
      <c r="U476" s="2">
        <v>0</v>
      </c>
      <c r="V476" s="2">
        <v>-57</v>
      </c>
      <c r="W476" s="2">
        <v>-135</v>
      </c>
    </row>
    <row r="477" spans="1:23">
      <c r="A477" s="4" t="s">
        <v>477</v>
      </c>
      <c r="B477" s="4" t="s">
        <v>866</v>
      </c>
      <c r="C477" s="4" t="s">
        <v>849</v>
      </c>
      <c r="D477" s="1">
        <v>1</v>
      </c>
      <c r="E477" s="1">
        <v>3</v>
      </c>
      <c r="F477" s="2">
        <v>0</v>
      </c>
      <c r="G477" s="2">
        <v>12</v>
      </c>
      <c r="H477" s="2">
        <v>6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1</v>
      </c>
      <c r="O477" s="2">
        <v>0</v>
      </c>
      <c r="P477" s="2">
        <v>0</v>
      </c>
      <c r="Q477" s="2">
        <v>1</v>
      </c>
      <c r="R477" s="2">
        <v>0</v>
      </c>
      <c r="S477" s="2">
        <v>0</v>
      </c>
      <c r="T477" s="2">
        <v>1</v>
      </c>
      <c r="U477" s="2">
        <v>0</v>
      </c>
      <c r="V477" s="2">
        <v>240</v>
      </c>
      <c r="W477" s="2">
        <v>-258</v>
      </c>
    </row>
    <row r="478" spans="1:23">
      <c r="A478" s="4" t="s">
        <v>478</v>
      </c>
      <c r="B478" s="4" t="s">
        <v>867</v>
      </c>
      <c r="C478" s="4" t="s">
        <v>849</v>
      </c>
      <c r="D478" s="1">
        <v>1</v>
      </c>
      <c r="E478" s="1">
        <v>1</v>
      </c>
      <c r="F478" s="2">
        <v>1</v>
      </c>
      <c r="G478" s="2">
        <v>2</v>
      </c>
      <c r="H478" s="2">
        <v>6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1</v>
      </c>
      <c r="O478" s="2">
        <v>0</v>
      </c>
      <c r="P478" s="2">
        <v>0</v>
      </c>
      <c r="Q478" s="2">
        <v>1</v>
      </c>
      <c r="R478" s="2">
        <v>0</v>
      </c>
      <c r="S478" s="2">
        <v>0</v>
      </c>
      <c r="T478" s="2">
        <v>0</v>
      </c>
      <c r="U478" s="2">
        <v>0</v>
      </c>
      <c r="V478" s="2">
        <v>545</v>
      </c>
      <c r="W478" s="2">
        <v>1188</v>
      </c>
    </row>
    <row r="479" spans="1:23">
      <c r="A479" s="4" t="s">
        <v>479</v>
      </c>
      <c r="B479" s="4" t="s">
        <v>661</v>
      </c>
      <c r="C479" s="4" t="s">
        <v>849</v>
      </c>
      <c r="D479" s="1">
        <v>1</v>
      </c>
      <c r="E479" s="1">
        <v>1</v>
      </c>
      <c r="F479" s="2">
        <v>1</v>
      </c>
      <c r="G479" s="2">
        <v>2</v>
      </c>
      <c r="H479" s="2">
        <v>6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1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7432</v>
      </c>
      <c r="W479" s="2">
        <v>2297</v>
      </c>
    </row>
    <row r="480" spans="1:23">
      <c r="A480" s="4" t="s">
        <v>480</v>
      </c>
      <c r="B480" s="4" t="s">
        <v>868</v>
      </c>
      <c r="C480" s="4" t="s">
        <v>849</v>
      </c>
      <c r="D480" s="1">
        <v>1</v>
      </c>
      <c r="E480" s="1">
        <v>2</v>
      </c>
      <c r="F480" s="2">
        <v>0</v>
      </c>
      <c r="G480" s="2">
        <v>5</v>
      </c>
      <c r="H480" s="2">
        <v>5</v>
      </c>
      <c r="I480" s="2">
        <v>0</v>
      </c>
      <c r="J480" s="2">
        <v>0</v>
      </c>
      <c r="K480" s="2">
        <v>0</v>
      </c>
      <c r="L480" s="2">
        <v>0</v>
      </c>
      <c r="M480" s="2">
        <v>1</v>
      </c>
      <c r="N480" s="2">
        <v>0</v>
      </c>
      <c r="O480" s="2">
        <v>0</v>
      </c>
      <c r="P480" s="2">
        <v>0</v>
      </c>
      <c r="Q480" s="2">
        <v>1</v>
      </c>
      <c r="R480" s="2">
        <v>0</v>
      </c>
      <c r="S480" s="2">
        <v>0</v>
      </c>
      <c r="T480" s="2">
        <v>0</v>
      </c>
      <c r="U480" s="2">
        <v>0</v>
      </c>
      <c r="V480" s="2">
        <v>2390</v>
      </c>
      <c r="W480" s="2">
        <v>587</v>
      </c>
    </row>
    <row r="481" spans="1:23">
      <c r="A481" s="4" t="s">
        <v>481</v>
      </c>
      <c r="B481" s="4" t="s">
        <v>869</v>
      </c>
      <c r="C481" s="4" t="s">
        <v>849</v>
      </c>
      <c r="D481" s="1">
        <v>1</v>
      </c>
      <c r="E481" s="1">
        <v>3</v>
      </c>
      <c r="F481" s="2">
        <v>0</v>
      </c>
      <c r="G481" s="2">
        <v>11</v>
      </c>
      <c r="H481" s="2">
        <v>5</v>
      </c>
      <c r="I481" s="2">
        <v>0</v>
      </c>
      <c r="J481" s="2">
        <v>0</v>
      </c>
      <c r="K481" s="2">
        <v>0</v>
      </c>
      <c r="L481" s="2">
        <v>0</v>
      </c>
      <c r="M481" s="2">
        <v>1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785</v>
      </c>
      <c r="W481" s="2">
        <v>301</v>
      </c>
    </row>
    <row r="482" spans="1:23">
      <c r="A482" s="4" t="s">
        <v>482</v>
      </c>
      <c r="B482" s="4" t="s">
        <v>870</v>
      </c>
      <c r="C482" s="4" t="s">
        <v>849</v>
      </c>
      <c r="D482" s="1">
        <v>1</v>
      </c>
      <c r="E482" s="1">
        <v>3</v>
      </c>
      <c r="F482" s="2">
        <v>0</v>
      </c>
      <c r="G482" s="2">
        <v>7</v>
      </c>
      <c r="H482" s="2">
        <v>3</v>
      </c>
      <c r="I482" s="2">
        <v>0</v>
      </c>
      <c r="J482" s="2">
        <v>0</v>
      </c>
      <c r="K482" s="2">
        <v>1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1</v>
      </c>
      <c r="R482" s="2">
        <v>0</v>
      </c>
      <c r="S482" s="2">
        <v>0</v>
      </c>
      <c r="T482" s="2">
        <v>0</v>
      </c>
      <c r="U482" s="2">
        <v>0</v>
      </c>
      <c r="V482" s="2">
        <v>512</v>
      </c>
      <c r="W482" s="2">
        <v>109</v>
      </c>
    </row>
    <row r="483" spans="1:23">
      <c r="A483" s="4" t="s">
        <v>483</v>
      </c>
      <c r="B483" s="4" t="s">
        <v>717</v>
      </c>
      <c r="C483" s="4" t="s">
        <v>849</v>
      </c>
      <c r="D483" s="1">
        <v>1</v>
      </c>
      <c r="E483" s="1">
        <v>3</v>
      </c>
      <c r="F483" s="2">
        <v>0</v>
      </c>
      <c r="G483" s="2">
        <v>7</v>
      </c>
      <c r="H483" s="2">
        <v>2</v>
      </c>
      <c r="I483" s="2">
        <v>0</v>
      </c>
      <c r="J483" s="2">
        <v>1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1</v>
      </c>
      <c r="Q483" s="2">
        <v>1</v>
      </c>
      <c r="R483" s="2">
        <v>0</v>
      </c>
      <c r="S483" s="2">
        <v>0</v>
      </c>
      <c r="T483" s="2">
        <v>0</v>
      </c>
      <c r="U483" s="2">
        <v>0</v>
      </c>
      <c r="V483" s="2">
        <v>433</v>
      </c>
      <c r="W483" s="2">
        <v>-17</v>
      </c>
    </row>
    <row r="484" spans="1:23">
      <c r="A484" s="4" t="s">
        <v>484</v>
      </c>
      <c r="B484" s="4" t="s">
        <v>871</v>
      </c>
      <c r="C484" s="4" t="s">
        <v>849</v>
      </c>
      <c r="D484" s="1">
        <v>1</v>
      </c>
      <c r="E484" s="1">
        <v>3</v>
      </c>
      <c r="F484" s="2">
        <v>0</v>
      </c>
      <c r="G484" s="2">
        <v>9</v>
      </c>
      <c r="H484" s="2">
        <v>6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1</v>
      </c>
      <c r="O484" s="2">
        <v>0</v>
      </c>
      <c r="P484" s="2">
        <v>1</v>
      </c>
      <c r="Q484" s="2">
        <v>1</v>
      </c>
      <c r="R484" s="2">
        <v>1</v>
      </c>
      <c r="S484" s="2">
        <v>1</v>
      </c>
      <c r="T484" s="2">
        <v>0</v>
      </c>
      <c r="U484" s="2">
        <v>0</v>
      </c>
      <c r="V484" s="2">
        <v>225</v>
      </c>
      <c r="W484" s="2">
        <v>-756</v>
      </c>
    </row>
    <row r="485" spans="1:23">
      <c r="A485" s="4" t="s">
        <v>485</v>
      </c>
      <c r="B485" s="4" t="s">
        <v>605</v>
      </c>
      <c r="C485" s="4" t="s">
        <v>849</v>
      </c>
      <c r="D485" s="1">
        <v>1</v>
      </c>
      <c r="E485" s="1">
        <v>2</v>
      </c>
      <c r="F485" s="2">
        <v>0</v>
      </c>
      <c r="G485" s="2">
        <v>5</v>
      </c>
      <c r="H485" s="2">
        <v>3</v>
      </c>
      <c r="I485" s="2">
        <v>0</v>
      </c>
      <c r="J485" s="2">
        <v>0</v>
      </c>
      <c r="K485" s="2">
        <v>1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1</v>
      </c>
      <c r="R485" s="2">
        <v>0</v>
      </c>
      <c r="S485" s="2">
        <v>0</v>
      </c>
      <c r="T485" s="2">
        <v>0</v>
      </c>
      <c r="U485" s="2">
        <v>0</v>
      </c>
      <c r="V485" s="2">
        <v>461</v>
      </c>
      <c r="W485" s="2">
        <v>345</v>
      </c>
    </row>
    <row r="486" spans="1:23">
      <c r="A486" s="4" t="s">
        <v>486</v>
      </c>
      <c r="B486" s="4" t="s">
        <v>872</v>
      </c>
      <c r="C486" s="4" t="s">
        <v>849</v>
      </c>
      <c r="D486" s="1">
        <v>1</v>
      </c>
      <c r="E486" s="1">
        <v>3</v>
      </c>
      <c r="F486" s="2">
        <v>0</v>
      </c>
      <c r="G486" s="2">
        <v>12</v>
      </c>
      <c r="H486" s="2">
        <v>6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>
        <v>1</v>
      </c>
      <c r="O486" s="2">
        <v>0</v>
      </c>
      <c r="P486" s="2">
        <v>0</v>
      </c>
      <c r="Q486" s="2">
        <v>1</v>
      </c>
      <c r="R486" s="2">
        <v>0</v>
      </c>
      <c r="S486" s="2">
        <v>1</v>
      </c>
      <c r="T486" s="2">
        <v>1</v>
      </c>
      <c r="U486" s="2">
        <v>0</v>
      </c>
      <c r="V486" s="2">
        <v>-82</v>
      </c>
      <c r="W486" s="2">
        <v>-224</v>
      </c>
    </row>
    <row r="487" spans="1:23">
      <c r="A487" s="4" t="s">
        <v>487</v>
      </c>
      <c r="B487" s="4" t="s">
        <v>873</v>
      </c>
      <c r="C487" s="4" t="s">
        <v>849</v>
      </c>
      <c r="D487" s="1">
        <v>1</v>
      </c>
      <c r="E487" s="1">
        <v>3</v>
      </c>
      <c r="F487" s="2">
        <v>0</v>
      </c>
      <c r="G487" s="2">
        <v>6</v>
      </c>
      <c r="H487" s="2">
        <v>3</v>
      </c>
      <c r="I487" s="2">
        <v>0</v>
      </c>
      <c r="J487" s="2">
        <v>0</v>
      </c>
      <c r="K487" s="2">
        <v>1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1</v>
      </c>
      <c r="R487" s="2">
        <v>0</v>
      </c>
      <c r="S487" s="2">
        <v>1</v>
      </c>
      <c r="T487" s="2">
        <v>0</v>
      </c>
      <c r="U487" s="2">
        <v>0</v>
      </c>
      <c r="V487" s="2">
        <v>43</v>
      </c>
      <c r="W487" s="2">
        <v>-417</v>
      </c>
    </row>
    <row r="488" spans="1:23">
      <c r="A488" s="4" t="s">
        <v>488</v>
      </c>
      <c r="B488" s="4" t="s">
        <v>874</v>
      </c>
      <c r="C488" s="4" t="s">
        <v>849</v>
      </c>
      <c r="D488" s="1">
        <v>1</v>
      </c>
      <c r="E488" s="1">
        <v>3</v>
      </c>
      <c r="F488" s="2">
        <v>0</v>
      </c>
      <c r="G488" s="2">
        <v>9</v>
      </c>
      <c r="H488" s="2">
        <v>6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1</v>
      </c>
      <c r="O488" s="2">
        <v>0</v>
      </c>
      <c r="P488" s="2">
        <v>0</v>
      </c>
      <c r="Q488" s="2">
        <v>1</v>
      </c>
      <c r="R488" s="2">
        <v>0</v>
      </c>
      <c r="S488" s="2">
        <v>0</v>
      </c>
      <c r="T488" s="2">
        <v>0</v>
      </c>
      <c r="U488" s="2">
        <v>0</v>
      </c>
      <c r="V488" s="2">
        <v>571</v>
      </c>
      <c r="W488" s="2">
        <v>70</v>
      </c>
    </row>
    <row r="489" spans="1:23">
      <c r="A489" s="4" t="s">
        <v>489</v>
      </c>
      <c r="B489" s="4" t="s">
        <v>612</v>
      </c>
      <c r="C489" s="4" t="s">
        <v>849</v>
      </c>
      <c r="D489" s="1">
        <v>1</v>
      </c>
      <c r="E489" s="1">
        <v>1</v>
      </c>
      <c r="F489" s="2">
        <v>1</v>
      </c>
      <c r="G489" s="2">
        <v>2</v>
      </c>
      <c r="H489" s="2">
        <v>4</v>
      </c>
      <c r="I489" s="2">
        <v>0</v>
      </c>
      <c r="J489" s="2">
        <v>0</v>
      </c>
      <c r="K489" s="2">
        <v>0</v>
      </c>
      <c r="L489" s="2">
        <v>1</v>
      </c>
      <c r="M489" s="2">
        <v>0</v>
      </c>
      <c r="N489" s="2">
        <v>0</v>
      </c>
      <c r="O489" s="2">
        <v>0</v>
      </c>
      <c r="P489" s="2">
        <v>0</v>
      </c>
      <c r="Q489" s="2">
        <v>1</v>
      </c>
      <c r="R489" s="2">
        <v>0</v>
      </c>
      <c r="S489" s="2">
        <v>0</v>
      </c>
      <c r="T489" s="2">
        <v>0</v>
      </c>
      <c r="U489" s="2">
        <v>0</v>
      </c>
      <c r="V489" s="2">
        <v>-291</v>
      </c>
      <c r="W489" s="2">
        <v>-1456</v>
      </c>
    </row>
    <row r="490" spans="1:23">
      <c r="A490" s="4" t="s">
        <v>490</v>
      </c>
      <c r="B490" s="4" t="s">
        <v>613</v>
      </c>
      <c r="C490" s="4" t="s">
        <v>849</v>
      </c>
      <c r="D490" s="1">
        <v>1</v>
      </c>
      <c r="E490" s="1">
        <v>3</v>
      </c>
      <c r="F490" s="2">
        <v>0</v>
      </c>
      <c r="G490" s="2">
        <v>12</v>
      </c>
      <c r="H490" s="2">
        <v>2</v>
      </c>
      <c r="I490" s="2">
        <v>0</v>
      </c>
      <c r="J490" s="2">
        <v>1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1</v>
      </c>
      <c r="Q490" s="2">
        <v>1</v>
      </c>
      <c r="R490" s="2">
        <v>1</v>
      </c>
      <c r="S490" s="2">
        <v>1</v>
      </c>
      <c r="T490" s="2">
        <v>0</v>
      </c>
      <c r="U490" s="2">
        <v>0</v>
      </c>
      <c r="V490" s="2">
        <v>-578</v>
      </c>
      <c r="W490" s="2">
        <v>-96</v>
      </c>
    </row>
    <row r="491" spans="1:23">
      <c r="A491" s="4" t="s">
        <v>491</v>
      </c>
      <c r="B491" s="4" t="s">
        <v>875</v>
      </c>
      <c r="C491" s="4" t="s">
        <v>849</v>
      </c>
      <c r="D491" s="1">
        <v>1</v>
      </c>
      <c r="E491" s="1">
        <v>3</v>
      </c>
      <c r="F491" s="2">
        <v>0</v>
      </c>
      <c r="G491" s="2">
        <v>6</v>
      </c>
      <c r="H491" s="2">
        <v>6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>
        <v>1</v>
      </c>
      <c r="O491" s="2">
        <v>0</v>
      </c>
      <c r="P491" s="2">
        <v>0</v>
      </c>
      <c r="Q491" s="2">
        <v>1</v>
      </c>
      <c r="R491" s="2">
        <v>0</v>
      </c>
      <c r="S491" s="2">
        <v>1</v>
      </c>
      <c r="T491" s="2">
        <v>0</v>
      </c>
      <c r="U491" s="2">
        <v>0</v>
      </c>
      <c r="V491" s="2">
        <v>-1012</v>
      </c>
      <c r="W491" s="2">
        <v>-1095</v>
      </c>
    </row>
    <row r="492" spans="1:23">
      <c r="A492" s="4" t="s">
        <v>492</v>
      </c>
      <c r="B492" s="4" t="s">
        <v>876</v>
      </c>
      <c r="C492" s="4" t="s">
        <v>849</v>
      </c>
      <c r="D492" s="1">
        <v>1</v>
      </c>
      <c r="E492" s="1">
        <v>1</v>
      </c>
      <c r="F492" s="2">
        <v>1</v>
      </c>
      <c r="G492" s="2">
        <v>2</v>
      </c>
      <c r="H492" s="2">
        <v>6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1</v>
      </c>
      <c r="O492" s="2">
        <v>0</v>
      </c>
      <c r="P492" s="2">
        <v>0</v>
      </c>
      <c r="Q492" s="2">
        <v>1</v>
      </c>
      <c r="R492" s="2">
        <v>0</v>
      </c>
      <c r="S492" s="2">
        <v>0</v>
      </c>
      <c r="T492" s="2">
        <v>0</v>
      </c>
      <c r="U492" s="2">
        <v>0</v>
      </c>
      <c r="V492" s="2">
        <v>506</v>
      </c>
      <c r="W492" s="2">
        <v>-32</v>
      </c>
    </row>
    <row r="493" spans="1:23">
      <c r="A493" s="4" t="s">
        <v>493</v>
      </c>
      <c r="B493" s="4" t="s">
        <v>674</v>
      </c>
      <c r="C493" s="4" t="s">
        <v>849</v>
      </c>
      <c r="D493" s="1">
        <v>1</v>
      </c>
      <c r="E493" s="1">
        <v>1</v>
      </c>
      <c r="F493" s="2">
        <v>1</v>
      </c>
      <c r="G493" s="2">
        <v>2</v>
      </c>
      <c r="H493" s="2">
        <v>3</v>
      </c>
      <c r="I493" s="2">
        <v>0</v>
      </c>
      <c r="J493" s="2">
        <v>0</v>
      </c>
      <c r="K493" s="2">
        <v>1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-1858</v>
      </c>
      <c r="W493" s="2">
        <v>-1760</v>
      </c>
    </row>
    <row r="494" spans="1:23">
      <c r="A494" s="4" t="s">
        <v>494</v>
      </c>
      <c r="B494" s="4" t="s">
        <v>877</v>
      </c>
      <c r="C494" s="4" t="s">
        <v>849</v>
      </c>
      <c r="D494" s="1">
        <v>1</v>
      </c>
      <c r="E494" s="1">
        <v>3</v>
      </c>
      <c r="F494" s="2">
        <v>0</v>
      </c>
      <c r="G494" s="2">
        <v>10</v>
      </c>
      <c r="H494" s="2">
        <v>2</v>
      </c>
      <c r="I494" s="2">
        <v>0</v>
      </c>
      <c r="J494" s="2">
        <v>1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1</v>
      </c>
      <c r="Q494" s="2">
        <v>1</v>
      </c>
      <c r="R494" s="2">
        <v>0</v>
      </c>
      <c r="S494" s="2">
        <v>1</v>
      </c>
      <c r="T494" s="2">
        <v>0</v>
      </c>
      <c r="U494" s="2">
        <v>0</v>
      </c>
      <c r="V494" s="2">
        <v>-2359</v>
      </c>
      <c r="W494" s="2">
        <v>-1770</v>
      </c>
    </row>
    <row r="495" spans="1:23">
      <c r="A495" s="4"/>
      <c r="B495" s="4"/>
      <c r="C495" s="4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>
        <f>V494+V853</f>
        <v>-2359</v>
      </c>
      <c r="W495" s="2">
        <f>W494+W853</f>
        <v>-1770</v>
      </c>
    </row>
    <row r="496" spans="1:23">
      <c r="U496" s="2"/>
    </row>
    <row r="497" spans="21:21">
      <c r="U497" s="2"/>
    </row>
    <row r="498" spans="21:21">
      <c r="U498" s="2"/>
    </row>
    <row r="499" spans="21:21">
      <c r="U499" s="2"/>
    </row>
    <row r="500" spans="21:21">
      <c r="U500" s="2"/>
    </row>
    <row r="501" spans="21:21">
      <c r="U501" s="2"/>
    </row>
    <row r="502" spans="21:21">
      <c r="U502" s="2"/>
    </row>
    <row r="503" spans="21:21">
      <c r="U503" s="2"/>
    </row>
    <row r="504" spans="21:21">
      <c r="U504" s="2"/>
    </row>
    <row r="505" spans="21:21">
      <c r="U505" s="2"/>
    </row>
    <row r="506" spans="21:21">
      <c r="U506" s="2"/>
    </row>
    <row r="507" spans="21:21">
      <c r="U507" s="2"/>
    </row>
    <row r="508" spans="21:21">
      <c r="U508" s="2"/>
    </row>
    <row r="509" spans="21:21">
      <c r="U509" s="2"/>
    </row>
    <row r="510" spans="21:21">
      <c r="U510" s="2"/>
    </row>
    <row r="511" spans="21:21">
      <c r="U511" s="2"/>
    </row>
    <row r="512" spans="21:21">
      <c r="U512" s="2"/>
    </row>
    <row r="513" spans="21:21">
      <c r="U513" s="2"/>
    </row>
    <row r="514" spans="21:21">
      <c r="U514" s="2"/>
    </row>
    <row r="515" spans="21:21">
      <c r="U515" s="2"/>
    </row>
    <row r="516" spans="21:21">
      <c r="U516" s="2"/>
    </row>
    <row r="517" spans="21:21">
      <c r="U517" s="2"/>
    </row>
    <row r="518" spans="21:21">
      <c r="U518" s="2"/>
    </row>
    <row r="519" spans="21:21">
      <c r="U519" s="2"/>
    </row>
    <row r="520" spans="21:21">
      <c r="U520" s="2"/>
    </row>
    <row r="521" spans="21:21">
      <c r="U521" s="2"/>
    </row>
    <row r="522" spans="21:21">
      <c r="U522" s="2"/>
    </row>
    <row r="523" spans="21:21">
      <c r="U523" s="2"/>
    </row>
    <row r="524" spans="21:21">
      <c r="U524" s="2"/>
    </row>
  </sheetData>
  <sortState ref="A2:W524">
    <sortCondition ref="A2:A52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A204"/>
  <sheetViews>
    <sheetView topLeftCell="A167" workbookViewId="0">
      <selection activeCell="H172" sqref="A1:XFD1048576"/>
    </sheetView>
  </sheetViews>
  <sheetFormatPr defaultRowHeight="15"/>
  <cols>
    <col min="2" max="2" width="17.140625" customWidth="1"/>
    <col min="22" max="23" width="12.28515625" style="18" customWidth="1"/>
    <col min="26" max="27" width="9.28515625" bestFit="1" customWidth="1"/>
  </cols>
  <sheetData>
    <row r="1" spans="1:27">
      <c r="A1" s="2" t="s">
        <v>0</v>
      </c>
      <c r="B1" s="3" t="s">
        <v>1</v>
      </c>
      <c r="C1" s="5" t="s">
        <v>878</v>
      </c>
      <c r="D1" s="2" t="s">
        <v>495</v>
      </c>
      <c r="E1" s="2" t="s">
        <v>895</v>
      </c>
      <c r="F1" s="8" t="s">
        <v>879</v>
      </c>
      <c r="G1" s="8" t="s">
        <v>880</v>
      </c>
      <c r="H1" s="8" t="s">
        <v>881</v>
      </c>
      <c r="I1" s="8" t="s">
        <v>882</v>
      </c>
      <c r="J1" s="8" t="s">
        <v>883</v>
      </c>
      <c r="K1" s="8" t="s">
        <v>884</v>
      </c>
      <c r="L1" s="8" t="s">
        <v>885</v>
      </c>
      <c r="M1" s="8" t="s">
        <v>886</v>
      </c>
      <c r="N1" s="8" t="s">
        <v>887</v>
      </c>
      <c r="O1" s="8" t="s">
        <v>888</v>
      </c>
      <c r="P1" s="8" t="s">
        <v>889</v>
      </c>
      <c r="Q1" s="8" t="s">
        <v>890</v>
      </c>
      <c r="R1" s="8" t="s">
        <v>891</v>
      </c>
      <c r="S1" s="8" t="s">
        <v>892</v>
      </c>
      <c r="T1" s="8" t="s">
        <v>893</v>
      </c>
      <c r="U1" s="8" t="s">
        <v>894</v>
      </c>
      <c r="V1" s="10" t="s">
        <v>906</v>
      </c>
      <c r="W1" s="8" t="s">
        <v>896</v>
      </c>
      <c r="X1" s="8" t="s">
        <v>909</v>
      </c>
      <c r="Y1" s="8" t="s">
        <v>945</v>
      </c>
      <c r="Z1" s="10" t="s">
        <v>943</v>
      </c>
      <c r="AA1" s="10" t="s">
        <v>944</v>
      </c>
    </row>
    <row r="2" spans="1:27" ht="26.25">
      <c r="A2" s="4" t="s">
        <v>2</v>
      </c>
      <c r="B2" s="4" t="s">
        <v>496</v>
      </c>
      <c r="C2" s="4" t="s">
        <v>497</v>
      </c>
      <c r="D2" s="1">
        <v>1</v>
      </c>
      <c r="E2" s="1">
        <v>3</v>
      </c>
      <c r="F2" s="2">
        <v>0</v>
      </c>
      <c r="G2" s="2">
        <v>9</v>
      </c>
      <c r="H2" s="2">
        <v>5</v>
      </c>
      <c r="I2" s="2">
        <v>0</v>
      </c>
      <c r="J2" s="2">
        <v>0</v>
      </c>
      <c r="K2" s="2">
        <v>0</v>
      </c>
      <c r="L2" s="2">
        <v>0</v>
      </c>
      <c r="M2" s="2">
        <v>1</v>
      </c>
      <c r="N2" s="2">
        <v>0</v>
      </c>
      <c r="O2" s="2">
        <v>0</v>
      </c>
      <c r="P2" s="2">
        <v>1</v>
      </c>
      <c r="Q2" s="2">
        <v>1</v>
      </c>
      <c r="R2" s="2">
        <v>1</v>
      </c>
      <c r="S2" s="2">
        <v>0</v>
      </c>
      <c r="T2" s="2">
        <v>0</v>
      </c>
      <c r="U2" s="2">
        <v>0</v>
      </c>
      <c r="V2" s="9">
        <v>15360</v>
      </c>
      <c r="W2" s="19">
        <v>17244</v>
      </c>
      <c r="X2" s="2">
        <v>874</v>
      </c>
      <c r="Y2" s="2">
        <v>370</v>
      </c>
      <c r="Z2" s="21">
        <f>X2/V2*1000</f>
        <v>56.901041666666664</v>
      </c>
      <c r="AA2" s="21">
        <f>Y2/W2*1000</f>
        <v>21.456738575736487</v>
      </c>
    </row>
    <row r="3" spans="1:27" ht="26.25">
      <c r="A3" s="4" t="s">
        <v>7</v>
      </c>
      <c r="B3" s="4" t="s">
        <v>502</v>
      </c>
      <c r="C3" s="4" t="s">
        <v>497</v>
      </c>
      <c r="D3" s="1">
        <v>1</v>
      </c>
      <c r="E3" s="1">
        <v>2</v>
      </c>
      <c r="F3" s="2">
        <v>0</v>
      </c>
      <c r="G3" s="2">
        <v>5</v>
      </c>
      <c r="H3" s="2">
        <v>6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1</v>
      </c>
      <c r="O3" s="2">
        <v>0</v>
      </c>
      <c r="P3" s="2">
        <v>1</v>
      </c>
      <c r="Q3" s="2">
        <v>1</v>
      </c>
      <c r="R3" s="2">
        <v>1</v>
      </c>
      <c r="S3" s="2">
        <v>0</v>
      </c>
      <c r="T3" s="2">
        <v>0</v>
      </c>
      <c r="U3" s="2">
        <v>0</v>
      </c>
      <c r="V3" s="9">
        <v>9692</v>
      </c>
      <c r="W3" s="19">
        <v>11085</v>
      </c>
      <c r="X3" s="2">
        <v>951</v>
      </c>
      <c r="Y3" s="2">
        <v>357</v>
      </c>
      <c r="Z3" s="21">
        <f>X3/V3*1000</f>
        <v>98.122162608336765</v>
      </c>
      <c r="AA3" s="21">
        <f>Y3/W3*1000</f>
        <v>32.205683355886336</v>
      </c>
    </row>
    <row r="4" spans="1:27" ht="26.25">
      <c r="A4" s="4" t="s">
        <v>8</v>
      </c>
      <c r="B4" s="4" t="s">
        <v>503</v>
      </c>
      <c r="C4" s="4" t="s">
        <v>497</v>
      </c>
      <c r="D4" s="1">
        <v>1</v>
      </c>
      <c r="E4" s="1">
        <v>2</v>
      </c>
      <c r="F4" s="2">
        <v>0</v>
      </c>
      <c r="G4" s="2">
        <v>8</v>
      </c>
      <c r="H4" s="2">
        <v>6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1</v>
      </c>
      <c r="O4" s="2">
        <v>0</v>
      </c>
      <c r="P4" s="2">
        <v>1</v>
      </c>
      <c r="Q4" s="2">
        <v>1</v>
      </c>
      <c r="R4" s="2">
        <v>1</v>
      </c>
      <c r="S4" s="2">
        <v>1</v>
      </c>
      <c r="T4" s="2">
        <v>0</v>
      </c>
      <c r="U4" s="2">
        <v>0</v>
      </c>
      <c r="V4" s="9">
        <v>31506</v>
      </c>
      <c r="W4" s="19">
        <v>30060</v>
      </c>
      <c r="X4" s="2">
        <v>-3088</v>
      </c>
      <c r="Y4" s="2">
        <v>-920</v>
      </c>
      <c r="Z4" s="21">
        <f>X4/V4*1000</f>
        <v>-98.013076874246181</v>
      </c>
      <c r="AA4" s="21">
        <f>Y4/W4*1000</f>
        <v>-30.605455755156353</v>
      </c>
    </row>
    <row r="5" spans="1:27" ht="26.25">
      <c r="A5" s="4" t="s">
        <v>11</v>
      </c>
      <c r="B5" s="4" t="s">
        <v>506</v>
      </c>
      <c r="C5" s="4" t="s">
        <v>497</v>
      </c>
      <c r="D5" s="1">
        <v>1</v>
      </c>
      <c r="E5" s="1">
        <v>1</v>
      </c>
      <c r="F5" s="2">
        <v>1</v>
      </c>
      <c r="G5" s="2">
        <v>2</v>
      </c>
      <c r="H5" s="2">
        <v>6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1</v>
      </c>
      <c r="O5" s="2">
        <v>0</v>
      </c>
      <c r="P5" s="2">
        <v>0</v>
      </c>
      <c r="Q5" s="2">
        <v>1</v>
      </c>
      <c r="R5" s="2">
        <v>0</v>
      </c>
      <c r="S5" s="2">
        <v>1</v>
      </c>
      <c r="T5" s="2">
        <v>0</v>
      </c>
      <c r="U5" s="2">
        <v>0</v>
      </c>
      <c r="V5" s="9">
        <v>51150</v>
      </c>
      <c r="W5" s="19">
        <v>49752</v>
      </c>
      <c r="X5" s="2">
        <v>-2304</v>
      </c>
      <c r="Y5" s="2">
        <v>-855</v>
      </c>
      <c r="Z5" s="21">
        <f>X5/V5*1000</f>
        <v>-45.043988269794724</v>
      </c>
      <c r="AA5" s="21">
        <f>Y5/W5*1000</f>
        <v>-17.185238784370476</v>
      </c>
    </row>
    <row r="6" spans="1:27" ht="26.25">
      <c r="A6" s="4" t="s">
        <v>14</v>
      </c>
      <c r="B6" s="4" t="s">
        <v>509</v>
      </c>
      <c r="C6" s="4" t="s">
        <v>497</v>
      </c>
      <c r="D6" s="1">
        <v>1</v>
      </c>
      <c r="E6" s="1">
        <v>3</v>
      </c>
      <c r="F6" s="2">
        <v>0</v>
      </c>
      <c r="G6" s="2">
        <v>12</v>
      </c>
      <c r="H6" s="2">
        <v>4</v>
      </c>
      <c r="I6" s="2">
        <v>0</v>
      </c>
      <c r="J6" s="2">
        <v>0</v>
      </c>
      <c r="K6" s="2">
        <v>0</v>
      </c>
      <c r="L6" s="2">
        <v>1</v>
      </c>
      <c r="M6" s="2">
        <v>0</v>
      </c>
      <c r="N6" s="2">
        <v>0</v>
      </c>
      <c r="O6" s="2">
        <v>0</v>
      </c>
      <c r="P6" s="2">
        <v>1</v>
      </c>
      <c r="Q6" s="2">
        <v>1</v>
      </c>
      <c r="R6" s="2">
        <v>1</v>
      </c>
      <c r="S6" s="2">
        <v>0</v>
      </c>
      <c r="T6" s="2">
        <v>0</v>
      </c>
      <c r="U6" s="2">
        <v>0</v>
      </c>
      <c r="V6" s="9">
        <v>15703</v>
      </c>
      <c r="W6" s="19">
        <v>16100</v>
      </c>
      <c r="X6" s="2">
        <v>-420</v>
      </c>
      <c r="Y6" s="2">
        <v>-257</v>
      </c>
      <c r="Z6" s="21">
        <f>X6/V6*1000</f>
        <v>-26.746481564032351</v>
      </c>
      <c r="AA6" s="21">
        <f>Y6/W6*1000</f>
        <v>-15.962732919254659</v>
      </c>
    </row>
    <row r="7" spans="1:27" ht="26.25">
      <c r="A7" s="4" t="s">
        <v>23</v>
      </c>
      <c r="B7" s="4" t="s">
        <v>518</v>
      </c>
      <c r="C7" s="4" t="s">
        <v>497</v>
      </c>
      <c r="D7" s="1">
        <v>1</v>
      </c>
      <c r="E7" s="1">
        <v>3</v>
      </c>
      <c r="F7" s="2">
        <v>0</v>
      </c>
      <c r="G7" s="2">
        <v>6</v>
      </c>
      <c r="H7" s="2">
        <v>6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1</v>
      </c>
      <c r="O7" s="2">
        <v>0</v>
      </c>
      <c r="P7" s="2">
        <v>1</v>
      </c>
      <c r="Q7" s="2">
        <v>1</v>
      </c>
      <c r="R7" s="2">
        <v>1</v>
      </c>
      <c r="S7" s="2">
        <v>0</v>
      </c>
      <c r="T7" s="2">
        <v>0</v>
      </c>
      <c r="U7" s="2">
        <v>0</v>
      </c>
      <c r="V7" s="9">
        <v>24340</v>
      </c>
      <c r="W7" s="19">
        <v>26889</v>
      </c>
      <c r="X7" s="2">
        <v>1840</v>
      </c>
      <c r="Y7" s="2">
        <v>233</v>
      </c>
      <c r="Z7" s="21">
        <f>X7/V7*1000</f>
        <v>75.595727198027944</v>
      </c>
      <c r="AA7" s="21">
        <f>Y7/W7*1000</f>
        <v>8.6652534493659115</v>
      </c>
    </row>
    <row r="8" spans="1:27" ht="26.25">
      <c r="A8" s="4" t="s">
        <v>24</v>
      </c>
      <c r="B8" s="4" t="s">
        <v>519</v>
      </c>
      <c r="C8" s="4" t="s">
        <v>497</v>
      </c>
      <c r="D8" s="1">
        <v>1</v>
      </c>
      <c r="E8" s="1">
        <v>3</v>
      </c>
      <c r="F8" s="2">
        <v>0</v>
      </c>
      <c r="G8" s="2">
        <v>10</v>
      </c>
      <c r="H8" s="2">
        <v>6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1</v>
      </c>
      <c r="O8" s="2">
        <v>0</v>
      </c>
      <c r="P8" s="2">
        <v>1</v>
      </c>
      <c r="Q8" s="2">
        <v>1</v>
      </c>
      <c r="R8" s="2">
        <v>1</v>
      </c>
      <c r="S8" s="2">
        <v>0</v>
      </c>
      <c r="T8" s="2">
        <v>0</v>
      </c>
      <c r="U8" s="2">
        <v>0</v>
      </c>
      <c r="V8" s="9">
        <v>14211</v>
      </c>
      <c r="W8" s="19">
        <v>15447</v>
      </c>
      <c r="X8" s="2">
        <v>451</v>
      </c>
      <c r="Y8" s="2">
        <v>717</v>
      </c>
      <c r="Z8" s="21">
        <f>X8/V8*1000</f>
        <v>31.735979171064667</v>
      </c>
      <c r="AA8" s="21">
        <f>Y8/W8*1000</f>
        <v>46.416779957273256</v>
      </c>
    </row>
    <row r="9" spans="1:27" ht="26.25">
      <c r="A9" s="4" t="s">
        <v>26</v>
      </c>
      <c r="B9" s="4" t="s">
        <v>521</v>
      </c>
      <c r="C9" s="4" t="s">
        <v>497</v>
      </c>
      <c r="D9" s="1">
        <v>1</v>
      </c>
      <c r="E9" s="1">
        <v>1</v>
      </c>
      <c r="F9" s="2">
        <v>1</v>
      </c>
      <c r="G9" s="2">
        <v>2</v>
      </c>
      <c r="H9" s="2">
        <v>3</v>
      </c>
      <c r="I9" s="2">
        <v>0</v>
      </c>
      <c r="J9" s="2">
        <v>0</v>
      </c>
      <c r="K9" s="2">
        <v>1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9">
        <v>29496</v>
      </c>
      <c r="W9" s="19">
        <v>33144</v>
      </c>
      <c r="X9" s="2">
        <v>1817</v>
      </c>
      <c r="Y9" s="2">
        <v>1757</v>
      </c>
      <c r="Z9" s="21">
        <f>X9/V9*1000</f>
        <v>61.601573094656899</v>
      </c>
      <c r="AA9" s="21">
        <f>Y9/W9*1000</f>
        <v>53.011103065411532</v>
      </c>
    </row>
    <row r="10" spans="1:27" ht="26.25">
      <c r="A10" s="4" t="s">
        <v>27</v>
      </c>
      <c r="B10" s="4" t="s">
        <v>522</v>
      </c>
      <c r="C10" s="4" t="s">
        <v>497</v>
      </c>
      <c r="D10" s="1">
        <v>1</v>
      </c>
      <c r="E10" s="1">
        <v>3</v>
      </c>
      <c r="F10" s="2">
        <v>0</v>
      </c>
      <c r="G10" s="2">
        <v>10</v>
      </c>
      <c r="H10" s="2">
        <v>4</v>
      </c>
      <c r="I10" s="2">
        <v>0</v>
      </c>
      <c r="J10" s="2">
        <v>0</v>
      </c>
      <c r="K10" s="2">
        <v>0</v>
      </c>
      <c r="L10" s="2">
        <v>1</v>
      </c>
      <c r="M10" s="2">
        <v>0</v>
      </c>
      <c r="N10" s="2">
        <v>0</v>
      </c>
      <c r="O10" s="2">
        <v>0</v>
      </c>
      <c r="P10" s="2">
        <v>1</v>
      </c>
      <c r="Q10" s="2">
        <v>1</v>
      </c>
      <c r="R10" s="2">
        <v>1</v>
      </c>
      <c r="S10" s="2">
        <v>0</v>
      </c>
      <c r="T10" s="2">
        <v>0</v>
      </c>
      <c r="U10" s="2">
        <v>0</v>
      </c>
      <c r="V10" s="9">
        <v>21746</v>
      </c>
      <c r="W10" s="19">
        <v>24556</v>
      </c>
      <c r="X10" s="2">
        <v>-168</v>
      </c>
      <c r="Y10" s="2">
        <v>-1076</v>
      </c>
      <c r="Z10" s="21">
        <f>X10/V10*1000</f>
        <v>-7.7255587234433918</v>
      </c>
      <c r="AA10" s="21">
        <f>Y10/W10*1000</f>
        <v>-43.81821143508715</v>
      </c>
    </row>
    <row r="11" spans="1:27" ht="26.25">
      <c r="A11" s="4" t="s">
        <v>28</v>
      </c>
      <c r="B11" s="4" t="s">
        <v>523</v>
      </c>
      <c r="C11" s="4" t="s">
        <v>497</v>
      </c>
      <c r="D11" s="1">
        <v>1</v>
      </c>
      <c r="E11" s="1">
        <v>3</v>
      </c>
      <c r="F11" s="2">
        <v>0</v>
      </c>
      <c r="G11" s="2">
        <v>12</v>
      </c>
      <c r="H11" s="2">
        <v>3</v>
      </c>
      <c r="I11" s="2">
        <v>0</v>
      </c>
      <c r="J11" s="2">
        <v>0</v>
      </c>
      <c r="K11" s="2">
        <v>1</v>
      </c>
      <c r="L11" s="2">
        <v>0</v>
      </c>
      <c r="M11" s="2">
        <v>0</v>
      </c>
      <c r="N11" s="2">
        <v>0</v>
      </c>
      <c r="O11" s="2">
        <v>1</v>
      </c>
      <c r="P11" s="2">
        <v>1</v>
      </c>
      <c r="Q11" s="2">
        <v>1</v>
      </c>
      <c r="R11" s="2">
        <v>1</v>
      </c>
      <c r="S11" s="2">
        <v>0</v>
      </c>
      <c r="T11" s="2">
        <v>0</v>
      </c>
      <c r="U11" s="2">
        <v>0</v>
      </c>
      <c r="V11" s="9">
        <v>9135</v>
      </c>
      <c r="W11" s="19">
        <v>9634</v>
      </c>
      <c r="X11" s="2">
        <v>282</v>
      </c>
      <c r="Y11" s="2">
        <v>-42</v>
      </c>
      <c r="Z11" s="21">
        <f>X11/V11*1000</f>
        <v>30.870279146141215</v>
      </c>
      <c r="AA11" s="21">
        <f>Y11/W11*1000</f>
        <v>-4.3595598920489937</v>
      </c>
    </row>
    <row r="12" spans="1:27" ht="26.25">
      <c r="A12" s="4" t="s">
        <v>30</v>
      </c>
      <c r="B12" s="4" t="s">
        <v>525</v>
      </c>
      <c r="C12" s="4" t="s">
        <v>497</v>
      </c>
      <c r="D12" s="1">
        <v>1</v>
      </c>
      <c r="E12" s="1">
        <v>3</v>
      </c>
      <c r="F12" s="2">
        <v>0</v>
      </c>
      <c r="G12" s="2">
        <v>10</v>
      </c>
      <c r="H12" s="2">
        <v>6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1</v>
      </c>
      <c r="O12" s="2">
        <v>0</v>
      </c>
      <c r="P12" s="2">
        <v>1</v>
      </c>
      <c r="Q12" s="2">
        <v>1</v>
      </c>
      <c r="R12" s="2">
        <v>1</v>
      </c>
      <c r="S12" s="2">
        <v>0</v>
      </c>
      <c r="T12" s="2">
        <v>0</v>
      </c>
      <c r="U12" s="2">
        <v>0</v>
      </c>
      <c r="V12" s="9">
        <v>6784</v>
      </c>
      <c r="W12" s="19">
        <v>7147</v>
      </c>
      <c r="X12" s="2">
        <v>196</v>
      </c>
      <c r="Y12" s="2">
        <v>-131</v>
      </c>
      <c r="Z12" s="21">
        <f>X12/V12*1000</f>
        <v>28.891509433962266</v>
      </c>
      <c r="AA12" s="21">
        <f>Y12/W12*1000</f>
        <v>-18.32936896599972</v>
      </c>
    </row>
    <row r="13" spans="1:27" ht="26.25">
      <c r="A13" s="4" t="s">
        <v>32</v>
      </c>
      <c r="B13" s="4" t="s">
        <v>527</v>
      </c>
      <c r="C13" s="4" t="s">
        <v>497</v>
      </c>
      <c r="D13" s="1">
        <v>1</v>
      </c>
      <c r="E13" s="1">
        <v>1</v>
      </c>
      <c r="F13" s="2">
        <v>1</v>
      </c>
      <c r="G13" s="2">
        <v>2</v>
      </c>
      <c r="H13" s="2">
        <v>4</v>
      </c>
      <c r="I13" s="2">
        <v>0</v>
      </c>
      <c r="J13" s="2">
        <v>0</v>
      </c>
      <c r="K13" s="2">
        <v>0</v>
      </c>
      <c r="L13" s="2">
        <v>1</v>
      </c>
      <c r="M13" s="2">
        <v>0</v>
      </c>
      <c r="N13" s="2">
        <v>0</v>
      </c>
      <c r="O13" s="2">
        <v>0</v>
      </c>
      <c r="P13" s="2">
        <v>1</v>
      </c>
      <c r="Q13" s="2">
        <v>1</v>
      </c>
      <c r="R13" s="2">
        <v>0</v>
      </c>
      <c r="S13" s="2">
        <v>0</v>
      </c>
      <c r="T13" s="2">
        <v>1</v>
      </c>
      <c r="U13" s="2">
        <v>0</v>
      </c>
      <c r="V13" s="9">
        <v>10357</v>
      </c>
      <c r="W13" s="19">
        <v>11644</v>
      </c>
      <c r="X13" s="2">
        <v>1160</v>
      </c>
      <c r="Y13" s="2">
        <v>270</v>
      </c>
      <c r="Z13" s="21">
        <f>X13/V13*1000</f>
        <v>112.00154484889447</v>
      </c>
      <c r="AA13" s="21">
        <f>Y13/W13*1000</f>
        <v>23.187907935417382</v>
      </c>
    </row>
    <row r="14" spans="1:27" ht="26.25">
      <c r="A14" s="4" t="s">
        <v>33</v>
      </c>
      <c r="B14" s="4" t="s">
        <v>528</v>
      </c>
      <c r="C14" s="4" t="s">
        <v>497</v>
      </c>
      <c r="D14" s="1">
        <v>1</v>
      </c>
      <c r="E14" s="1">
        <v>3</v>
      </c>
      <c r="F14" s="2">
        <v>0</v>
      </c>
      <c r="G14" s="2">
        <v>12</v>
      </c>
      <c r="H14" s="2">
        <v>6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1</v>
      </c>
      <c r="O14" s="2">
        <v>0</v>
      </c>
      <c r="P14" s="2">
        <v>1</v>
      </c>
      <c r="Q14" s="2">
        <v>1</v>
      </c>
      <c r="R14" s="2">
        <v>1</v>
      </c>
      <c r="S14" s="2">
        <v>0</v>
      </c>
      <c r="T14" s="2">
        <v>0</v>
      </c>
      <c r="U14" s="2">
        <v>0</v>
      </c>
      <c r="V14" s="9">
        <v>6455</v>
      </c>
      <c r="W14" s="19">
        <v>6748</v>
      </c>
      <c r="X14" s="2">
        <v>-4</v>
      </c>
      <c r="Y14" s="2">
        <v>416</v>
      </c>
      <c r="Z14" s="21">
        <f>X14/V14*1000</f>
        <v>-0.61967467079783112</v>
      </c>
      <c r="AA14" s="21">
        <f>Y14/W14*1000</f>
        <v>61.64789567279194</v>
      </c>
    </row>
    <row r="15" spans="1:27" ht="26.25">
      <c r="A15" s="4" t="s">
        <v>34</v>
      </c>
      <c r="B15" s="4" t="s">
        <v>529</v>
      </c>
      <c r="C15" s="4" t="s">
        <v>497</v>
      </c>
      <c r="D15" s="1">
        <v>1</v>
      </c>
      <c r="E15" s="1">
        <v>3</v>
      </c>
      <c r="F15" s="2">
        <v>0</v>
      </c>
      <c r="G15" s="2">
        <v>6</v>
      </c>
      <c r="H15" s="2">
        <v>6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1</v>
      </c>
      <c r="O15" s="2">
        <v>0</v>
      </c>
      <c r="P15" s="2">
        <v>1</v>
      </c>
      <c r="Q15" s="2">
        <v>1</v>
      </c>
      <c r="R15" s="2">
        <v>1</v>
      </c>
      <c r="S15" s="2">
        <v>0</v>
      </c>
      <c r="T15" s="2">
        <v>0</v>
      </c>
      <c r="U15" s="2">
        <v>0</v>
      </c>
      <c r="V15" s="9">
        <v>14614</v>
      </c>
      <c r="W15" s="19">
        <v>15307</v>
      </c>
      <c r="X15" s="2">
        <v>708</v>
      </c>
      <c r="Y15" s="2">
        <v>-421</v>
      </c>
      <c r="Z15" s="21">
        <f>X15/V15*1000</f>
        <v>48.446694950047899</v>
      </c>
      <c r="AA15" s="21">
        <f>Y15/W15*1000</f>
        <v>-27.503756451296791</v>
      </c>
    </row>
    <row r="16" spans="1:27" ht="26.25">
      <c r="A16" s="4" t="s">
        <v>36</v>
      </c>
      <c r="B16" s="4" t="s">
        <v>531</v>
      </c>
      <c r="C16" s="4" t="s">
        <v>497</v>
      </c>
      <c r="D16" s="1">
        <v>1</v>
      </c>
      <c r="E16" s="1">
        <v>3</v>
      </c>
      <c r="F16" s="2">
        <v>0</v>
      </c>
      <c r="G16" s="2">
        <v>9</v>
      </c>
      <c r="H16" s="2">
        <v>6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1</v>
      </c>
      <c r="O16" s="2">
        <v>0</v>
      </c>
      <c r="P16" s="2">
        <v>1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9">
        <v>12292</v>
      </c>
      <c r="W16" s="19">
        <v>13792</v>
      </c>
      <c r="X16" s="2">
        <v>1205</v>
      </c>
      <c r="Y16" s="2">
        <v>715</v>
      </c>
      <c r="Z16" s="21">
        <f>X16/V16*1000</f>
        <v>98.031239830784259</v>
      </c>
      <c r="AA16" s="21">
        <f>Y16/W16*1000</f>
        <v>51.84164733178654</v>
      </c>
    </row>
    <row r="17" spans="1:27" ht="26.25">
      <c r="A17" s="4" t="s">
        <v>37</v>
      </c>
      <c r="B17" s="4" t="s">
        <v>532</v>
      </c>
      <c r="C17" s="4" t="s">
        <v>497</v>
      </c>
      <c r="D17" s="1">
        <v>1</v>
      </c>
      <c r="E17" s="1">
        <v>3</v>
      </c>
      <c r="F17" s="2">
        <v>0</v>
      </c>
      <c r="G17" s="2">
        <v>11</v>
      </c>
      <c r="H17" s="2">
        <v>2</v>
      </c>
      <c r="I17" s="2">
        <v>0</v>
      </c>
      <c r="J17" s="2">
        <v>1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1</v>
      </c>
      <c r="Q17" s="2">
        <v>1</v>
      </c>
      <c r="R17" s="2">
        <v>1</v>
      </c>
      <c r="S17" s="2">
        <v>1</v>
      </c>
      <c r="T17" s="2">
        <v>0</v>
      </c>
      <c r="U17" s="2">
        <v>0</v>
      </c>
      <c r="V17" s="9">
        <v>43586</v>
      </c>
      <c r="W17" s="19">
        <v>42441</v>
      </c>
      <c r="X17" s="2">
        <v>-1599</v>
      </c>
      <c r="Y17" s="2">
        <v>-613</v>
      </c>
      <c r="Z17" s="21">
        <f>X17/V17*1000</f>
        <v>-36.686091864360115</v>
      </c>
      <c r="AA17" s="21">
        <f>Y17/W17*1000</f>
        <v>-14.443580499988219</v>
      </c>
    </row>
    <row r="18" spans="1:27" ht="26.25">
      <c r="A18" s="4" t="s">
        <v>41</v>
      </c>
      <c r="B18" s="4" t="s">
        <v>536</v>
      </c>
      <c r="C18" s="4" t="s">
        <v>497</v>
      </c>
      <c r="D18" s="1">
        <v>1</v>
      </c>
      <c r="E18" s="1">
        <v>3</v>
      </c>
      <c r="F18" s="2">
        <v>0</v>
      </c>
      <c r="G18" s="2">
        <v>6</v>
      </c>
      <c r="H18" s="2">
        <v>6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1</v>
      </c>
      <c r="O18" s="2">
        <v>0</v>
      </c>
      <c r="P18" s="2">
        <v>1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9">
        <v>11579</v>
      </c>
      <c r="W18" s="19">
        <v>14792</v>
      </c>
      <c r="X18" s="2">
        <v>2561</v>
      </c>
      <c r="Y18" s="2">
        <v>1979</v>
      </c>
      <c r="Z18" s="21">
        <f>X18/V18*1000</f>
        <v>221.17626738060281</v>
      </c>
      <c r="AA18" s="21">
        <f>Y18/W18*1000</f>
        <v>133.78853434288803</v>
      </c>
    </row>
    <row r="19" spans="1:27" ht="26.25">
      <c r="A19" s="4" t="s">
        <v>45</v>
      </c>
      <c r="B19" s="4" t="s">
        <v>540</v>
      </c>
      <c r="C19" s="4" t="s">
        <v>497</v>
      </c>
      <c r="D19" s="1">
        <v>1</v>
      </c>
      <c r="E19" s="1">
        <v>3</v>
      </c>
      <c r="F19" s="2">
        <v>0</v>
      </c>
      <c r="G19" s="2">
        <v>7</v>
      </c>
      <c r="H19" s="2">
        <v>6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1</v>
      </c>
      <c r="O19" s="2">
        <v>0</v>
      </c>
      <c r="P19" s="2">
        <v>1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9">
        <v>10371</v>
      </c>
      <c r="W19" s="19">
        <v>11518</v>
      </c>
      <c r="X19" s="2">
        <v>306</v>
      </c>
      <c r="Y19" s="2">
        <v>143</v>
      </c>
      <c r="Z19" s="21">
        <f>X19/V19*1000</f>
        <v>29.505351460804164</v>
      </c>
      <c r="AA19" s="21">
        <f>Y19/W19*1000</f>
        <v>12.415349887133182</v>
      </c>
    </row>
    <row r="20" spans="1:27" ht="26.25">
      <c r="A20" s="4" t="s">
        <v>46</v>
      </c>
      <c r="B20" s="4" t="s">
        <v>541</v>
      </c>
      <c r="C20" s="4" t="s">
        <v>497</v>
      </c>
      <c r="D20" s="1">
        <v>1</v>
      </c>
      <c r="E20" s="1">
        <v>1</v>
      </c>
      <c r="F20" s="2">
        <v>1</v>
      </c>
      <c r="G20" s="2">
        <v>2</v>
      </c>
      <c r="H20" s="2">
        <v>6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1</v>
      </c>
      <c r="O20" s="2">
        <v>0</v>
      </c>
      <c r="P20" s="2">
        <v>0</v>
      </c>
      <c r="Q20" s="2">
        <v>1</v>
      </c>
      <c r="R20" s="2">
        <v>0</v>
      </c>
      <c r="S20" s="2">
        <v>0</v>
      </c>
      <c r="T20" s="2">
        <v>0</v>
      </c>
      <c r="U20" s="2">
        <v>0</v>
      </c>
      <c r="V20" s="9">
        <v>36742</v>
      </c>
      <c r="W20" s="19">
        <v>36891</v>
      </c>
      <c r="X20" s="2">
        <v>-443</v>
      </c>
      <c r="Y20" s="2">
        <v>443</v>
      </c>
      <c r="Z20" s="21">
        <f>X20/V20*1000</f>
        <v>-12.057046431876326</v>
      </c>
      <c r="AA20" s="21">
        <f>Y20/W20*1000</f>
        <v>12.008348919790736</v>
      </c>
    </row>
    <row r="21" spans="1:27" ht="26.25">
      <c r="A21" s="4" t="s">
        <v>49</v>
      </c>
      <c r="B21" s="4" t="s">
        <v>544</v>
      </c>
      <c r="C21" s="4" t="s">
        <v>497</v>
      </c>
      <c r="D21" s="1">
        <v>1</v>
      </c>
      <c r="E21" s="1">
        <v>3</v>
      </c>
      <c r="F21" s="2">
        <v>0</v>
      </c>
      <c r="G21" s="2">
        <v>9</v>
      </c>
      <c r="H21" s="2">
        <v>2</v>
      </c>
      <c r="I21" s="2">
        <v>0</v>
      </c>
      <c r="J21" s="2">
        <v>1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1</v>
      </c>
      <c r="Q21" s="2">
        <v>1</v>
      </c>
      <c r="R21" s="2">
        <v>1</v>
      </c>
      <c r="S21" s="2">
        <v>1</v>
      </c>
      <c r="T21" s="2">
        <v>0</v>
      </c>
      <c r="U21" s="2">
        <v>0</v>
      </c>
      <c r="V21" s="9">
        <v>36574</v>
      </c>
      <c r="W21" s="19">
        <v>33202</v>
      </c>
      <c r="X21" s="2">
        <v>-3277</v>
      </c>
      <c r="Y21" s="2">
        <v>-1734</v>
      </c>
      <c r="Z21" s="21">
        <f>X21/V21*1000</f>
        <v>-89.599168808443153</v>
      </c>
      <c r="AA21" s="21">
        <f>Y21/W21*1000</f>
        <v>-52.225769531955905</v>
      </c>
    </row>
    <row r="22" spans="1:27" ht="26.25">
      <c r="A22" s="4" t="s">
        <v>51</v>
      </c>
      <c r="B22" s="4" t="s">
        <v>546</v>
      </c>
      <c r="C22" s="4" t="s">
        <v>497</v>
      </c>
      <c r="D22" s="1">
        <v>1</v>
      </c>
      <c r="E22" s="1">
        <v>3</v>
      </c>
      <c r="F22" s="2">
        <v>0</v>
      </c>
      <c r="G22" s="2">
        <v>7</v>
      </c>
      <c r="H22" s="2">
        <v>3</v>
      </c>
      <c r="I22" s="2">
        <v>0</v>
      </c>
      <c r="J22" s="2">
        <v>0</v>
      </c>
      <c r="K22" s="2">
        <v>1</v>
      </c>
      <c r="L22" s="2">
        <v>0</v>
      </c>
      <c r="M22" s="2">
        <v>0</v>
      </c>
      <c r="N22" s="2">
        <v>0</v>
      </c>
      <c r="O22" s="2">
        <v>0</v>
      </c>
      <c r="P22" s="2">
        <v>1</v>
      </c>
      <c r="Q22" s="2">
        <v>1</v>
      </c>
      <c r="R22" s="2">
        <v>1</v>
      </c>
      <c r="S22" s="2">
        <v>0</v>
      </c>
      <c r="T22" s="2">
        <v>0</v>
      </c>
      <c r="U22" s="2">
        <v>0</v>
      </c>
      <c r="V22" s="9">
        <v>14890</v>
      </c>
      <c r="W22" s="19">
        <v>17445</v>
      </c>
      <c r="X22" s="2">
        <v>1758</v>
      </c>
      <c r="Y22" s="2">
        <v>695</v>
      </c>
      <c r="Z22" s="21">
        <f>X22/V22*1000</f>
        <v>118.06581598388181</v>
      </c>
      <c r="AA22" s="21">
        <f>Y22/W22*1000</f>
        <v>39.839495557466329</v>
      </c>
    </row>
    <row r="23" spans="1:27" ht="26.25">
      <c r="A23" s="4" t="s">
        <v>56</v>
      </c>
      <c r="B23" s="4" t="s">
        <v>551</v>
      </c>
      <c r="C23" s="4" t="s">
        <v>497</v>
      </c>
      <c r="D23" s="1">
        <v>1</v>
      </c>
      <c r="E23" s="1">
        <v>3</v>
      </c>
      <c r="F23" s="2">
        <v>0</v>
      </c>
      <c r="G23" s="2">
        <v>10</v>
      </c>
      <c r="H23" s="2">
        <v>3</v>
      </c>
      <c r="I23" s="2">
        <v>0</v>
      </c>
      <c r="J23" s="2">
        <v>0</v>
      </c>
      <c r="K23" s="2">
        <v>1</v>
      </c>
      <c r="L23" s="2">
        <v>0</v>
      </c>
      <c r="M23" s="2">
        <v>0</v>
      </c>
      <c r="N23" s="2">
        <v>0</v>
      </c>
      <c r="O23" s="2">
        <v>1</v>
      </c>
      <c r="P23" s="2">
        <v>1</v>
      </c>
      <c r="Q23" s="2">
        <v>1</v>
      </c>
      <c r="R23" s="2">
        <v>1</v>
      </c>
      <c r="S23" s="2">
        <v>0</v>
      </c>
      <c r="T23" s="2">
        <v>0</v>
      </c>
      <c r="U23" s="2">
        <v>0</v>
      </c>
      <c r="V23" s="9">
        <v>11955</v>
      </c>
      <c r="W23" s="19">
        <v>13495</v>
      </c>
      <c r="X23" s="2">
        <v>702</v>
      </c>
      <c r="Y23" s="2">
        <v>-27</v>
      </c>
      <c r="Z23" s="21">
        <f>X23/V23*1000</f>
        <v>58.720200752823089</v>
      </c>
      <c r="AA23" s="21">
        <f>Y23/W23*1000</f>
        <v>-2.0007410151908118</v>
      </c>
    </row>
    <row r="24" spans="1:27" ht="26.25">
      <c r="A24" s="4" t="s">
        <v>59</v>
      </c>
      <c r="B24" s="4" t="s">
        <v>554</v>
      </c>
      <c r="C24" s="4" t="s">
        <v>497</v>
      </c>
      <c r="D24" s="1">
        <v>1</v>
      </c>
      <c r="E24" s="1">
        <v>3</v>
      </c>
      <c r="F24" s="2">
        <v>0</v>
      </c>
      <c r="G24" s="2">
        <v>11</v>
      </c>
      <c r="H24" s="2">
        <v>6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1</v>
      </c>
      <c r="O24" s="2">
        <v>0</v>
      </c>
      <c r="P24" s="2">
        <v>1</v>
      </c>
      <c r="Q24" s="2">
        <v>1</v>
      </c>
      <c r="R24" s="2">
        <v>1</v>
      </c>
      <c r="S24" s="2">
        <v>0</v>
      </c>
      <c r="T24" s="2">
        <v>0</v>
      </c>
      <c r="U24" s="2">
        <v>0</v>
      </c>
      <c r="V24" s="9">
        <v>23248</v>
      </c>
      <c r="W24" s="19">
        <v>23445</v>
      </c>
      <c r="X24" s="2">
        <v>230</v>
      </c>
      <c r="Y24" s="2">
        <v>484</v>
      </c>
      <c r="Z24" s="21">
        <f>X24/V24*1000</f>
        <v>9.8933241569167247</v>
      </c>
      <c r="AA24" s="21">
        <f>Y24/W24*1000</f>
        <v>20.644060567285134</v>
      </c>
    </row>
    <row r="25" spans="1:27" ht="26.25">
      <c r="A25" s="4" t="s">
        <v>61</v>
      </c>
      <c r="B25" s="4" t="s">
        <v>556</v>
      </c>
      <c r="C25" s="4" t="s">
        <v>497</v>
      </c>
      <c r="D25" s="1">
        <v>1</v>
      </c>
      <c r="E25" s="1">
        <v>3</v>
      </c>
      <c r="F25" s="2">
        <v>0</v>
      </c>
      <c r="G25" s="2">
        <v>12</v>
      </c>
      <c r="H25" s="2">
        <v>2</v>
      </c>
      <c r="I25" s="2">
        <v>0</v>
      </c>
      <c r="J25" s="2">
        <v>1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1</v>
      </c>
      <c r="Q25" s="2">
        <v>1</v>
      </c>
      <c r="R25" s="2">
        <v>1</v>
      </c>
      <c r="S25" s="2">
        <v>1</v>
      </c>
      <c r="T25" s="2">
        <v>0</v>
      </c>
      <c r="U25" s="2">
        <v>0</v>
      </c>
      <c r="V25" s="9">
        <v>17906</v>
      </c>
      <c r="W25" s="19">
        <v>17649</v>
      </c>
      <c r="X25" s="2">
        <v>-555</v>
      </c>
      <c r="Y25" s="2">
        <v>-356</v>
      </c>
      <c r="Z25" s="21">
        <f>X25/V25*1000</f>
        <v>-30.995197140623254</v>
      </c>
      <c r="AA25" s="21">
        <f>Y25/W25*1000</f>
        <v>-20.171114510737151</v>
      </c>
    </row>
    <row r="26" spans="1:27" ht="26.25">
      <c r="A26" s="4" t="s">
        <v>62</v>
      </c>
      <c r="B26" s="4" t="s">
        <v>557</v>
      </c>
      <c r="C26" s="4" t="s">
        <v>497</v>
      </c>
      <c r="D26" s="1">
        <v>1</v>
      </c>
      <c r="E26" s="1">
        <v>3</v>
      </c>
      <c r="F26" s="2">
        <v>0</v>
      </c>
      <c r="G26" s="2">
        <v>9</v>
      </c>
      <c r="H26" s="2">
        <v>6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1</v>
      </c>
      <c r="O26" s="2">
        <v>1</v>
      </c>
      <c r="P26" s="2">
        <v>1</v>
      </c>
      <c r="Q26" s="2">
        <v>1</v>
      </c>
      <c r="R26" s="2">
        <v>1</v>
      </c>
      <c r="S26" s="2">
        <v>0</v>
      </c>
      <c r="T26" s="2">
        <v>0</v>
      </c>
      <c r="U26" s="2">
        <v>0</v>
      </c>
      <c r="V26" s="9">
        <v>29676</v>
      </c>
      <c r="W26" s="19">
        <v>31795</v>
      </c>
      <c r="X26" s="2">
        <v>937</v>
      </c>
      <c r="Y26" s="2">
        <v>-37</v>
      </c>
      <c r="Z26" s="21">
        <f>X26/V26*1000</f>
        <v>31.574336163903489</v>
      </c>
      <c r="AA26" s="21">
        <f>Y26/W26*1000</f>
        <v>-1.1637049850605441</v>
      </c>
    </row>
    <row r="27" spans="1:27" ht="26.25">
      <c r="A27" s="4" t="s">
        <v>64</v>
      </c>
      <c r="B27" s="4" t="s">
        <v>559</v>
      </c>
      <c r="C27" s="4" t="s">
        <v>497</v>
      </c>
      <c r="D27" s="1">
        <v>1</v>
      </c>
      <c r="E27" s="1">
        <v>2</v>
      </c>
      <c r="F27" s="2">
        <v>0</v>
      </c>
      <c r="G27" s="2">
        <v>8</v>
      </c>
      <c r="H27" s="2">
        <v>6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1</v>
      </c>
      <c r="O27" s="2">
        <v>0</v>
      </c>
      <c r="P27" s="2">
        <v>1</v>
      </c>
      <c r="Q27" s="2">
        <v>1</v>
      </c>
      <c r="R27" s="2">
        <v>1</v>
      </c>
      <c r="S27" s="2">
        <v>0</v>
      </c>
      <c r="T27" s="2">
        <v>0</v>
      </c>
      <c r="U27" s="2">
        <v>0</v>
      </c>
      <c r="V27" s="9">
        <v>43438</v>
      </c>
      <c r="W27" s="19">
        <v>52715</v>
      </c>
      <c r="X27" s="2">
        <v>5966</v>
      </c>
      <c r="Y27" s="2">
        <v>3074</v>
      </c>
      <c r="Z27" s="21">
        <f>X27/V27*1000</f>
        <v>137.34518163819698</v>
      </c>
      <c r="AA27" s="21">
        <f>Y27/W27*1000</f>
        <v>58.313572986815892</v>
      </c>
    </row>
    <row r="28" spans="1:27" ht="26.25">
      <c r="A28" s="4" t="s">
        <v>65</v>
      </c>
      <c r="B28" s="4" t="s">
        <v>560</v>
      </c>
      <c r="C28" s="4" t="s">
        <v>497</v>
      </c>
      <c r="D28" s="1">
        <v>1</v>
      </c>
      <c r="E28" s="1">
        <v>3</v>
      </c>
      <c r="F28" s="2">
        <v>0</v>
      </c>
      <c r="G28" s="2">
        <v>7</v>
      </c>
      <c r="H28" s="2">
        <v>6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1</v>
      </c>
      <c r="O28" s="2">
        <v>0</v>
      </c>
      <c r="P28" s="2">
        <v>1</v>
      </c>
      <c r="Q28" s="2">
        <v>1</v>
      </c>
      <c r="R28" s="2">
        <v>1</v>
      </c>
      <c r="S28" s="2">
        <v>0</v>
      </c>
      <c r="T28" s="2">
        <v>0</v>
      </c>
      <c r="U28" s="2">
        <v>0</v>
      </c>
      <c r="V28" s="9">
        <v>13998</v>
      </c>
      <c r="W28" s="19">
        <v>15569</v>
      </c>
      <c r="X28" s="2">
        <v>1610</v>
      </c>
      <c r="Y28" s="2">
        <v>674</v>
      </c>
      <c r="Z28" s="21">
        <f>X28/V28*1000</f>
        <v>115.01643091870267</v>
      </c>
      <c r="AA28" s="21">
        <f>Y28/W28*1000</f>
        <v>43.291155501316723</v>
      </c>
    </row>
    <row r="29" spans="1:27" ht="26.25">
      <c r="A29" s="4" t="s">
        <v>66</v>
      </c>
      <c r="B29" s="4" t="s">
        <v>561</v>
      </c>
      <c r="C29" s="4" t="s">
        <v>497</v>
      </c>
      <c r="D29" s="1">
        <v>1</v>
      </c>
      <c r="E29" s="1">
        <v>3</v>
      </c>
      <c r="F29" s="2">
        <v>0</v>
      </c>
      <c r="G29" s="2">
        <v>12</v>
      </c>
      <c r="H29" s="2">
        <v>6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1</v>
      </c>
      <c r="O29" s="2">
        <v>1</v>
      </c>
      <c r="P29" s="2">
        <v>1</v>
      </c>
      <c r="Q29" s="2">
        <v>1</v>
      </c>
      <c r="R29" s="2">
        <v>1</v>
      </c>
      <c r="S29" s="2">
        <v>0</v>
      </c>
      <c r="T29" s="2">
        <v>0</v>
      </c>
      <c r="U29" s="2">
        <v>0</v>
      </c>
      <c r="V29" s="9">
        <v>7422</v>
      </c>
      <c r="W29" s="19">
        <v>7916</v>
      </c>
      <c r="X29" s="2">
        <v>542</v>
      </c>
      <c r="Y29" s="2">
        <v>-290</v>
      </c>
      <c r="Z29" s="21">
        <f>X29/V29*1000</f>
        <v>73.026138507140928</v>
      </c>
      <c r="AA29" s="21">
        <f>Y29/W29*1000</f>
        <v>-36.634663971702885</v>
      </c>
    </row>
    <row r="30" spans="1:27" ht="26.25">
      <c r="A30" s="4" t="s">
        <v>67</v>
      </c>
      <c r="B30" s="4" t="s">
        <v>562</v>
      </c>
      <c r="C30" s="4" t="s">
        <v>497</v>
      </c>
      <c r="D30" s="1">
        <v>1</v>
      </c>
      <c r="E30" s="1">
        <v>3</v>
      </c>
      <c r="F30" s="2">
        <v>0</v>
      </c>
      <c r="G30" s="2">
        <v>12</v>
      </c>
      <c r="H30" s="2">
        <v>2</v>
      </c>
      <c r="I30" s="2">
        <v>0</v>
      </c>
      <c r="J30" s="2">
        <v>1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1</v>
      </c>
      <c r="Q30" s="2">
        <v>1</v>
      </c>
      <c r="R30" s="2">
        <v>1</v>
      </c>
      <c r="S30" s="2">
        <v>1</v>
      </c>
      <c r="T30" s="2">
        <v>0</v>
      </c>
      <c r="U30" s="2">
        <v>0</v>
      </c>
      <c r="V30" s="9">
        <v>13642</v>
      </c>
      <c r="W30" s="19">
        <v>12401</v>
      </c>
      <c r="X30" s="2">
        <v>-613</v>
      </c>
      <c r="Y30" s="2">
        <v>-620</v>
      </c>
      <c r="Z30" s="21">
        <f>X30/V30*1000</f>
        <v>-44.93476029907638</v>
      </c>
      <c r="AA30" s="21">
        <f>Y30/W30*1000</f>
        <v>-49.995968067091361</v>
      </c>
    </row>
    <row r="31" spans="1:27" ht="26.25">
      <c r="A31" s="4" t="s">
        <v>68</v>
      </c>
      <c r="B31" s="4" t="s">
        <v>563</v>
      </c>
      <c r="C31" s="4" t="s">
        <v>497</v>
      </c>
      <c r="D31" s="1">
        <v>1</v>
      </c>
      <c r="E31" s="1">
        <v>3</v>
      </c>
      <c r="F31" s="2">
        <v>0</v>
      </c>
      <c r="G31" s="2">
        <v>12</v>
      </c>
      <c r="H31" s="2">
        <v>2</v>
      </c>
      <c r="I31" s="2">
        <v>0</v>
      </c>
      <c r="J31" s="2">
        <v>1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1</v>
      </c>
      <c r="Q31" s="2">
        <v>1</v>
      </c>
      <c r="R31" s="2">
        <v>1</v>
      </c>
      <c r="S31" s="2">
        <v>1</v>
      </c>
      <c r="T31" s="2">
        <v>0</v>
      </c>
      <c r="U31" s="2">
        <v>0</v>
      </c>
      <c r="V31" s="9">
        <v>27000</v>
      </c>
      <c r="W31" s="19">
        <v>25277</v>
      </c>
      <c r="X31" s="2">
        <v>-1279</v>
      </c>
      <c r="Y31" s="2">
        <v>-1164</v>
      </c>
      <c r="Z31" s="21">
        <f>X31/V31*1000</f>
        <v>-47.370370370370367</v>
      </c>
      <c r="AA31" s="21">
        <f>Y31/W31*1000</f>
        <v>-46.04976856430747</v>
      </c>
    </row>
    <row r="32" spans="1:27" ht="26.25">
      <c r="A32" s="4" t="s">
        <v>69</v>
      </c>
      <c r="B32" s="4" t="s">
        <v>564</v>
      </c>
      <c r="C32" s="4" t="s">
        <v>497</v>
      </c>
      <c r="D32" s="1">
        <v>1</v>
      </c>
      <c r="E32" s="1">
        <v>2</v>
      </c>
      <c r="F32" s="2">
        <v>0</v>
      </c>
      <c r="G32" s="2">
        <v>5</v>
      </c>
      <c r="H32" s="2">
        <v>6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1</v>
      </c>
      <c r="O32" s="2">
        <v>0</v>
      </c>
      <c r="P32" s="2">
        <v>1</v>
      </c>
      <c r="Q32" s="2">
        <v>1</v>
      </c>
      <c r="R32" s="2">
        <v>1</v>
      </c>
      <c r="S32" s="2">
        <v>0</v>
      </c>
      <c r="T32" s="2">
        <v>0</v>
      </c>
      <c r="U32" s="2">
        <v>0</v>
      </c>
      <c r="V32" s="9">
        <v>13029</v>
      </c>
      <c r="W32" s="19">
        <v>14092</v>
      </c>
      <c r="X32" s="2">
        <v>24</v>
      </c>
      <c r="Y32" s="2">
        <v>-283</v>
      </c>
      <c r="Z32" s="21">
        <f>X32/V32*1000</f>
        <v>1.8420446695832373</v>
      </c>
      <c r="AA32" s="21">
        <f>Y32/W32*1000</f>
        <v>-20.08231620777746</v>
      </c>
    </row>
    <row r="33" spans="1:27" ht="26.25">
      <c r="A33" s="4" t="s">
        <v>70</v>
      </c>
      <c r="B33" s="4" t="s">
        <v>565</v>
      </c>
      <c r="C33" s="4" t="s">
        <v>497</v>
      </c>
      <c r="D33" s="1">
        <v>1</v>
      </c>
      <c r="E33" s="1">
        <v>2</v>
      </c>
      <c r="F33" s="2">
        <v>0</v>
      </c>
      <c r="G33" s="2">
        <v>8</v>
      </c>
      <c r="H33" s="2">
        <v>6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1</v>
      </c>
      <c r="O33" s="2">
        <v>0</v>
      </c>
      <c r="P33" s="2">
        <v>1</v>
      </c>
      <c r="Q33" s="2">
        <v>0</v>
      </c>
      <c r="R33" s="2">
        <v>1</v>
      </c>
      <c r="S33" s="2">
        <v>0</v>
      </c>
      <c r="T33" s="2">
        <v>0</v>
      </c>
      <c r="U33" s="2">
        <v>0</v>
      </c>
      <c r="V33" s="9">
        <v>20045</v>
      </c>
      <c r="W33" s="19">
        <v>23361</v>
      </c>
      <c r="X33" s="2">
        <v>1852</v>
      </c>
      <c r="Y33" s="2">
        <v>1256</v>
      </c>
      <c r="Z33" s="21">
        <f>X33/V33*1000</f>
        <v>92.392117735096036</v>
      </c>
      <c r="AA33" s="21">
        <f>Y33/W33*1000</f>
        <v>53.764821711399343</v>
      </c>
    </row>
    <row r="34" spans="1:27" ht="26.25">
      <c r="A34" s="4" t="s">
        <v>75</v>
      </c>
      <c r="B34" s="4" t="s">
        <v>570</v>
      </c>
      <c r="C34" s="4" t="s">
        <v>497</v>
      </c>
      <c r="D34" s="1">
        <v>1</v>
      </c>
      <c r="E34" s="1">
        <v>3</v>
      </c>
      <c r="F34" s="2">
        <v>0</v>
      </c>
      <c r="G34" s="2">
        <v>10</v>
      </c>
      <c r="H34" s="2">
        <v>6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1</v>
      </c>
      <c r="O34" s="2">
        <v>1</v>
      </c>
      <c r="P34" s="2">
        <v>1</v>
      </c>
      <c r="Q34" s="2">
        <v>1</v>
      </c>
      <c r="R34" s="2">
        <v>1</v>
      </c>
      <c r="S34" s="2">
        <v>0</v>
      </c>
      <c r="T34" s="2">
        <v>0</v>
      </c>
      <c r="U34" s="2">
        <v>0</v>
      </c>
      <c r="V34" s="9">
        <v>15603</v>
      </c>
      <c r="W34" s="19">
        <v>17080</v>
      </c>
      <c r="X34" s="2">
        <v>462</v>
      </c>
      <c r="Y34" s="2">
        <v>-87</v>
      </c>
      <c r="Z34" s="21">
        <f>X34/V34*1000</f>
        <v>29.609690444145357</v>
      </c>
      <c r="AA34" s="21">
        <f>Y34/W34*1000</f>
        <v>-5.0936768149882905</v>
      </c>
    </row>
    <row r="35" spans="1:27" ht="26.25">
      <c r="A35" s="4" t="s">
        <v>77</v>
      </c>
      <c r="B35" s="4" t="s">
        <v>572</v>
      </c>
      <c r="C35" s="4" t="s">
        <v>497</v>
      </c>
      <c r="D35" s="1">
        <v>1</v>
      </c>
      <c r="E35" s="1">
        <v>2</v>
      </c>
      <c r="F35" s="2">
        <v>0</v>
      </c>
      <c r="G35" s="2">
        <v>5</v>
      </c>
      <c r="H35" s="2">
        <v>3</v>
      </c>
      <c r="I35" s="2">
        <v>0</v>
      </c>
      <c r="J35" s="2">
        <v>0</v>
      </c>
      <c r="K35" s="2">
        <v>1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9">
        <v>57508</v>
      </c>
      <c r="W35" s="19">
        <v>70872</v>
      </c>
      <c r="X35" s="2">
        <v>6812</v>
      </c>
      <c r="Y35" s="2">
        <v>7365</v>
      </c>
      <c r="Z35" s="21">
        <f>X35/V35*1000</f>
        <v>118.45308478820338</v>
      </c>
      <c r="AA35" s="21">
        <f>Y35/W35*1000</f>
        <v>103.91974263460888</v>
      </c>
    </row>
    <row r="36" spans="1:27" ht="26.25">
      <c r="A36" s="4" t="s">
        <v>78</v>
      </c>
      <c r="B36" s="4" t="s">
        <v>573</v>
      </c>
      <c r="C36" s="4" t="s">
        <v>497</v>
      </c>
      <c r="D36" s="1">
        <v>1</v>
      </c>
      <c r="E36" s="1">
        <v>3</v>
      </c>
      <c r="F36" s="2">
        <v>0</v>
      </c>
      <c r="G36" s="2">
        <v>12</v>
      </c>
      <c r="H36" s="2">
        <v>6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1</v>
      </c>
      <c r="O36" s="2">
        <v>0</v>
      </c>
      <c r="P36" s="2">
        <v>1</v>
      </c>
      <c r="Q36" s="2">
        <v>1</v>
      </c>
      <c r="R36" s="2">
        <v>1</v>
      </c>
      <c r="S36" s="2">
        <v>0</v>
      </c>
      <c r="T36" s="2">
        <v>0</v>
      </c>
      <c r="U36" s="2">
        <v>0</v>
      </c>
      <c r="V36" s="9">
        <v>13077</v>
      </c>
      <c r="W36" s="19">
        <v>13332</v>
      </c>
      <c r="X36" s="2">
        <v>314</v>
      </c>
      <c r="Y36" s="2">
        <v>-473</v>
      </c>
      <c r="Z36" s="21">
        <f>X36/V36*1000</f>
        <v>24.011623461038464</v>
      </c>
      <c r="AA36" s="21">
        <f>Y36/W36*1000</f>
        <v>-35.478547854785475</v>
      </c>
    </row>
    <row r="37" spans="1:27" ht="26.25">
      <c r="A37" s="4" t="s">
        <v>81</v>
      </c>
      <c r="B37" s="4" t="s">
        <v>576</v>
      </c>
      <c r="C37" s="4" t="s">
        <v>497</v>
      </c>
      <c r="D37" s="1">
        <v>1</v>
      </c>
      <c r="E37" s="1">
        <v>3</v>
      </c>
      <c r="F37" s="2">
        <v>0</v>
      </c>
      <c r="G37" s="2">
        <v>7</v>
      </c>
      <c r="H37" s="2">
        <v>2</v>
      </c>
      <c r="I37" s="2">
        <v>0</v>
      </c>
      <c r="J37" s="2">
        <v>1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1</v>
      </c>
      <c r="Q37" s="2">
        <v>1</v>
      </c>
      <c r="R37" s="2">
        <v>1</v>
      </c>
      <c r="S37" s="2">
        <v>0</v>
      </c>
      <c r="T37" s="2">
        <v>0</v>
      </c>
      <c r="U37" s="2">
        <v>0</v>
      </c>
      <c r="V37" s="9">
        <v>12526</v>
      </c>
      <c r="W37" s="19">
        <v>12578</v>
      </c>
      <c r="X37" s="2">
        <v>-1441</v>
      </c>
      <c r="Y37" s="2">
        <v>-1214</v>
      </c>
      <c r="Z37" s="21">
        <f>X37/V37*1000</f>
        <v>-115.04071531215072</v>
      </c>
      <c r="AA37" s="21">
        <f>Y37/W37*1000</f>
        <v>-96.517729368739069</v>
      </c>
    </row>
    <row r="38" spans="1:27" ht="26.25">
      <c r="A38" s="4" t="s">
        <v>84</v>
      </c>
      <c r="B38" s="4" t="s">
        <v>579</v>
      </c>
      <c r="C38" s="4" t="s">
        <v>497</v>
      </c>
      <c r="D38" s="1">
        <v>1</v>
      </c>
      <c r="E38" s="1">
        <v>2</v>
      </c>
      <c r="F38" s="2">
        <v>0</v>
      </c>
      <c r="G38" s="2">
        <v>8</v>
      </c>
      <c r="H38" s="2">
        <v>4</v>
      </c>
      <c r="I38" s="2">
        <v>0</v>
      </c>
      <c r="J38" s="2">
        <v>0</v>
      </c>
      <c r="K38" s="2">
        <v>0</v>
      </c>
      <c r="L38" s="2">
        <v>1</v>
      </c>
      <c r="M38" s="2">
        <v>0</v>
      </c>
      <c r="N38" s="2">
        <v>0</v>
      </c>
      <c r="O38" s="2">
        <v>1</v>
      </c>
      <c r="P38" s="2">
        <v>1</v>
      </c>
      <c r="Q38" s="2">
        <v>1</v>
      </c>
      <c r="R38" s="2">
        <v>1</v>
      </c>
      <c r="S38" s="2">
        <v>0</v>
      </c>
      <c r="T38" s="2">
        <v>0</v>
      </c>
      <c r="U38" s="2">
        <v>1</v>
      </c>
      <c r="V38" s="9">
        <v>5092</v>
      </c>
      <c r="W38" s="19">
        <v>6556</v>
      </c>
      <c r="X38" s="2">
        <v>642</v>
      </c>
      <c r="Y38" s="2">
        <v>132</v>
      </c>
      <c r="Z38" s="21">
        <f>X38/V38*1000</f>
        <v>126.08012568735272</v>
      </c>
      <c r="AA38" s="21">
        <f>Y38/W38*1000</f>
        <v>20.134228187919462</v>
      </c>
    </row>
    <row r="39" spans="1:27" ht="26.25">
      <c r="A39" s="4" t="s">
        <v>87</v>
      </c>
      <c r="B39" s="4" t="s">
        <v>582</v>
      </c>
      <c r="C39" s="4" t="s">
        <v>497</v>
      </c>
      <c r="D39" s="1">
        <v>1</v>
      </c>
      <c r="E39" s="1">
        <v>3</v>
      </c>
      <c r="F39" s="2">
        <v>0</v>
      </c>
      <c r="G39" s="2">
        <v>9</v>
      </c>
      <c r="H39" s="2">
        <v>3</v>
      </c>
      <c r="I39" s="2">
        <v>0</v>
      </c>
      <c r="J39" s="2">
        <v>0</v>
      </c>
      <c r="K39" s="2">
        <v>1</v>
      </c>
      <c r="L39" s="2">
        <v>0</v>
      </c>
      <c r="M39" s="2">
        <v>0</v>
      </c>
      <c r="N39" s="2">
        <v>0</v>
      </c>
      <c r="O39" s="2">
        <v>0</v>
      </c>
      <c r="P39" s="2">
        <v>1</v>
      </c>
      <c r="Q39" s="2">
        <v>1</v>
      </c>
      <c r="R39" s="2">
        <v>1</v>
      </c>
      <c r="S39" s="2">
        <v>0</v>
      </c>
      <c r="T39" s="2">
        <v>0</v>
      </c>
      <c r="U39" s="2">
        <v>0</v>
      </c>
      <c r="V39" s="9">
        <v>11401</v>
      </c>
      <c r="W39" s="19">
        <v>11756</v>
      </c>
      <c r="X39" s="2">
        <v>-289</v>
      </c>
      <c r="Y39" s="2">
        <v>-100</v>
      </c>
      <c r="Z39" s="21">
        <f>X39/V39*1000</f>
        <v>-25.348653626874835</v>
      </c>
      <c r="AA39" s="21">
        <f>Y39/W39*1000</f>
        <v>-8.5062946580469543</v>
      </c>
    </row>
    <row r="40" spans="1:27" ht="26.25">
      <c r="A40" s="4" t="s">
        <v>88</v>
      </c>
      <c r="B40" s="4" t="s">
        <v>583</v>
      </c>
      <c r="C40" s="4" t="s">
        <v>497</v>
      </c>
      <c r="D40" s="1">
        <v>1</v>
      </c>
      <c r="E40" s="1">
        <v>2</v>
      </c>
      <c r="F40" s="2">
        <v>0</v>
      </c>
      <c r="G40" s="2">
        <v>5</v>
      </c>
      <c r="H40" s="2">
        <v>3</v>
      </c>
      <c r="I40" s="2">
        <v>0</v>
      </c>
      <c r="J40" s="2">
        <v>0</v>
      </c>
      <c r="K40" s="2">
        <v>1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9">
        <v>19561</v>
      </c>
      <c r="W40" s="19">
        <v>22554</v>
      </c>
      <c r="X40" s="2">
        <v>1387</v>
      </c>
      <c r="Y40" s="2">
        <v>1883</v>
      </c>
      <c r="Z40" s="21">
        <f>X40/V40*1000</f>
        <v>70.906395378559381</v>
      </c>
      <c r="AA40" s="21">
        <f>Y40/W40*1000</f>
        <v>83.488516449410298</v>
      </c>
    </row>
    <row r="41" spans="1:27" ht="26.25">
      <c r="A41" s="4" t="s">
        <v>89</v>
      </c>
      <c r="B41" s="4" t="s">
        <v>584</v>
      </c>
      <c r="C41" s="4" t="s">
        <v>497</v>
      </c>
      <c r="D41" s="1">
        <v>1</v>
      </c>
      <c r="E41" s="1">
        <v>3</v>
      </c>
      <c r="F41" s="2">
        <v>0</v>
      </c>
      <c r="G41" s="2">
        <v>9</v>
      </c>
      <c r="H41" s="2">
        <v>4</v>
      </c>
      <c r="I41" s="2">
        <v>0</v>
      </c>
      <c r="J41" s="2">
        <v>0</v>
      </c>
      <c r="K41" s="2">
        <v>0</v>
      </c>
      <c r="L41" s="2">
        <v>1</v>
      </c>
      <c r="M41" s="2">
        <v>0</v>
      </c>
      <c r="N41" s="2">
        <v>0</v>
      </c>
      <c r="O41" s="2">
        <v>0</v>
      </c>
      <c r="P41" s="2">
        <v>1</v>
      </c>
      <c r="Q41" s="2">
        <v>1</v>
      </c>
      <c r="R41" s="2">
        <v>1</v>
      </c>
      <c r="S41" s="2">
        <v>0</v>
      </c>
      <c r="T41" s="2">
        <v>0</v>
      </c>
      <c r="U41" s="2">
        <v>0</v>
      </c>
      <c r="V41" s="9">
        <v>11648</v>
      </c>
      <c r="W41" s="19">
        <v>13948</v>
      </c>
      <c r="X41" s="2">
        <v>1719</v>
      </c>
      <c r="Y41" s="2">
        <v>139</v>
      </c>
      <c r="Z41" s="21">
        <f>X41/V41*1000</f>
        <v>147.57898351648353</v>
      </c>
      <c r="AA41" s="21">
        <f>Y41/W41*1000</f>
        <v>9.965586464009176</v>
      </c>
    </row>
    <row r="42" spans="1:27" ht="26.25">
      <c r="A42" s="4" t="s">
        <v>96</v>
      </c>
      <c r="B42" s="4" t="s">
        <v>591</v>
      </c>
      <c r="C42" s="4" t="s">
        <v>497</v>
      </c>
      <c r="D42" s="1">
        <v>1</v>
      </c>
      <c r="E42" s="1">
        <v>3</v>
      </c>
      <c r="F42" s="2">
        <v>0</v>
      </c>
      <c r="G42" s="2">
        <v>12</v>
      </c>
      <c r="H42" s="2">
        <v>6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1</v>
      </c>
      <c r="O42" s="2">
        <v>1</v>
      </c>
      <c r="P42" s="2">
        <v>1</v>
      </c>
      <c r="Q42" s="2">
        <v>1</v>
      </c>
      <c r="R42" s="2">
        <v>1</v>
      </c>
      <c r="S42" s="2">
        <v>1</v>
      </c>
      <c r="T42" s="2">
        <v>0</v>
      </c>
      <c r="U42" s="2">
        <v>0</v>
      </c>
      <c r="V42" s="9">
        <v>5036</v>
      </c>
      <c r="W42" s="19">
        <v>4858</v>
      </c>
      <c r="X42" s="2">
        <v>339</v>
      </c>
      <c r="Y42" s="2">
        <v>-139</v>
      </c>
      <c r="Z42" s="21">
        <f>X42/V42*1000</f>
        <v>67.315329626687841</v>
      </c>
      <c r="AA42" s="21">
        <f>Y42/W42*1000</f>
        <v>-28.612597776862906</v>
      </c>
    </row>
    <row r="43" spans="1:27" ht="26.25">
      <c r="A43" s="4" t="s">
        <v>98</v>
      </c>
      <c r="B43" s="4" t="s">
        <v>593</v>
      </c>
      <c r="C43" s="4" t="s">
        <v>497</v>
      </c>
      <c r="D43" s="1">
        <v>1</v>
      </c>
      <c r="E43" s="1">
        <v>3</v>
      </c>
      <c r="F43" s="2">
        <v>0</v>
      </c>
      <c r="G43" s="2">
        <v>11</v>
      </c>
      <c r="H43" s="2">
        <v>2</v>
      </c>
      <c r="I43" s="2">
        <v>0</v>
      </c>
      <c r="J43" s="2">
        <v>1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1</v>
      </c>
      <c r="Q43" s="2">
        <v>1</v>
      </c>
      <c r="R43" s="2">
        <v>1</v>
      </c>
      <c r="S43" s="2">
        <v>1</v>
      </c>
      <c r="T43" s="2">
        <v>0</v>
      </c>
      <c r="U43" s="2">
        <v>0</v>
      </c>
      <c r="V43" s="9">
        <v>30283</v>
      </c>
      <c r="W43" s="19">
        <v>29390</v>
      </c>
      <c r="X43" s="2">
        <v>-1153</v>
      </c>
      <c r="Y43" s="2">
        <v>-463</v>
      </c>
      <c r="Z43" s="21">
        <f>X43/V43*1000</f>
        <v>-38.074167024403131</v>
      </c>
      <c r="AA43" s="21">
        <f>Y43/W43*1000</f>
        <v>-15.753657706702962</v>
      </c>
    </row>
    <row r="44" spans="1:27" ht="26.25">
      <c r="A44" s="4" t="s">
        <v>99</v>
      </c>
      <c r="B44" s="4" t="s">
        <v>594</v>
      </c>
      <c r="C44" s="4" t="s">
        <v>497</v>
      </c>
      <c r="D44" s="1">
        <v>1</v>
      </c>
      <c r="E44" s="1">
        <v>3</v>
      </c>
      <c r="F44" s="2">
        <v>0</v>
      </c>
      <c r="G44" s="2">
        <v>11</v>
      </c>
      <c r="H44" s="2">
        <v>2</v>
      </c>
      <c r="I44" s="2">
        <v>0</v>
      </c>
      <c r="J44" s="2">
        <v>1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1</v>
      </c>
      <c r="Q44" s="2">
        <v>1</v>
      </c>
      <c r="R44" s="2">
        <v>0</v>
      </c>
      <c r="S44" s="2">
        <v>1</v>
      </c>
      <c r="T44" s="2">
        <v>0</v>
      </c>
      <c r="U44" s="2">
        <v>0</v>
      </c>
      <c r="V44" s="9">
        <v>72583</v>
      </c>
      <c r="W44" s="19">
        <v>68736</v>
      </c>
      <c r="X44" s="2">
        <v>-3299</v>
      </c>
      <c r="Y44" s="2">
        <v>-2761</v>
      </c>
      <c r="Z44" s="21">
        <f>X44/V44*1000</f>
        <v>-45.451414243004564</v>
      </c>
      <c r="AA44" s="21">
        <f>Y44/W44*1000</f>
        <v>-40.16817970204842</v>
      </c>
    </row>
    <row r="45" spans="1:27" ht="26.25">
      <c r="A45" s="4" t="s">
        <v>100</v>
      </c>
      <c r="B45" s="4" t="s">
        <v>595</v>
      </c>
      <c r="C45" s="4" t="s">
        <v>497</v>
      </c>
      <c r="D45" s="1">
        <v>1</v>
      </c>
      <c r="E45" s="1">
        <v>3</v>
      </c>
      <c r="F45" s="2">
        <v>0</v>
      </c>
      <c r="G45" s="2">
        <v>6</v>
      </c>
      <c r="H45" s="2">
        <v>3</v>
      </c>
      <c r="I45" s="2">
        <v>0</v>
      </c>
      <c r="J45" s="2">
        <v>0</v>
      </c>
      <c r="K45" s="2">
        <v>1</v>
      </c>
      <c r="L45" s="2">
        <v>0</v>
      </c>
      <c r="M45" s="2">
        <v>0</v>
      </c>
      <c r="N45" s="2">
        <v>0</v>
      </c>
      <c r="O45" s="2">
        <v>1</v>
      </c>
      <c r="P45" s="2">
        <v>1</v>
      </c>
      <c r="Q45" s="2">
        <v>1</v>
      </c>
      <c r="R45" s="2">
        <v>1</v>
      </c>
      <c r="S45" s="2">
        <v>0</v>
      </c>
      <c r="T45" s="2">
        <v>0</v>
      </c>
      <c r="U45" s="2">
        <v>0</v>
      </c>
      <c r="V45" s="9">
        <v>11686</v>
      </c>
      <c r="W45" s="19">
        <v>13237</v>
      </c>
      <c r="X45" s="2">
        <v>886</v>
      </c>
      <c r="Y45" s="2">
        <v>282</v>
      </c>
      <c r="Z45" s="21">
        <f>X45/V45*1000</f>
        <v>75.817217182953968</v>
      </c>
      <c r="AA45" s="21">
        <f>Y45/W45*1000</f>
        <v>21.303920827982171</v>
      </c>
    </row>
    <row r="46" spans="1:27" ht="26.25">
      <c r="A46" s="4" t="s">
        <v>101</v>
      </c>
      <c r="B46" s="4" t="s">
        <v>596</v>
      </c>
      <c r="C46" s="4" t="s">
        <v>497</v>
      </c>
      <c r="D46" s="1">
        <v>1</v>
      </c>
      <c r="E46" s="1">
        <v>2</v>
      </c>
      <c r="F46" s="2">
        <v>0</v>
      </c>
      <c r="G46" s="2">
        <v>8</v>
      </c>
      <c r="H46" s="2">
        <v>6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1</v>
      </c>
      <c r="O46" s="2">
        <v>0</v>
      </c>
      <c r="P46" s="2">
        <v>1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9">
        <v>49489</v>
      </c>
      <c r="W46" s="19">
        <v>56217</v>
      </c>
      <c r="X46" s="2">
        <v>6681</v>
      </c>
      <c r="Y46" s="2">
        <v>3428</v>
      </c>
      <c r="Z46" s="21">
        <f>X46/V46*1000</f>
        <v>134.99969690234192</v>
      </c>
      <c r="AA46" s="21">
        <f>Y46/W46*1000</f>
        <v>60.977995979863742</v>
      </c>
    </row>
    <row r="47" spans="1:27" ht="26.25">
      <c r="A47" s="4" t="s">
        <v>103</v>
      </c>
      <c r="B47" s="4" t="s">
        <v>598</v>
      </c>
      <c r="C47" s="4" t="s">
        <v>497</v>
      </c>
      <c r="D47" s="1">
        <v>1</v>
      </c>
      <c r="E47" s="1">
        <v>2</v>
      </c>
      <c r="F47" s="2">
        <v>0</v>
      </c>
      <c r="G47" s="2">
        <v>8</v>
      </c>
      <c r="H47" s="2">
        <v>6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1</v>
      </c>
      <c r="O47" s="2">
        <v>0</v>
      </c>
      <c r="P47" s="2">
        <v>1</v>
      </c>
      <c r="Q47" s="2">
        <v>1</v>
      </c>
      <c r="R47" s="2">
        <v>1</v>
      </c>
      <c r="S47" s="2">
        <v>0</v>
      </c>
      <c r="T47" s="2">
        <v>0</v>
      </c>
      <c r="U47" s="2">
        <v>0</v>
      </c>
      <c r="V47" s="9">
        <v>14803</v>
      </c>
      <c r="W47" s="19">
        <v>16582</v>
      </c>
      <c r="X47" s="2">
        <v>1006</v>
      </c>
      <c r="Y47" s="2">
        <v>-28</v>
      </c>
      <c r="Z47" s="21">
        <f>X47/V47*1000</f>
        <v>67.959197459974334</v>
      </c>
      <c r="AA47" s="21">
        <f>Y47/W47*1000</f>
        <v>-1.688577976118683</v>
      </c>
    </row>
    <row r="48" spans="1:27" ht="26.25">
      <c r="A48" s="4" t="s">
        <v>104</v>
      </c>
      <c r="B48" s="4" t="s">
        <v>599</v>
      </c>
      <c r="C48" s="4" t="s">
        <v>497</v>
      </c>
      <c r="D48" s="1">
        <v>1</v>
      </c>
      <c r="E48" s="1">
        <v>3</v>
      </c>
      <c r="F48" s="2">
        <v>0</v>
      </c>
      <c r="G48" s="2">
        <v>9</v>
      </c>
      <c r="H48" s="2">
        <v>4</v>
      </c>
      <c r="I48" s="2">
        <v>0</v>
      </c>
      <c r="J48" s="2">
        <v>0</v>
      </c>
      <c r="K48" s="2">
        <v>0</v>
      </c>
      <c r="L48" s="2">
        <v>1</v>
      </c>
      <c r="M48" s="2">
        <v>0</v>
      </c>
      <c r="N48" s="2">
        <v>0</v>
      </c>
      <c r="O48" s="2">
        <v>0</v>
      </c>
      <c r="P48" s="2">
        <v>0</v>
      </c>
      <c r="Q48" s="2">
        <v>1</v>
      </c>
      <c r="R48" s="2">
        <v>1</v>
      </c>
      <c r="S48" s="2">
        <v>0</v>
      </c>
      <c r="T48" s="2">
        <v>0</v>
      </c>
      <c r="U48" s="2">
        <v>0</v>
      </c>
      <c r="V48" s="9">
        <v>20353</v>
      </c>
      <c r="W48" s="19">
        <v>22094</v>
      </c>
      <c r="X48" s="2">
        <v>1047</v>
      </c>
      <c r="Y48" s="2">
        <v>59</v>
      </c>
      <c r="Z48" s="21">
        <f>X48/V48*1000</f>
        <v>51.442047855353024</v>
      </c>
      <c r="AA48" s="21">
        <f>Y48/W48*1000</f>
        <v>2.6704082556350142</v>
      </c>
    </row>
    <row r="49" spans="1:27" ht="26.25">
      <c r="A49" s="4" t="s">
        <v>105</v>
      </c>
      <c r="B49" s="4" t="s">
        <v>600</v>
      </c>
      <c r="C49" s="4" t="s">
        <v>497</v>
      </c>
      <c r="D49" s="1">
        <v>1</v>
      </c>
      <c r="E49" s="1">
        <v>3</v>
      </c>
      <c r="F49" s="2">
        <v>0</v>
      </c>
      <c r="G49" s="2">
        <v>10</v>
      </c>
      <c r="H49" s="2">
        <v>6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1</v>
      </c>
      <c r="O49" s="2">
        <v>0</v>
      </c>
      <c r="P49" s="2">
        <v>1</v>
      </c>
      <c r="Q49" s="2">
        <v>1</v>
      </c>
      <c r="R49" s="2">
        <v>1</v>
      </c>
      <c r="S49" s="2">
        <v>0</v>
      </c>
      <c r="T49" s="2">
        <v>0</v>
      </c>
      <c r="U49" s="2">
        <v>0</v>
      </c>
      <c r="V49" s="9">
        <v>14716</v>
      </c>
      <c r="W49" s="19">
        <v>16315</v>
      </c>
      <c r="X49" s="2">
        <v>1326</v>
      </c>
      <c r="Y49" s="2">
        <v>808</v>
      </c>
      <c r="Z49" s="21">
        <f>X49/V49*1000</f>
        <v>90.10600706713781</v>
      </c>
      <c r="AA49" s="21">
        <f>Y49/W49*1000</f>
        <v>49.524977015016852</v>
      </c>
    </row>
    <row r="50" spans="1:27" ht="26.25">
      <c r="A50" s="4" t="s">
        <v>117</v>
      </c>
      <c r="B50" s="4" t="s">
        <v>612</v>
      </c>
      <c r="C50" s="4" t="s">
        <v>497</v>
      </c>
      <c r="D50" s="1">
        <v>1</v>
      </c>
      <c r="E50" s="1">
        <v>3</v>
      </c>
      <c r="F50" s="2">
        <v>0</v>
      </c>
      <c r="G50" s="2">
        <v>9</v>
      </c>
      <c r="H50" s="2">
        <v>3</v>
      </c>
      <c r="I50" s="2">
        <v>0</v>
      </c>
      <c r="J50" s="2">
        <v>0</v>
      </c>
      <c r="K50" s="2">
        <v>1</v>
      </c>
      <c r="L50" s="2">
        <v>0</v>
      </c>
      <c r="M50" s="2">
        <v>0</v>
      </c>
      <c r="N50" s="2">
        <v>0</v>
      </c>
      <c r="O50" s="2">
        <v>0</v>
      </c>
      <c r="P50" s="2">
        <v>1</v>
      </c>
      <c r="Q50" s="2">
        <v>1</v>
      </c>
      <c r="R50" s="2">
        <v>1</v>
      </c>
      <c r="S50" s="2">
        <v>0</v>
      </c>
      <c r="T50" s="2">
        <v>0</v>
      </c>
      <c r="U50" s="2">
        <v>0</v>
      </c>
      <c r="V50" s="9">
        <v>17468</v>
      </c>
      <c r="W50" s="19">
        <v>19923</v>
      </c>
      <c r="X50" s="2">
        <v>1217</v>
      </c>
      <c r="Y50" s="2">
        <v>565</v>
      </c>
      <c r="Z50" s="21">
        <f>X50/V50*1000</f>
        <v>69.670254179070298</v>
      </c>
      <c r="AA50" s="21">
        <f>Y50/W50*1000</f>
        <v>28.359182853987853</v>
      </c>
    </row>
    <row r="51" spans="1:27" ht="26.25">
      <c r="A51" s="4" t="s">
        <v>119</v>
      </c>
      <c r="B51" s="4" t="s">
        <v>614</v>
      </c>
      <c r="C51" s="4" t="s">
        <v>497</v>
      </c>
      <c r="D51" s="1">
        <v>1</v>
      </c>
      <c r="E51" s="1">
        <v>2</v>
      </c>
      <c r="F51" s="2">
        <v>0</v>
      </c>
      <c r="G51" s="2">
        <v>8</v>
      </c>
      <c r="H51" s="2">
        <v>6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1</v>
      </c>
      <c r="O51" s="2">
        <v>0</v>
      </c>
      <c r="P51" s="2">
        <v>1</v>
      </c>
      <c r="Q51" s="2">
        <v>1</v>
      </c>
      <c r="R51" s="2">
        <v>1</v>
      </c>
      <c r="S51" s="2">
        <v>0</v>
      </c>
      <c r="T51" s="2">
        <v>0</v>
      </c>
      <c r="U51" s="2">
        <v>0</v>
      </c>
      <c r="V51" s="9">
        <v>33326</v>
      </c>
      <c r="W51" s="19">
        <v>35865</v>
      </c>
      <c r="X51" s="2">
        <v>1837</v>
      </c>
      <c r="Y51" s="2">
        <v>2358</v>
      </c>
      <c r="Z51" s="21">
        <f>X51/V51*1000</f>
        <v>55.122126867910936</v>
      </c>
      <c r="AA51" s="21">
        <f>Y51/W51*1000</f>
        <v>65.746549560853197</v>
      </c>
    </row>
    <row r="52" spans="1:27" ht="26.25">
      <c r="A52" s="4" t="s">
        <v>120</v>
      </c>
      <c r="B52" s="4" t="s">
        <v>615</v>
      </c>
      <c r="C52" s="4" t="s">
        <v>497</v>
      </c>
      <c r="D52" s="1">
        <v>1</v>
      </c>
      <c r="E52" s="1">
        <v>3</v>
      </c>
      <c r="F52" s="2">
        <v>0</v>
      </c>
      <c r="G52" s="2">
        <v>12</v>
      </c>
      <c r="H52" s="2">
        <v>6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1</v>
      </c>
      <c r="O52" s="2">
        <v>1</v>
      </c>
      <c r="P52" s="2">
        <v>1</v>
      </c>
      <c r="Q52" s="2">
        <v>1</v>
      </c>
      <c r="R52" s="2">
        <v>1</v>
      </c>
      <c r="S52" s="2">
        <v>0</v>
      </c>
      <c r="T52" s="2">
        <v>0</v>
      </c>
      <c r="U52" s="2">
        <v>0</v>
      </c>
      <c r="V52" s="9">
        <v>6503</v>
      </c>
      <c r="W52" s="19">
        <v>7065</v>
      </c>
      <c r="X52" s="2">
        <v>762</v>
      </c>
      <c r="Y52" s="2">
        <v>-110</v>
      </c>
      <c r="Z52" s="21">
        <f>X52/V52*1000</f>
        <v>117.17668768260803</v>
      </c>
      <c r="AA52" s="21">
        <f>Y52/W52*1000</f>
        <v>-15.56970983722576</v>
      </c>
    </row>
    <row r="53" spans="1:27">
      <c r="A53" s="4" t="s">
        <v>122</v>
      </c>
      <c r="B53" s="4" t="s">
        <v>617</v>
      </c>
      <c r="C53" s="4" t="s">
        <v>618</v>
      </c>
      <c r="D53" s="1">
        <v>1</v>
      </c>
      <c r="E53" s="1">
        <v>3</v>
      </c>
      <c r="F53" s="2">
        <v>0</v>
      </c>
      <c r="G53" s="2">
        <v>4</v>
      </c>
      <c r="H53" s="2">
        <v>6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1</v>
      </c>
      <c r="O53" s="2">
        <v>0</v>
      </c>
      <c r="P53" s="2">
        <v>1</v>
      </c>
      <c r="Q53" s="2">
        <v>1</v>
      </c>
      <c r="R53" s="2">
        <v>0</v>
      </c>
      <c r="S53" s="2">
        <v>0</v>
      </c>
      <c r="T53" s="2">
        <v>0</v>
      </c>
      <c r="U53" s="2">
        <v>0</v>
      </c>
      <c r="V53" s="9">
        <v>25371</v>
      </c>
      <c r="W53" s="19">
        <v>27330</v>
      </c>
      <c r="X53" s="2">
        <v>2633</v>
      </c>
      <c r="Y53" s="2">
        <v>290</v>
      </c>
      <c r="Z53" s="21">
        <f>X53/V53*1000</f>
        <v>103.7799061921091</v>
      </c>
      <c r="AA53" s="21">
        <f>Y53/W53*1000</f>
        <v>10.611050128064399</v>
      </c>
    </row>
    <row r="54" spans="1:27">
      <c r="A54" s="4" t="s">
        <v>126</v>
      </c>
      <c r="B54" s="4" t="s">
        <v>621</v>
      </c>
      <c r="C54" s="4" t="s">
        <v>618</v>
      </c>
      <c r="D54" s="1">
        <v>1</v>
      </c>
      <c r="E54" s="1">
        <v>2</v>
      </c>
      <c r="F54" s="2">
        <v>0</v>
      </c>
      <c r="G54" s="2">
        <v>5</v>
      </c>
      <c r="H54" s="2">
        <v>4</v>
      </c>
      <c r="I54" s="2">
        <v>0</v>
      </c>
      <c r="J54" s="2">
        <v>0</v>
      </c>
      <c r="K54" s="2">
        <v>0</v>
      </c>
      <c r="L54" s="2">
        <v>1</v>
      </c>
      <c r="M54" s="2">
        <v>0</v>
      </c>
      <c r="N54" s="2">
        <v>0</v>
      </c>
      <c r="O54" s="2">
        <v>1</v>
      </c>
      <c r="P54" s="2">
        <v>0</v>
      </c>
      <c r="Q54" s="2">
        <v>1</v>
      </c>
      <c r="R54" s="2">
        <v>0</v>
      </c>
      <c r="S54" s="2">
        <v>0</v>
      </c>
      <c r="T54" s="2">
        <v>0</v>
      </c>
      <c r="U54" s="2">
        <v>0</v>
      </c>
      <c r="V54" s="9">
        <v>59549</v>
      </c>
      <c r="W54" s="19">
        <v>62223</v>
      </c>
      <c r="X54" s="2">
        <v>491</v>
      </c>
      <c r="Y54" s="2">
        <v>200</v>
      </c>
      <c r="Z54" s="21">
        <f>X54/V54*1000</f>
        <v>8.2453105845606132</v>
      </c>
      <c r="AA54" s="21">
        <f>Y54/W54*1000</f>
        <v>3.2142455362165112</v>
      </c>
    </row>
    <row r="55" spans="1:27">
      <c r="A55" s="4" t="s">
        <v>128</v>
      </c>
      <c r="B55" s="4" t="s">
        <v>623</v>
      </c>
      <c r="C55" s="4" t="s">
        <v>618</v>
      </c>
      <c r="D55" s="1">
        <v>1</v>
      </c>
      <c r="E55" s="1">
        <v>1</v>
      </c>
      <c r="F55" s="2">
        <v>1</v>
      </c>
      <c r="G55" s="2">
        <v>2</v>
      </c>
      <c r="H55" s="2">
        <v>5</v>
      </c>
      <c r="I55" s="2">
        <v>0</v>
      </c>
      <c r="J55" s="2">
        <v>0</v>
      </c>
      <c r="K55" s="2">
        <v>0</v>
      </c>
      <c r="L55" s="2">
        <v>0</v>
      </c>
      <c r="M55" s="2">
        <v>1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1</v>
      </c>
      <c r="T55" s="2">
        <v>0</v>
      </c>
      <c r="U55" s="2">
        <v>0</v>
      </c>
      <c r="V55" s="9">
        <v>71074</v>
      </c>
      <c r="W55" s="19">
        <v>70226</v>
      </c>
      <c r="X55" s="2">
        <v>1801</v>
      </c>
      <c r="Y55" s="2">
        <v>-539</v>
      </c>
      <c r="Z55" s="21">
        <f>X55/V55*1000</f>
        <v>25.339786701184678</v>
      </c>
      <c r="AA55" s="21">
        <f>Y55/W55*1000</f>
        <v>-7.6752200039871274</v>
      </c>
    </row>
    <row r="56" spans="1:27">
      <c r="A56" s="4" t="s">
        <v>129</v>
      </c>
      <c r="B56" s="4" t="s">
        <v>624</v>
      </c>
      <c r="C56" s="4" t="s">
        <v>618</v>
      </c>
      <c r="D56" s="1">
        <v>1</v>
      </c>
      <c r="E56" s="1">
        <v>1</v>
      </c>
      <c r="F56" s="2">
        <v>1</v>
      </c>
      <c r="G56" s="2">
        <v>1</v>
      </c>
      <c r="H56" s="2">
        <v>6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1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9">
        <v>34966</v>
      </c>
      <c r="W56" s="19">
        <v>42285</v>
      </c>
      <c r="X56" s="2">
        <v>4944</v>
      </c>
      <c r="Y56" s="2">
        <v>671</v>
      </c>
      <c r="Z56" s="21">
        <f>X56/V56*1000</f>
        <v>141.39449751186868</v>
      </c>
      <c r="AA56" s="21">
        <f>Y56/W56*1000</f>
        <v>15.868511292420479</v>
      </c>
    </row>
    <row r="57" spans="1:27">
      <c r="A57" s="4" t="s">
        <v>131</v>
      </c>
      <c r="B57" s="4" t="s">
        <v>517</v>
      </c>
      <c r="C57" s="4" t="s">
        <v>618</v>
      </c>
      <c r="D57" s="1">
        <v>1</v>
      </c>
      <c r="E57" s="1">
        <v>1</v>
      </c>
      <c r="F57" s="2">
        <v>1</v>
      </c>
      <c r="G57" s="2">
        <v>2</v>
      </c>
      <c r="H57" s="2">
        <v>3</v>
      </c>
      <c r="I57" s="2">
        <v>0</v>
      </c>
      <c r="J57" s="2">
        <v>0</v>
      </c>
      <c r="K57" s="2">
        <v>1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9">
        <v>26521</v>
      </c>
      <c r="W57" s="19">
        <v>28836</v>
      </c>
      <c r="X57" s="2">
        <v>2163</v>
      </c>
      <c r="Y57" s="2">
        <v>-543</v>
      </c>
      <c r="Z57" s="21">
        <f>X57/V57*1000</f>
        <v>81.558010633083214</v>
      </c>
      <c r="AA57" s="21">
        <f>Y57/W57*1000</f>
        <v>-18.830628381190177</v>
      </c>
    </row>
    <row r="58" spans="1:27">
      <c r="A58" s="4" t="s">
        <v>134</v>
      </c>
      <c r="B58" s="4" t="s">
        <v>626</v>
      </c>
      <c r="C58" s="4" t="s">
        <v>618</v>
      </c>
      <c r="D58" s="1">
        <v>1</v>
      </c>
      <c r="E58" s="1">
        <v>1</v>
      </c>
      <c r="F58" s="2">
        <v>1</v>
      </c>
      <c r="G58" s="2">
        <v>1</v>
      </c>
      <c r="H58" s="2">
        <v>6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9">
        <v>150187</v>
      </c>
      <c r="W58" s="19">
        <v>177977</v>
      </c>
      <c r="X58" s="2">
        <v>15901</v>
      </c>
      <c r="Y58" s="2">
        <v>6747</v>
      </c>
      <c r="Z58" s="21">
        <f>X58/V58*1000</f>
        <v>105.87467623695792</v>
      </c>
      <c r="AA58" s="21">
        <f>Y58/W58*1000</f>
        <v>37.909392786708395</v>
      </c>
    </row>
    <row r="59" spans="1:27" ht="26.25">
      <c r="A59" s="4" t="s">
        <v>136</v>
      </c>
      <c r="B59" s="4" t="s">
        <v>627</v>
      </c>
      <c r="C59" s="4" t="s">
        <v>618</v>
      </c>
      <c r="D59" s="1">
        <v>1</v>
      </c>
      <c r="E59" s="1">
        <v>2</v>
      </c>
      <c r="F59" s="2">
        <v>0</v>
      </c>
      <c r="G59" s="2">
        <v>5</v>
      </c>
      <c r="H59" s="2">
        <v>3</v>
      </c>
      <c r="I59" s="2">
        <v>0</v>
      </c>
      <c r="J59" s="2">
        <v>0</v>
      </c>
      <c r="K59" s="2">
        <v>1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9">
        <v>108276</v>
      </c>
      <c r="W59" s="19">
        <v>112075</v>
      </c>
      <c r="X59" s="2">
        <v>1421</v>
      </c>
      <c r="Y59" s="2">
        <v>-3141</v>
      </c>
      <c r="Z59" s="21">
        <f>X59/V59*1000</f>
        <v>13.123868632014482</v>
      </c>
      <c r="AA59" s="21">
        <f>Y59/W59*1000</f>
        <v>-28.025875529779167</v>
      </c>
    </row>
    <row r="60" spans="1:27">
      <c r="A60" s="4" t="s">
        <v>137</v>
      </c>
      <c r="B60" s="4" t="s">
        <v>628</v>
      </c>
      <c r="C60" s="4" t="s">
        <v>618</v>
      </c>
      <c r="D60" s="1">
        <v>1</v>
      </c>
      <c r="E60" s="1">
        <v>2</v>
      </c>
      <c r="F60" s="2">
        <v>0</v>
      </c>
      <c r="G60" s="2">
        <v>3</v>
      </c>
      <c r="H60" s="2">
        <v>3</v>
      </c>
      <c r="I60" s="2">
        <v>0</v>
      </c>
      <c r="J60" s="2">
        <v>0</v>
      </c>
      <c r="K60" s="2">
        <v>1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9">
        <v>35427</v>
      </c>
      <c r="W60" s="19">
        <v>36655</v>
      </c>
      <c r="X60" s="2">
        <v>148</v>
      </c>
      <c r="Y60" s="2">
        <v>-753</v>
      </c>
      <c r="Z60" s="21">
        <f>X60/V60*1000</f>
        <v>4.1776046518192338</v>
      </c>
      <c r="AA60" s="21">
        <f>Y60/W60*1000</f>
        <v>-20.542900013640704</v>
      </c>
    </row>
    <row r="61" spans="1:27">
      <c r="A61" s="4" t="s">
        <v>148</v>
      </c>
      <c r="B61" s="4" t="s">
        <v>636</v>
      </c>
      <c r="C61" s="4" t="s">
        <v>618</v>
      </c>
      <c r="D61" s="1">
        <v>1</v>
      </c>
      <c r="E61" s="1">
        <v>2</v>
      </c>
      <c r="F61" s="2">
        <v>0</v>
      </c>
      <c r="G61" s="2">
        <v>5</v>
      </c>
      <c r="H61" s="2">
        <v>6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1</v>
      </c>
      <c r="O61" s="2">
        <v>0</v>
      </c>
      <c r="P61" s="2">
        <v>0</v>
      </c>
      <c r="Q61" s="2">
        <v>1</v>
      </c>
      <c r="R61" s="2">
        <v>0</v>
      </c>
      <c r="S61" s="2">
        <v>0</v>
      </c>
      <c r="T61" s="2">
        <v>0</v>
      </c>
      <c r="U61" s="2">
        <v>0</v>
      </c>
      <c r="V61" s="9">
        <v>30954</v>
      </c>
      <c r="W61" s="19">
        <v>31069</v>
      </c>
      <c r="X61" s="2">
        <v>1482</v>
      </c>
      <c r="Y61" s="2">
        <v>-540</v>
      </c>
      <c r="Z61" s="21">
        <f>X61/V61*1000</f>
        <v>47.877495638689666</v>
      </c>
      <c r="AA61" s="21">
        <f>Y61/W61*1000</f>
        <v>-17.380668833885867</v>
      </c>
    </row>
    <row r="62" spans="1:27">
      <c r="A62" s="4" t="s">
        <v>151</v>
      </c>
      <c r="B62" s="4" t="s">
        <v>639</v>
      </c>
      <c r="C62" s="4" t="s">
        <v>618</v>
      </c>
      <c r="D62" s="1">
        <v>1</v>
      </c>
      <c r="E62" s="1">
        <v>2</v>
      </c>
      <c r="F62" s="2">
        <v>0</v>
      </c>
      <c r="G62" s="2">
        <v>5</v>
      </c>
      <c r="H62" s="2">
        <v>6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1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9">
        <v>39024</v>
      </c>
      <c r="W62" s="19">
        <v>40792</v>
      </c>
      <c r="X62" s="2">
        <v>1198</v>
      </c>
      <c r="Y62" s="2">
        <v>-740</v>
      </c>
      <c r="Z62" s="21">
        <f>X62/V62*1000</f>
        <v>30.699056990569908</v>
      </c>
      <c r="AA62" s="21">
        <f>Y62/W62*1000</f>
        <v>-18.14081192390665</v>
      </c>
    </row>
    <row r="63" spans="1:27">
      <c r="A63" s="4" t="s">
        <v>155</v>
      </c>
      <c r="B63" s="4" t="s">
        <v>545</v>
      </c>
      <c r="C63" s="4" t="s">
        <v>618</v>
      </c>
      <c r="D63" s="1">
        <v>1</v>
      </c>
      <c r="E63" s="1">
        <v>3</v>
      </c>
      <c r="F63" s="2">
        <v>0</v>
      </c>
      <c r="G63" s="2">
        <v>6</v>
      </c>
      <c r="H63" s="2">
        <v>2</v>
      </c>
      <c r="I63" s="2">
        <v>0</v>
      </c>
      <c r="J63" s="2">
        <v>1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1</v>
      </c>
      <c r="T63" s="2">
        <v>0</v>
      </c>
      <c r="U63" s="2">
        <v>0</v>
      </c>
      <c r="V63" s="9">
        <v>16085</v>
      </c>
      <c r="W63" s="19">
        <v>15856</v>
      </c>
      <c r="X63" s="2">
        <v>218</v>
      </c>
      <c r="Y63" s="2">
        <v>-32</v>
      </c>
      <c r="Z63" s="21">
        <f>X63/V63*1000</f>
        <v>13.552999689151383</v>
      </c>
      <c r="AA63" s="21">
        <f>Y63/W63*1000</f>
        <v>-2.0181634712411705</v>
      </c>
    </row>
    <row r="64" spans="1:27">
      <c r="A64" s="4" t="s">
        <v>157</v>
      </c>
      <c r="B64" s="4" t="s">
        <v>641</v>
      </c>
      <c r="C64" s="4" t="s">
        <v>618</v>
      </c>
      <c r="D64" s="1">
        <v>1</v>
      </c>
      <c r="E64" s="1">
        <v>3</v>
      </c>
      <c r="F64" s="2">
        <v>0</v>
      </c>
      <c r="G64" s="2">
        <v>4</v>
      </c>
      <c r="H64" s="2">
        <v>3</v>
      </c>
      <c r="I64" s="2">
        <v>0</v>
      </c>
      <c r="J64" s="2">
        <v>0</v>
      </c>
      <c r="K64" s="2">
        <v>1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9">
        <v>35728</v>
      </c>
      <c r="W64" s="19">
        <v>40875</v>
      </c>
      <c r="X64" s="2">
        <v>4089</v>
      </c>
      <c r="Y64" s="2">
        <v>793</v>
      </c>
      <c r="Z64" s="21">
        <f>X64/V64*1000</f>
        <v>114.44805194805195</v>
      </c>
      <c r="AA64" s="21">
        <f>Y64/W64*1000</f>
        <v>19.400611620795107</v>
      </c>
    </row>
    <row r="65" spans="1:27">
      <c r="A65" s="4" t="s">
        <v>158</v>
      </c>
      <c r="B65" s="4" t="s">
        <v>642</v>
      </c>
      <c r="C65" s="4" t="s">
        <v>618</v>
      </c>
      <c r="D65" s="1">
        <v>1</v>
      </c>
      <c r="E65" s="1">
        <v>3</v>
      </c>
      <c r="F65" s="2">
        <v>0</v>
      </c>
      <c r="G65" s="2">
        <v>4</v>
      </c>
      <c r="H65" s="2">
        <v>3</v>
      </c>
      <c r="I65" s="2">
        <v>0</v>
      </c>
      <c r="J65" s="2">
        <v>0</v>
      </c>
      <c r="K65" s="2">
        <v>1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9">
        <v>25533</v>
      </c>
      <c r="W65" s="19">
        <v>28241</v>
      </c>
      <c r="X65" s="2">
        <v>2810</v>
      </c>
      <c r="Y65" s="2">
        <v>311</v>
      </c>
      <c r="Z65" s="21">
        <f>X65/V65*1000</f>
        <v>110.05365605295108</v>
      </c>
      <c r="AA65" s="21">
        <f>Y65/W65*1000</f>
        <v>11.012357919337134</v>
      </c>
    </row>
    <row r="66" spans="1:27">
      <c r="A66" s="4" t="s">
        <v>159</v>
      </c>
      <c r="B66" s="4" t="s">
        <v>643</v>
      </c>
      <c r="C66" s="4" t="s">
        <v>618</v>
      </c>
      <c r="D66" s="1">
        <v>1</v>
      </c>
      <c r="E66" s="1">
        <v>3</v>
      </c>
      <c r="F66" s="2">
        <v>0</v>
      </c>
      <c r="G66" s="2">
        <v>9</v>
      </c>
      <c r="H66" s="2">
        <v>3</v>
      </c>
      <c r="I66" s="2">
        <v>0</v>
      </c>
      <c r="J66" s="2">
        <v>0</v>
      </c>
      <c r="K66" s="2">
        <v>1</v>
      </c>
      <c r="L66" s="2">
        <v>0</v>
      </c>
      <c r="M66" s="2">
        <v>0</v>
      </c>
      <c r="N66" s="2">
        <v>0</v>
      </c>
      <c r="O66" s="2">
        <v>0</v>
      </c>
      <c r="P66" s="2">
        <v>1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9">
        <v>32849</v>
      </c>
      <c r="W66" s="19">
        <v>38943</v>
      </c>
      <c r="X66" s="2">
        <v>268</v>
      </c>
      <c r="Y66" s="2">
        <v>-1489</v>
      </c>
      <c r="Z66" s="21">
        <f>X66/V66*1000</f>
        <v>8.15854363907577</v>
      </c>
      <c r="AA66" s="21">
        <f>Y66/W66*1000</f>
        <v>-38.235369642811285</v>
      </c>
    </row>
    <row r="67" spans="1:27">
      <c r="A67" s="4" t="s">
        <v>161</v>
      </c>
      <c r="B67" s="4" t="s">
        <v>551</v>
      </c>
      <c r="C67" s="4" t="s">
        <v>618</v>
      </c>
      <c r="D67" s="1">
        <v>1</v>
      </c>
      <c r="E67" s="1">
        <v>3</v>
      </c>
      <c r="F67" s="2">
        <v>0</v>
      </c>
      <c r="G67" s="2">
        <v>9</v>
      </c>
      <c r="H67" s="2">
        <v>3</v>
      </c>
      <c r="I67" s="2">
        <v>0</v>
      </c>
      <c r="J67" s="2">
        <v>0</v>
      </c>
      <c r="K67" s="2">
        <v>1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1</v>
      </c>
      <c r="R67" s="2">
        <v>0</v>
      </c>
      <c r="S67" s="2">
        <v>0</v>
      </c>
      <c r="T67" s="2">
        <v>0</v>
      </c>
      <c r="U67" s="2">
        <v>0</v>
      </c>
      <c r="V67" s="9">
        <v>30230</v>
      </c>
      <c r="W67" s="19">
        <v>32641</v>
      </c>
      <c r="X67" s="2">
        <v>1770</v>
      </c>
      <c r="Y67" s="2">
        <v>257</v>
      </c>
      <c r="Z67" s="21">
        <f>X67/V67*1000</f>
        <v>58.551108170691371</v>
      </c>
      <c r="AA67" s="21">
        <f>Y67/W67*1000</f>
        <v>7.8735332863576479</v>
      </c>
    </row>
    <row r="68" spans="1:27">
      <c r="A68" s="4" t="s">
        <v>162</v>
      </c>
      <c r="B68" s="4" t="s">
        <v>552</v>
      </c>
      <c r="C68" s="4" t="s">
        <v>618</v>
      </c>
      <c r="D68" s="1">
        <v>1</v>
      </c>
      <c r="E68" s="1">
        <v>1</v>
      </c>
      <c r="F68" s="2">
        <v>1</v>
      </c>
      <c r="G68" s="2">
        <v>2</v>
      </c>
      <c r="H68" s="2">
        <v>6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1</v>
      </c>
      <c r="O68" s="2">
        <v>0</v>
      </c>
      <c r="P68" s="2">
        <v>0</v>
      </c>
      <c r="Q68" s="2">
        <v>1</v>
      </c>
      <c r="R68" s="2">
        <v>0</v>
      </c>
      <c r="S68" s="2">
        <v>1</v>
      </c>
      <c r="T68" s="2">
        <v>0</v>
      </c>
      <c r="U68" s="2">
        <v>0</v>
      </c>
      <c r="V68" s="9">
        <v>80298</v>
      </c>
      <c r="W68" s="19">
        <v>73894</v>
      </c>
      <c r="X68" s="2">
        <v>-5247</v>
      </c>
      <c r="Y68" s="2">
        <v>-2913</v>
      </c>
      <c r="Z68" s="21">
        <f>X68/V68*1000</f>
        <v>-65.34409325263394</v>
      </c>
      <c r="AA68" s="21">
        <f>Y68/W68*1000</f>
        <v>-39.421333261157876</v>
      </c>
    </row>
    <row r="69" spans="1:27">
      <c r="A69" s="4" t="s">
        <v>165</v>
      </c>
      <c r="B69" s="4" t="s">
        <v>560</v>
      </c>
      <c r="C69" s="4" t="s">
        <v>618</v>
      </c>
      <c r="D69" s="1">
        <v>1</v>
      </c>
      <c r="E69" s="1">
        <v>1</v>
      </c>
      <c r="F69" s="2">
        <v>1</v>
      </c>
      <c r="G69" s="2">
        <v>2</v>
      </c>
      <c r="H69" s="2">
        <v>6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1</v>
      </c>
      <c r="O69" s="2">
        <v>0</v>
      </c>
      <c r="P69" s="2">
        <v>0</v>
      </c>
      <c r="Q69" s="2">
        <v>1</v>
      </c>
      <c r="R69" s="2">
        <v>0</v>
      </c>
      <c r="S69" s="2">
        <v>0</v>
      </c>
      <c r="T69" s="2">
        <v>0</v>
      </c>
      <c r="U69" s="2">
        <v>0</v>
      </c>
      <c r="V69" s="9">
        <v>61834</v>
      </c>
      <c r="W69" s="19">
        <v>62319</v>
      </c>
      <c r="X69" s="2">
        <v>1487</v>
      </c>
      <c r="Y69" s="2">
        <v>406</v>
      </c>
      <c r="Z69" s="21">
        <f>X69/V69*1000</f>
        <v>24.048258239803342</v>
      </c>
      <c r="AA69" s="21">
        <f>Y69/W69*1000</f>
        <v>6.514867054991254</v>
      </c>
    </row>
    <row r="70" spans="1:27">
      <c r="A70" s="4" t="s">
        <v>174</v>
      </c>
      <c r="B70" s="4" t="s">
        <v>651</v>
      </c>
      <c r="C70" s="4" t="s">
        <v>618</v>
      </c>
      <c r="D70" s="1">
        <v>1</v>
      </c>
      <c r="E70" s="1">
        <v>3</v>
      </c>
      <c r="F70" s="2">
        <v>0</v>
      </c>
      <c r="G70" s="2">
        <v>6</v>
      </c>
      <c r="H70" s="2">
        <v>2</v>
      </c>
      <c r="I70" s="2">
        <v>0</v>
      </c>
      <c r="J70" s="2">
        <v>1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1</v>
      </c>
      <c r="R70" s="2">
        <v>0</v>
      </c>
      <c r="S70" s="2">
        <v>0</v>
      </c>
      <c r="T70" s="2">
        <v>0</v>
      </c>
      <c r="U70" s="2">
        <v>0</v>
      </c>
      <c r="V70" s="9">
        <v>22987</v>
      </c>
      <c r="W70" s="19">
        <v>23072</v>
      </c>
      <c r="X70" s="2">
        <v>985</v>
      </c>
      <c r="Y70" s="2">
        <v>-270</v>
      </c>
      <c r="Z70" s="21">
        <f>X70/V70*1000</f>
        <v>42.850306695088527</v>
      </c>
      <c r="AA70" s="21">
        <f>Y70/W70*1000</f>
        <v>-11.702496532593621</v>
      </c>
    </row>
    <row r="71" spans="1:27">
      <c r="A71" s="4" t="s">
        <v>177</v>
      </c>
      <c r="B71" s="4" t="s">
        <v>582</v>
      </c>
      <c r="C71" s="4" t="s">
        <v>618</v>
      </c>
      <c r="D71" s="1">
        <v>1</v>
      </c>
      <c r="E71" s="1">
        <v>3</v>
      </c>
      <c r="F71" s="2">
        <v>0</v>
      </c>
      <c r="G71" s="2">
        <v>6</v>
      </c>
      <c r="H71" s="2">
        <v>3</v>
      </c>
      <c r="I71" s="2">
        <v>0</v>
      </c>
      <c r="J71" s="2">
        <v>0</v>
      </c>
      <c r="K71" s="2">
        <v>1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1</v>
      </c>
      <c r="R71" s="2">
        <v>0</v>
      </c>
      <c r="S71" s="2">
        <v>1</v>
      </c>
      <c r="T71" s="2">
        <v>0</v>
      </c>
      <c r="U71" s="2">
        <v>0</v>
      </c>
      <c r="V71" s="9">
        <v>15497</v>
      </c>
      <c r="W71" s="19">
        <v>15180</v>
      </c>
      <c r="X71" s="2">
        <v>57</v>
      </c>
      <c r="Y71" s="2">
        <v>-662</v>
      </c>
      <c r="Z71" s="21">
        <f>X71/V71*1000</f>
        <v>3.6781312512099116</v>
      </c>
      <c r="AA71" s="21">
        <f>Y71/W71*1000</f>
        <v>-43.61001317523057</v>
      </c>
    </row>
    <row r="72" spans="1:27">
      <c r="A72" s="4" t="s">
        <v>179</v>
      </c>
      <c r="B72" s="4" t="s">
        <v>584</v>
      </c>
      <c r="C72" s="4" t="s">
        <v>618</v>
      </c>
      <c r="D72" s="1">
        <v>1</v>
      </c>
      <c r="E72" s="1">
        <v>3</v>
      </c>
      <c r="F72" s="2">
        <v>0</v>
      </c>
      <c r="G72" s="2">
        <v>7</v>
      </c>
      <c r="H72" s="2">
        <v>6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1</v>
      </c>
      <c r="O72" s="2">
        <v>0</v>
      </c>
      <c r="P72" s="2">
        <v>0</v>
      </c>
      <c r="Q72" s="2">
        <v>1</v>
      </c>
      <c r="R72" s="2">
        <v>0</v>
      </c>
      <c r="S72" s="2">
        <v>0</v>
      </c>
      <c r="T72" s="2">
        <v>0</v>
      </c>
      <c r="U72" s="2">
        <v>0</v>
      </c>
      <c r="V72" s="9">
        <v>14194</v>
      </c>
      <c r="W72" s="19">
        <v>14897</v>
      </c>
      <c r="X72" s="2">
        <v>195</v>
      </c>
      <c r="Y72" s="2">
        <v>-313</v>
      </c>
      <c r="Z72" s="21">
        <f>X72/V72*1000</f>
        <v>13.73819923911512</v>
      </c>
      <c r="AA72" s="21">
        <f>Y72/W72*1000</f>
        <v>-21.010941800362488</v>
      </c>
    </row>
    <row r="73" spans="1:27">
      <c r="A73" s="4" t="s">
        <v>181</v>
      </c>
      <c r="B73" s="4" t="s">
        <v>654</v>
      </c>
      <c r="C73" s="4" t="s">
        <v>618</v>
      </c>
      <c r="D73" s="1">
        <v>1</v>
      </c>
      <c r="E73" s="1">
        <v>2</v>
      </c>
      <c r="F73" s="2">
        <v>0</v>
      </c>
      <c r="G73" s="2">
        <v>3</v>
      </c>
      <c r="H73" s="2">
        <v>6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1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9">
        <v>82068</v>
      </c>
      <c r="W73" s="19">
        <v>84585</v>
      </c>
      <c r="X73" s="2">
        <v>292</v>
      </c>
      <c r="Y73" s="2">
        <v>-463</v>
      </c>
      <c r="Z73" s="21">
        <f>X73/V73*1000</f>
        <v>3.5580250523955743</v>
      </c>
      <c r="AA73" s="21">
        <f>Y73/W73*1000</f>
        <v>-5.4737837678075305</v>
      </c>
    </row>
    <row r="74" spans="1:27">
      <c r="A74" s="4" t="s">
        <v>182</v>
      </c>
      <c r="B74" s="4" t="s">
        <v>655</v>
      </c>
      <c r="C74" s="4" t="s">
        <v>618</v>
      </c>
      <c r="D74" s="1">
        <v>1</v>
      </c>
      <c r="E74" s="1">
        <v>3</v>
      </c>
      <c r="F74" s="2">
        <v>0</v>
      </c>
      <c r="G74" s="2">
        <v>7</v>
      </c>
      <c r="H74" s="2">
        <v>4</v>
      </c>
      <c r="I74" s="2">
        <v>0</v>
      </c>
      <c r="J74" s="2">
        <v>0</v>
      </c>
      <c r="K74" s="2">
        <v>0</v>
      </c>
      <c r="L74" s="2">
        <v>1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9">
        <v>11336</v>
      </c>
      <c r="W74" s="19">
        <v>14058</v>
      </c>
      <c r="X74" s="2">
        <v>3188</v>
      </c>
      <c r="Y74" s="2">
        <v>-40</v>
      </c>
      <c r="Z74" s="21">
        <f>X74/V74*1000</f>
        <v>281.22794636556102</v>
      </c>
      <c r="AA74" s="21">
        <f>Y74/W74*1000</f>
        <v>-2.8453549580310145</v>
      </c>
    </row>
    <row r="75" spans="1:27">
      <c r="A75" s="4" t="s">
        <v>185</v>
      </c>
      <c r="B75" s="4" t="s">
        <v>593</v>
      </c>
      <c r="C75" s="4" t="s">
        <v>618</v>
      </c>
      <c r="D75" s="1">
        <v>1</v>
      </c>
      <c r="E75" s="1">
        <v>3</v>
      </c>
      <c r="F75" s="2">
        <v>0</v>
      </c>
      <c r="G75" s="2">
        <v>4</v>
      </c>
      <c r="H75" s="2">
        <v>3</v>
      </c>
      <c r="I75" s="2">
        <v>0</v>
      </c>
      <c r="J75" s="2">
        <v>0</v>
      </c>
      <c r="K75" s="2">
        <v>1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9">
        <v>31557</v>
      </c>
      <c r="W75" s="19">
        <v>34078</v>
      </c>
      <c r="X75" s="2">
        <v>1106</v>
      </c>
      <c r="Y75" s="2">
        <v>-15</v>
      </c>
      <c r="Z75" s="21">
        <f>X75/V75*1000</f>
        <v>35.047691478911176</v>
      </c>
      <c r="AA75" s="21">
        <f>Y75/W75*1000</f>
        <v>-0.44016667644814839</v>
      </c>
    </row>
    <row r="76" spans="1:27">
      <c r="A76" s="4" t="s">
        <v>187</v>
      </c>
      <c r="B76" s="4" t="s">
        <v>594</v>
      </c>
      <c r="C76" s="4" t="s">
        <v>618</v>
      </c>
      <c r="D76" s="1">
        <v>1</v>
      </c>
      <c r="E76" s="1">
        <v>3</v>
      </c>
      <c r="F76" s="2">
        <v>0</v>
      </c>
      <c r="G76" s="2">
        <v>9</v>
      </c>
      <c r="H76" s="2">
        <v>3</v>
      </c>
      <c r="I76" s="2">
        <v>0</v>
      </c>
      <c r="J76" s="2">
        <v>0</v>
      </c>
      <c r="K76" s="2">
        <v>1</v>
      </c>
      <c r="L76" s="2">
        <v>0</v>
      </c>
      <c r="M76" s="2">
        <v>0</v>
      </c>
      <c r="N76" s="2">
        <v>0</v>
      </c>
      <c r="O76" s="2">
        <v>0</v>
      </c>
      <c r="P76" s="2">
        <v>1</v>
      </c>
      <c r="Q76" s="2">
        <v>1</v>
      </c>
      <c r="R76" s="2">
        <v>0</v>
      </c>
      <c r="S76" s="2">
        <v>0</v>
      </c>
      <c r="T76" s="2">
        <v>0</v>
      </c>
      <c r="U76" s="2">
        <v>1</v>
      </c>
      <c r="V76" s="9">
        <v>24249</v>
      </c>
      <c r="W76" s="19">
        <v>27695</v>
      </c>
      <c r="X76" s="2">
        <v>2948</v>
      </c>
      <c r="Y76" s="2">
        <v>-179</v>
      </c>
      <c r="Z76" s="21">
        <f>X76/V76*1000</f>
        <v>121.57202358860158</v>
      </c>
      <c r="AA76" s="21">
        <f>Y76/W76*1000</f>
        <v>-6.4632605163386891</v>
      </c>
    </row>
    <row r="77" spans="1:27">
      <c r="A77" s="4" t="s">
        <v>192</v>
      </c>
      <c r="B77" s="4" t="s">
        <v>663</v>
      </c>
      <c r="C77" s="4" t="s">
        <v>618</v>
      </c>
      <c r="D77" s="1">
        <v>1</v>
      </c>
      <c r="E77" s="1">
        <v>2</v>
      </c>
      <c r="F77" s="2">
        <v>0</v>
      </c>
      <c r="G77" s="2">
        <v>3</v>
      </c>
      <c r="H77" s="2">
        <v>3</v>
      </c>
      <c r="I77" s="2">
        <v>0</v>
      </c>
      <c r="J77" s="2">
        <v>0</v>
      </c>
      <c r="K77" s="2">
        <v>1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9">
        <v>69330</v>
      </c>
      <c r="W77" s="19">
        <v>73345</v>
      </c>
      <c r="X77" s="2">
        <v>4371</v>
      </c>
      <c r="Y77" s="2">
        <v>1174</v>
      </c>
      <c r="Z77" s="21">
        <f>X77/V77*1000</f>
        <v>63.046300302899176</v>
      </c>
      <c r="AA77" s="21">
        <f>Y77/W77*1000</f>
        <v>16.006544413388781</v>
      </c>
    </row>
    <row r="78" spans="1:27">
      <c r="A78" s="4" t="s">
        <v>194</v>
      </c>
      <c r="B78" s="4" t="s">
        <v>665</v>
      </c>
      <c r="C78" s="4" t="s">
        <v>618</v>
      </c>
      <c r="D78" s="1">
        <v>1</v>
      </c>
      <c r="E78" s="1">
        <v>2</v>
      </c>
      <c r="F78" s="2">
        <v>0</v>
      </c>
      <c r="G78" s="2">
        <v>5</v>
      </c>
      <c r="H78" s="2">
        <v>6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1</v>
      </c>
      <c r="O78" s="2">
        <v>0</v>
      </c>
      <c r="P78" s="2">
        <v>0</v>
      </c>
      <c r="Q78" s="2">
        <v>1</v>
      </c>
      <c r="R78" s="2">
        <v>0</v>
      </c>
      <c r="S78" s="2">
        <v>1</v>
      </c>
      <c r="T78" s="2">
        <v>0</v>
      </c>
      <c r="U78" s="2">
        <v>0</v>
      </c>
      <c r="V78" s="9">
        <v>80327</v>
      </c>
      <c r="W78" s="19">
        <v>79195</v>
      </c>
      <c r="X78" s="2">
        <v>-812</v>
      </c>
      <c r="Y78" s="2">
        <v>-3302</v>
      </c>
      <c r="Z78" s="21">
        <f>X78/V78*1000</f>
        <v>-10.108680767363403</v>
      </c>
      <c r="AA78" s="21">
        <f>Y78/W78*1000</f>
        <v>-41.694551423700993</v>
      </c>
    </row>
    <row r="79" spans="1:27" ht="26.25">
      <c r="A79" s="4" t="s">
        <v>200</v>
      </c>
      <c r="B79" s="4" t="s">
        <v>670</v>
      </c>
      <c r="C79" s="4" t="s">
        <v>618</v>
      </c>
      <c r="D79" s="1">
        <v>1</v>
      </c>
      <c r="E79" s="1">
        <v>2</v>
      </c>
      <c r="F79" s="2">
        <v>0</v>
      </c>
      <c r="G79" s="2">
        <v>5</v>
      </c>
      <c r="H79" s="2">
        <v>3</v>
      </c>
      <c r="I79" s="2">
        <v>0</v>
      </c>
      <c r="J79" s="2">
        <v>0</v>
      </c>
      <c r="K79" s="2">
        <v>1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9">
        <v>84090</v>
      </c>
      <c r="W79" s="19">
        <v>90914</v>
      </c>
      <c r="X79" s="2">
        <v>2150</v>
      </c>
      <c r="Y79" s="2">
        <v>-1068</v>
      </c>
      <c r="Z79" s="21">
        <f>X79/V79*1000</f>
        <v>25.567843976691641</v>
      </c>
      <c r="AA79" s="21">
        <f>Y79/W79*1000</f>
        <v>-11.747365642255318</v>
      </c>
    </row>
    <row r="80" spans="1:27">
      <c r="A80" s="4" t="s">
        <v>203</v>
      </c>
      <c r="B80" s="4" t="s">
        <v>672</v>
      </c>
      <c r="C80" s="4" t="s">
        <v>618</v>
      </c>
      <c r="D80" s="1">
        <v>1</v>
      </c>
      <c r="E80" s="1">
        <v>3</v>
      </c>
      <c r="F80" s="2">
        <v>0</v>
      </c>
      <c r="G80" s="2">
        <v>10</v>
      </c>
      <c r="H80" s="2">
        <v>3</v>
      </c>
      <c r="I80" s="2">
        <v>0</v>
      </c>
      <c r="J80" s="2">
        <v>0</v>
      </c>
      <c r="K80" s="2">
        <v>1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1</v>
      </c>
      <c r="R80" s="2">
        <v>0</v>
      </c>
      <c r="S80" s="2">
        <v>0</v>
      </c>
      <c r="T80" s="2">
        <v>0</v>
      </c>
      <c r="U80" s="2">
        <v>0</v>
      </c>
      <c r="V80" s="9">
        <v>11098</v>
      </c>
      <c r="W80" s="19">
        <v>12806</v>
      </c>
      <c r="X80" s="2">
        <v>803</v>
      </c>
      <c r="Y80" s="2">
        <v>293</v>
      </c>
      <c r="Z80" s="21">
        <f>X80/V80*1000</f>
        <v>72.355379347630205</v>
      </c>
      <c r="AA80" s="21">
        <f>Y80/W80*1000</f>
        <v>22.879900046853038</v>
      </c>
    </row>
    <row r="81" spans="1:27" ht="26.25">
      <c r="A81" s="4" t="s">
        <v>205</v>
      </c>
      <c r="B81" s="4" t="s">
        <v>611</v>
      </c>
      <c r="C81" s="4" t="s">
        <v>618</v>
      </c>
      <c r="D81" s="1">
        <v>1</v>
      </c>
      <c r="E81" s="1">
        <v>1</v>
      </c>
      <c r="F81" s="2">
        <v>1</v>
      </c>
      <c r="G81" s="2">
        <v>2</v>
      </c>
      <c r="H81" s="2">
        <v>3</v>
      </c>
      <c r="I81" s="2">
        <v>0</v>
      </c>
      <c r="J81" s="2">
        <v>0</v>
      </c>
      <c r="K81" s="2">
        <v>1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9">
        <v>62254</v>
      </c>
      <c r="W81" s="19">
        <v>63251</v>
      </c>
      <c r="X81" s="2">
        <v>-767</v>
      </c>
      <c r="Y81" s="2">
        <v>-1487</v>
      </c>
      <c r="Z81" s="21">
        <f>X81/V81*1000</f>
        <v>-12.320493462267486</v>
      </c>
      <c r="AA81" s="21">
        <f>Y81/W81*1000</f>
        <v>-23.509509731071443</v>
      </c>
    </row>
    <row r="82" spans="1:27" ht="39">
      <c r="A82" s="4" t="s">
        <v>210</v>
      </c>
      <c r="B82" s="4" t="s">
        <v>499</v>
      </c>
      <c r="C82" s="4" t="s">
        <v>676</v>
      </c>
      <c r="D82" s="1">
        <v>1</v>
      </c>
      <c r="E82" s="1">
        <v>1</v>
      </c>
      <c r="F82" s="2">
        <v>1</v>
      </c>
      <c r="G82" s="2">
        <v>2</v>
      </c>
      <c r="H82" s="2">
        <v>3</v>
      </c>
      <c r="I82" s="2">
        <v>0</v>
      </c>
      <c r="J82" s="2">
        <v>0</v>
      </c>
      <c r="K82" s="2">
        <v>1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9">
        <v>68250</v>
      </c>
      <c r="W82" s="19">
        <v>71330</v>
      </c>
      <c r="X82" s="2">
        <v>2092</v>
      </c>
      <c r="Y82" s="2">
        <v>2372</v>
      </c>
      <c r="Z82" s="21">
        <f>X82/V82*1000</f>
        <v>30.652014652014653</v>
      </c>
      <c r="AA82" s="21">
        <f>Y82/W82*1000</f>
        <v>33.253890368708817</v>
      </c>
    </row>
    <row r="83" spans="1:27" ht="39">
      <c r="A83" s="4" t="s">
        <v>216</v>
      </c>
      <c r="B83" s="4" t="s">
        <v>515</v>
      </c>
      <c r="C83" s="4" t="s">
        <v>676</v>
      </c>
      <c r="D83" s="1">
        <v>1</v>
      </c>
      <c r="E83" s="1">
        <v>2</v>
      </c>
      <c r="F83" s="2">
        <v>0</v>
      </c>
      <c r="G83" s="2">
        <v>5</v>
      </c>
      <c r="H83" s="2">
        <v>6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1</v>
      </c>
      <c r="O83" s="2">
        <v>0</v>
      </c>
      <c r="P83" s="2">
        <v>1</v>
      </c>
      <c r="Q83" s="2">
        <v>1</v>
      </c>
      <c r="R83" s="2">
        <v>1</v>
      </c>
      <c r="S83" s="2">
        <v>0</v>
      </c>
      <c r="T83" s="2">
        <v>0</v>
      </c>
      <c r="U83" s="2">
        <v>1</v>
      </c>
      <c r="V83" s="9">
        <v>35079</v>
      </c>
      <c r="W83" s="19">
        <v>39854</v>
      </c>
      <c r="X83" s="2">
        <v>2883</v>
      </c>
      <c r="Y83" s="2">
        <v>1030</v>
      </c>
      <c r="Z83" s="21">
        <f>X83/V83*1000</f>
        <v>82.185923201915671</v>
      </c>
      <c r="AA83" s="21">
        <f>Y83/W83*1000</f>
        <v>25.844331811110553</v>
      </c>
    </row>
    <row r="84" spans="1:27" ht="39">
      <c r="A84" s="4" t="s">
        <v>217</v>
      </c>
      <c r="B84" s="4" t="s">
        <v>682</v>
      </c>
      <c r="C84" s="4" t="s">
        <v>676</v>
      </c>
      <c r="D84" s="1">
        <v>1</v>
      </c>
      <c r="E84" s="1">
        <v>1</v>
      </c>
      <c r="F84" s="2">
        <v>1</v>
      </c>
      <c r="G84" s="2">
        <v>1</v>
      </c>
      <c r="H84" s="2">
        <v>5</v>
      </c>
      <c r="I84" s="2">
        <v>0</v>
      </c>
      <c r="J84" s="2">
        <v>0</v>
      </c>
      <c r="K84" s="2">
        <v>0</v>
      </c>
      <c r="L84" s="2">
        <v>0</v>
      </c>
      <c r="M84" s="2">
        <v>1</v>
      </c>
      <c r="N84" s="2">
        <v>0</v>
      </c>
      <c r="O84" s="2">
        <v>0</v>
      </c>
      <c r="P84" s="2">
        <v>1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9">
        <v>10467</v>
      </c>
      <c r="W84" s="19">
        <v>12826</v>
      </c>
      <c r="X84" s="2">
        <v>1607</v>
      </c>
      <c r="Y84" s="2">
        <v>660</v>
      </c>
      <c r="Z84" s="21">
        <f>X84/V84*1000</f>
        <v>153.5301423521544</v>
      </c>
      <c r="AA84" s="21">
        <f>Y84/W84*1000</f>
        <v>51.457975986277873</v>
      </c>
    </row>
    <row r="85" spans="1:27" ht="39">
      <c r="A85" s="4" t="s">
        <v>219</v>
      </c>
      <c r="B85" s="4" t="s">
        <v>518</v>
      </c>
      <c r="C85" s="4" t="s">
        <v>676</v>
      </c>
      <c r="D85" s="1">
        <v>1</v>
      </c>
      <c r="E85" s="1">
        <v>1</v>
      </c>
      <c r="F85" s="2">
        <v>1</v>
      </c>
      <c r="G85" s="2">
        <v>2</v>
      </c>
      <c r="H85" s="2">
        <v>6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1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9">
        <v>51505</v>
      </c>
      <c r="W85" s="19">
        <v>56742</v>
      </c>
      <c r="X85" s="2">
        <v>2094</v>
      </c>
      <c r="Y85" s="2">
        <v>2949</v>
      </c>
      <c r="Z85" s="21">
        <f>X85/V85*1000</f>
        <v>40.656246966313951</v>
      </c>
      <c r="AA85" s="21">
        <f>Y85/W85*1000</f>
        <v>51.972084170455751</v>
      </c>
    </row>
    <row r="86" spans="1:27" ht="39">
      <c r="A86" s="4" t="s">
        <v>222</v>
      </c>
      <c r="B86" s="4" t="s">
        <v>685</v>
      </c>
      <c r="C86" s="4" t="s">
        <v>676</v>
      </c>
      <c r="D86" s="1">
        <v>1</v>
      </c>
      <c r="E86" s="1">
        <v>3</v>
      </c>
      <c r="F86" s="2">
        <v>0</v>
      </c>
      <c r="G86" s="2">
        <v>6</v>
      </c>
      <c r="H86" s="2">
        <v>3</v>
      </c>
      <c r="I86" s="2">
        <v>0</v>
      </c>
      <c r="J86" s="2">
        <v>0</v>
      </c>
      <c r="K86" s="2">
        <v>1</v>
      </c>
      <c r="L86" s="2">
        <v>0</v>
      </c>
      <c r="M86" s="2">
        <v>0</v>
      </c>
      <c r="N86" s="2">
        <v>0</v>
      </c>
      <c r="O86" s="2">
        <v>0</v>
      </c>
      <c r="P86" s="2">
        <v>1</v>
      </c>
      <c r="Q86" s="2">
        <v>1</v>
      </c>
      <c r="R86" s="2">
        <v>1</v>
      </c>
      <c r="S86" s="2">
        <v>0</v>
      </c>
      <c r="T86" s="2">
        <v>0</v>
      </c>
      <c r="U86" s="2">
        <v>0</v>
      </c>
      <c r="V86" s="9">
        <v>26137</v>
      </c>
      <c r="W86" s="19">
        <v>29862</v>
      </c>
      <c r="X86" s="2">
        <v>3110</v>
      </c>
      <c r="Y86" s="2">
        <v>1424</v>
      </c>
      <c r="Z86" s="21">
        <f>X86/V86*1000</f>
        <v>118.98840723878028</v>
      </c>
      <c r="AA86" s="21">
        <f>Y86/W86*1000</f>
        <v>47.686022369566672</v>
      </c>
    </row>
    <row r="87" spans="1:27" ht="39">
      <c r="A87" s="4" t="s">
        <v>223</v>
      </c>
      <c r="B87" s="4" t="s">
        <v>522</v>
      </c>
      <c r="C87" s="4" t="s">
        <v>676</v>
      </c>
      <c r="D87" s="1">
        <v>1</v>
      </c>
      <c r="E87" s="1">
        <v>3</v>
      </c>
      <c r="F87" s="2">
        <v>0</v>
      </c>
      <c r="G87" s="2">
        <v>4</v>
      </c>
      <c r="H87" s="2">
        <v>3</v>
      </c>
      <c r="I87" s="2">
        <v>0</v>
      </c>
      <c r="J87" s="2">
        <v>0</v>
      </c>
      <c r="K87" s="2">
        <v>1</v>
      </c>
      <c r="L87" s="2">
        <v>0</v>
      </c>
      <c r="M87" s="2">
        <v>0</v>
      </c>
      <c r="N87" s="2">
        <v>0</v>
      </c>
      <c r="O87" s="2">
        <v>0</v>
      </c>
      <c r="P87" s="2">
        <v>1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9">
        <v>7238</v>
      </c>
      <c r="W87" s="19">
        <v>7976</v>
      </c>
      <c r="X87" s="2">
        <v>212</v>
      </c>
      <c r="Y87" s="2">
        <v>44</v>
      </c>
      <c r="Z87" s="21">
        <f>X87/V87*1000</f>
        <v>29.289859077093119</v>
      </c>
      <c r="AA87" s="21">
        <f>Y87/W87*1000</f>
        <v>5.5165496489468406</v>
      </c>
    </row>
    <row r="88" spans="1:27" ht="39">
      <c r="A88" s="4" t="s">
        <v>224</v>
      </c>
      <c r="B88" s="4" t="s">
        <v>686</v>
      </c>
      <c r="C88" s="4" t="s">
        <v>676</v>
      </c>
      <c r="D88" s="1">
        <v>1</v>
      </c>
      <c r="E88" s="1">
        <v>2</v>
      </c>
      <c r="F88" s="2">
        <v>0</v>
      </c>
      <c r="G88" s="2">
        <v>5</v>
      </c>
      <c r="H88" s="2">
        <v>3</v>
      </c>
      <c r="I88" s="2">
        <v>0</v>
      </c>
      <c r="J88" s="2">
        <v>0</v>
      </c>
      <c r="K88" s="2">
        <v>1</v>
      </c>
      <c r="L88" s="2">
        <v>0</v>
      </c>
      <c r="M88" s="2">
        <v>0</v>
      </c>
      <c r="N88" s="2">
        <v>0</v>
      </c>
      <c r="O88" s="2">
        <v>0</v>
      </c>
      <c r="P88" s="2">
        <v>1</v>
      </c>
      <c r="Q88" s="2">
        <v>1</v>
      </c>
      <c r="R88" s="2">
        <v>1</v>
      </c>
      <c r="S88" s="2">
        <v>0</v>
      </c>
      <c r="T88" s="2">
        <v>0</v>
      </c>
      <c r="U88" s="2">
        <v>0</v>
      </c>
      <c r="V88" s="9">
        <v>29141</v>
      </c>
      <c r="W88" s="19">
        <v>33565</v>
      </c>
      <c r="X88" s="2">
        <v>2667</v>
      </c>
      <c r="Y88" s="2">
        <v>1963</v>
      </c>
      <c r="Z88" s="21">
        <f>X88/V88*1000</f>
        <v>91.520538073504682</v>
      </c>
      <c r="AA88" s="21">
        <f>Y88/W88*1000</f>
        <v>58.483539401161927</v>
      </c>
    </row>
    <row r="89" spans="1:27" ht="39">
      <c r="A89" s="4" t="s">
        <v>227</v>
      </c>
      <c r="B89" s="4" t="s">
        <v>525</v>
      </c>
      <c r="C89" s="4" t="s">
        <v>676</v>
      </c>
      <c r="D89" s="1">
        <v>1</v>
      </c>
      <c r="E89" s="1">
        <v>2</v>
      </c>
      <c r="F89" s="2">
        <v>0</v>
      </c>
      <c r="G89" s="2">
        <v>8</v>
      </c>
      <c r="H89" s="2">
        <v>5</v>
      </c>
      <c r="I89" s="2">
        <v>0</v>
      </c>
      <c r="J89" s="2">
        <v>0</v>
      </c>
      <c r="K89" s="2">
        <v>0</v>
      </c>
      <c r="L89" s="2">
        <v>0</v>
      </c>
      <c r="M89" s="2">
        <v>1</v>
      </c>
      <c r="N89" s="2">
        <v>0</v>
      </c>
      <c r="O89" s="2">
        <v>0</v>
      </c>
      <c r="P89" s="2">
        <v>0</v>
      </c>
      <c r="Q89" s="2">
        <v>1</v>
      </c>
      <c r="R89" s="2">
        <v>0</v>
      </c>
      <c r="S89" s="2">
        <v>0</v>
      </c>
      <c r="T89" s="2">
        <v>0</v>
      </c>
      <c r="U89" s="2">
        <v>1</v>
      </c>
      <c r="V89" s="9">
        <v>34736</v>
      </c>
      <c r="W89" s="19">
        <v>46802</v>
      </c>
      <c r="X89" s="2">
        <v>10370</v>
      </c>
      <c r="Y89" s="2">
        <v>6815</v>
      </c>
      <c r="Z89" s="21">
        <f>X89/V89*1000</f>
        <v>298.53754030400739</v>
      </c>
      <c r="AA89" s="21">
        <f>Y89/W89*1000</f>
        <v>145.61343532327678</v>
      </c>
    </row>
    <row r="90" spans="1:27" ht="39">
      <c r="A90" s="4" t="s">
        <v>230</v>
      </c>
      <c r="B90" s="4" t="s">
        <v>691</v>
      </c>
      <c r="C90" s="4" t="s">
        <v>676</v>
      </c>
      <c r="D90" s="1">
        <v>1</v>
      </c>
      <c r="E90" s="1">
        <v>3</v>
      </c>
      <c r="F90" s="2">
        <v>0</v>
      </c>
      <c r="G90" s="2">
        <v>4</v>
      </c>
      <c r="H90" s="2">
        <v>3</v>
      </c>
      <c r="I90" s="2">
        <v>0</v>
      </c>
      <c r="J90" s="2">
        <v>0</v>
      </c>
      <c r="K90" s="2">
        <v>1</v>
      </c>
      <c r="L90" s="2">
        <v>0</v>
      </c>
      <c r="M90" s="2">
        <v>0</v>
      </c>
      <c r="N90" s="2">
        <v>0</v>
      </c>
      <c r="O90" s="2">
        <v>0</v>
      </c>
      <c r="P90" s="2">
        <v>1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9">
        <v>14360</v>
      </c>
      <c r="W90" s="19">
        <v>17423</v>
      </c>
      <c r="X90" s="2">
        <v>1739</v>
      </c>
      <c r="Y90" s="2">
        <v>890</v>
      </c>
      <c r="Z90" s="21">
        <f>X90/V90*1000</f>
        <v>121.10027855153203</v>
      </c>
      <c r="AA90" s="21">
        <f>Y90/W90*1000</f>
        <v>51.081903231360847</v>
      </c>
    </row>
    <row r="91" spans="1:27" ht="39">
      <c r="A91" s="4" t="s">
        <v>234</v>
      </c>
      <c r="B91" s="4" t="s">
        <v>694</v>
      </c>
      <c r="C91" s="4" t="s">
        <v>676</v>
      </c>
      <c r="D91" s="1">
        <v>1</v>
      </c>
      <c r="E91" s="1">
        <v>3</v>
      </c>
      <c r="F91" s="2">
        <v>0</v>
      </c>
      <c r="G91" s="2">
        <v>10</v>
      </c>
      <c r="H91" s="2">
        <v>6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1</v>
      </c>
      <c r="O91" s="2">
        <v>0</v>
      </c>
      <c r="P91" s="2">
        <v>1</v>
      </c>
      <c r="Q91" s="2">
        <v>1</v>
      </c>
      <c r="R91" s="2">
        <v>1</v>
      </c>
      <c r="S91" s="2">
        <v>0</v>
      </c>
      <c r="T91" s="2">
        <v>0</v>
      </c>
      <c r="U91" s="2">
        <v>1</v>
      </c>
      <c r="V91" s="9">
        <v>14669</v>
      </c>
      <c r="W91" s="19">
        <v>16625</v>
      </c>
      <c r="X91" s="2">
        <v>1498</v>
      </c>
      <c r="Y91" s="2">
        <v>967</v>
      </c>
      <c r="Z91" s="21">
        <f>X91/V91*1000</f>
        <v>102.12011725407322</v>
      </c>
      <c r="AA91" s="21">
        <f>Y91/W91*1000</f>
        <v>58.165413533834588</v>
      </c>
    </row>
    <row r="92" spans="1:27" ht="39">
      <c r="A92" s="4" t="s">
        <v>238</v>
      </c>
      <c r="B92" s="4" t="s">
        <v>697</v>
      </c>
      <c r="C92" s="4" t="s">
        <v>676</v>
      </c>
      <c r="D92" s="1">
        <v>1</v>
      </c>
      <c r="E92" s="1">
        <v>1</v>
      </c>
      <c r="F92" s="2">
        <v>1</v>
      </c>
      <c r="G92" s="2">
        <v>2</v>
      </c>
      <c r="H92" s="2">
        <v>3</v>
      </c>
      <c r="I92" s="2">
        <v>0</v>
      </c>
      <c r="J92" s="2">
        <v>0</v>
      </c>
      <c r="K92" s="2">
        <v>1</v>
      </c>
      <c r="L92" s="2">
        <v>0</v>
      </c>
      <c r="M92" s="2">
        <v>0</v>
      </c>
      <c r="N92" s="2">
        <v>0</v>
      </c>
      <c r="O92" s="2">
        <v>0</v>
      </c>
      <c r="P92" s="2">
        <v>1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9">
        <v>17095</v>
      </c>
      <c r="W92" s="19">
        <v>20659</v>
      </c>
      <c r="X92" s="2">
        <v>2718</v>
      </c>
      <c r="Y92" s="2">
        <v>1700</v>
      </c>
      <c r="Z92" s="21">
        <f>X92/V92*1000</f>
        <v>158.99385785317344</v>
      </c>
      <c r="AA92" s="21">
        <f>Y92/W92*1000</f>
        <v>82.288590928892972</v>
      </c>
    </row>
    <row r="93" spans="1:27" ht="39">
      <c r="A93" s="4" t="s">
        <v>239</v>
      </c>
      <c r="B93" s="4" t="s">
        <v>638</v>
      </c>
      <c r="C93" s="4" t="s">
        <v>676</v>
      </c>
      <c r="D93" s="1">
        <v>1</v>
      </c>
      <c r="E93" s="1">
        <v>2</v>
      </c>
      <c r="F93" s="2">
        <v>0</v>
      </c>
      <c r="G93" s="2">
        <v>5</v>
      </c>
      <c r="H93" s="2">
        <v>3</v>
      </c>
      <c r="I93" s="2">
        <v>0</v>
      </c>
      <c r="J93" s="2">
        <v>0</v>
      </c>
      <c r="K93" s="2">
        <v>1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9">
        <v>55853</v>
      </c>
      <c r="W93" s="19">
        <v>62909</v>
      </c>
      <c r="X93" s="2">
        <v>4883</v>
      </c>
      <c r="Y93" s="2">
        <v>3404</v>
      </c>
      <c r="Z93" s="21">
        <f>X93/V93*1000</f>
        <v>87.425921615669694</v>
      </c>
      <c r="AA93" s="21">
        <f>Y93/W93*1000</f>
        <v>54.109904783099395</v>
      </c>
    </row>
    <row r="94" spans="1:27" ht="39">
      <c r="A94" s="4" t="s">
        <v>241</v>
      </c>
      <c r="B94" s="4" t="s">
        <v>699</v>
      </c>
      <c r="C94" s="4" t="s">
        <v>676</v>
      </c>
      <c r="D94" s="1">
        <v>1</v>
      </c>
      <c r="E94" s="1">
        <v>1</v>
      </c>
      <c r="F94" s="2">
        <v>1</v>
      </c>
      <c r="G94" s="2">
        <v>2</v>
      </c>
      <c r="H94" s="2">
        <v>3</v>
      </c>
      <c r="I94" s="2">
        <v>0</v>
      </c>
      <c r="J94" s="2">
        <v>0</v>
      </c>
      <c r="K94" s="2">
        <v>1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9">
        <v>50480</v>
      </c>
      <c r="W94" s="19">
        <v>58128</v>
      </c>
      <c r="X94" s="2">
        <v>2059</v>
      </c>
      <c r="Y94" s="2">
        <v>2409</v>
      </c>
      <c r="Z94" s="21">
        <f>X94/V94*1000</f>
        <v>40.788431061806655</v>
      </c>
      <c r="AA94" s="21">
        <f>Y94/W94*1000</f>
        <v>41.44302229562345</v>
      </c>
    </row>
    <row r="95" spans="1:27" ht="39">
      <c r="A95" s="4" t="s">
        <v>243</v>
      </c>
      <c r="B95" s="4" t="s">
        <v>542</v>
      </c>
      <c r="C95" s="4" t="s">
        <v>676</v>
      </c>
      <c r="D95" s="1">
        <v>1</v>
      </c>
      <c r="E95" s="1">
        <v>3</v>
      </c>
      <c r="F95" s="2">
        <v>0</v>
      </c>
      <c r="G95" s="2">
        <v>7</v>
      </c>
      <c r="H95" s="2">
        <v>6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</v>
      </c>
      <c r="O95" s="2">
        <v>0</v>
      </c>
      <c r="P95" s="2">
        <v>1</v>
      </c>
      <c r="Q95" s="2">
        <v>1</v>
      </c>
      <c r="R95" s="2">
        <v>1</v>
      </c>
      <c r="S95" s="2">
        <v>0</v>
      </c>
      <c r="T95" s="2">
        <v>0</v>
      </c>
      <c r="U95" s="2">
        <v>0</v>
      </c>
      <c r="V95" s="9">
        <v>6739</v>
      </c>
      <c r="W95" s="19">
        <v>6786</v>
      </c>
      <c r="X95" s="2">
        <v>62</v>
      </c>
      <c r="Y95" s="2">
        <v>48</v>
      </c>
      <c r="Z95" s="21">
        <f>X95/V95*1000</f>
        <v>9.2001780679626055</v>
      </c>
      <c r="AA95" s="21">
        <f>Y95/W95*1000</f>
        <v>7.0733863837312105</v>
      </c>
    </row>
    <row r="96" spans="1:27" ht="39">
      <c r="A96" s="4" t="s">
        <v>246</v>
      </c>
      <c r="B96" s="4" t="s">
        <v>701</v>
      </c>
      <c r="C96" s="4" t="s">
        <v>676</v>
      </c>
      <c r="D96" s="1">
        <v>1</v>
      </c>
      <c r="E96" s="1">
        <v>1</v>
      </c>
      <c r="F96" s="2">
        <v>1</v>
      </c>
      <c r="G96" s="2">
        <v>2</v>
      </c>
      <c r="H96" s="2">
        <v>3</v>
      </c>
      <c r="I96" s="2">
        <v>0</v>
      </c>
      <c r="J96" s="2">
        <v>0</v>
      </c>
      <c r="K96" s="2">
        <v>1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1</v>
      </c>
      <c r="R96" s="2">
        <v>0</v>
      </c>
      <c r="S96" s="2">
        <v>0</v>
      </c>
      <c r="T96" s="2">
        <v>0</v>
      </c>
      <c r="U96" s="2">
        <v>0</v>
      </c>
      <c r="V96" s="9">
        <v>44565</v>
      </c>
      <c r="W96" s="19">
        <v>53563</v>
      </c>
      <c r="X96" s="2">
        <v>4732</v>
      </c>
      <c r="Y96" s="2">
        <v>3106</v>
      </c>
      <c r="Z96" s="21">
        <f>X96/V96*1000</f>
        <v>106.1819813755189</v>
      </c>
      <c r="AA96" s="21">
        <f>Y96/W96*1000</f>
        <v>57.987790078972424</v>
      </c>
    </row>
    <row r="97" spans="1:27" ht="39">
      <c r="A97" s="4" t="s">
        <v>253</v>
      </c>
      <c r="B97" s="4" t="s">
        <v>551</v>
      </c>
      <c r="C97" s="4" t="s">
        <v>676</v>
      </c>
      <c r="D97" s="1">
        <v>1</v>
      </c>
      <c r="E97" s="1">
        <v>2</v>
      </c>
      <c r="F97" s="2">
        <v>0</v>
      </c>
      <c r="G97" s="2">
        <v>3</v>
      </c>
      <c r="H97" s="2">
        <v>3</v>
      </c>
      <c r="I97" s="2">
        <v>0</v>
      </c>
      <c r="J97" s="2">
        <v>0</v>
      </c>
      <c r="K97" s="2">
        <v>1</v>
      </c>
      <c r="L97" s="2">
        <v>0</v>
      </c>
      <c r="M97" s="2">
        <v>0</v>
      </c>
      <c r="N97" s="2">
        <v>0</v>
      </c>
      <c r="O97" s="2">
        <v>0</v>
      </c>
      <c r="P97" s="2">
        <v>1</v>
      </c>
      <c r="Q97" s="2">
        <v>1</v>
      </c>
      <c r="R97" s="2">
        <v>0</v>
      </c>
      <c r="S97" s="2">
        <v>0</v>
      </c>
      <c r="T97" s="2">
        <v>0</v>
      </c>
      <c r="U97" s="2">
        <v>0</v>
      </c>
      <c r="V97" s="9">
        <v>9297</v>
      </c>
      <c r="W97" s="19">
        <v>10984</v>
      </c>
      <c r="X97" s="2">
        <v>453</v>
      </c>
      <c r="Y97" s="2">
        <v>145</v>
      </c>
      <c r="Z97" s="21">
        <f>X97/V97*1000</f>
        <v>48.725395288802844</v>
      </c>
      <c r="AA97" s="21">
        <f>Y97/W97*1000</f>
        <v>13.201019664967225</v>
      </c>
    </row>
    <row r="98" spans="1:27" ht="39">
      <c r="A98" s="4" t="s">
        <v>254</v>
      </c>
      <c r="B98" s="4" t="s">
        <v>552</v>
      </c>
      <c r="C98" s="4" t="s">
        <v>676</v>
      </c>
      <c r="D98" s="1">
        <v>1</v>
      </c>
      <c r="E98" s="1">
        <v>1</v>
      </c>
      <c r="F98" s="2">
        <v>1</v>
      </c>
      <c r="G98" s="2">
        <v>2</v>
      </c>
      <c r="H98" s="2">
        <v>6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1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1</v>
      </c>
      <c r="V98" s="9">
        <v>33016</v>
      </c>
      <c r="W98" s="19">
        <v>44294</v>
      </c>
      <c r="X98" s="2">
        <v>11366</v>
      </c>
      <c r="Y98" s="2">
        <v>5549</v>
      </c>
      <c r="Z98" s="21">
        <f>X98/V98*1000</f>
        <v>344.25732977950088</v>
      </c>
      <c r="AA98" s="21">
        <f>Y98/W98*1000</f>
        <v>125.27656115952499</v>
      </c>
    </row>
    <row r="99" spans="1:27" ht="39">
      <c r="A99" s="4" t="s">
        <v>255</v>
      </c>
      <c r="B99" s="4" t="s">
        <v>554</v>
      </c>
      <c r="C99" s="4" t="s">
        <v>676</v>
      </c>
      <c r="D99" s="1">
        <v>1</v>
      </c>
      <c r="E99" s="1">
        <v>3</v>
      </c>
      <c r="F99" s="2">
        <v>0</v>
      </c>
      <c r="G99" s="2">
        <v>7</v>
      </c>
      <c r="H99" s="2">
        <v>3</v>
      </c>
      <c r="I99" s="2">
        <v>0</v>
      </c>
      <c r="J99" s="2">
        <v>0</v>
      </c>
      <c r="K99" s="2">
        <v>1</v>
      </c>
      <c r="L99" s="2">
        <v>0</v>
      </c>
      <c r="M99" s="2">
        <v>0</v>
      </c>
      <c r="N99" s="2">
        <v>0</v>
      </c>
      <c r="O99" s="2">
        <v>0</v>
      </c>
      <c r="P99" s="2">
        <v>1</v>
      </c>
      <c r="Q99" s="2">
        <v>1</v>
      </c>
      <c r="R99" s="2">
        <v>1</v>
      </c>
      <c r="S99" s="2">
        <v>0</v>
      </c>
      <c r="T99" s="2">
        <v>0</v>
      </c>
      <c r="U99" s="2">
        <v>1</v>
      </c>
      <c r="V99" s="9">
        <v>13766</v>
      </c>
      <c r="W99" s="19">
        <v>17499</v>
      </c>
      <c r="X99" s="2">
        <v>3206</v>
      </c>
      <c r="Y99" s="2">
        <v>970</v>
      </c>
      <c r="Z99" s="21">
        <f>X99/V99*1000</f>
        <v>232.89263402586081</v>
      </c>
      <c r="AA99" s="21">
        <f>Y99/W99*1000</f>
        <v>55.431738956511801</v>
      </c>
    </row>
    <row r="100" spans="1:27" ht="39">
      <c r="A100" s="4" t="s">
        <v>256</v>
      </c>
      <c r="B100" s="4" t="s">
        <v>557</v>
      </c>
      <c r="C100" s="4" t="s">
        <v>676</v>
      </c>
      <c r="D100" s="1">
        <v>1</v>
      </c>
      <c r="E100" s="1">
        <v>1</v>
      </c>
      <c r="F100" s="2">
        <v>1</v>
      </c>
      <c r="G100" s="2">
        <v>2</v>
      </c>
      <c r="H100" s="2">
        <v>5</v>
      </c>
      <c r="I100" s="2">
        <v>0</v>
      </c>
      <c r="J100" s="2">
        <v>0</v>
      </c>
      <c r="K100" s="2">
        <v>0</v>
      </c>
      <c r="L100" s="2">
        <v>0</v>
      </c>
      <c r="M100" s="2">
        <v>1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9">
        <v>335749</v>
      </c>
      <c r="W100" s="19">
        <v>382032</v>
      </c>
      <c r="X100" s="2">
        <v>19523</v>
      </c>
      <c r="Y100" s="2">
        <v>27868</v>
      </c>
      <c r="Z100" s="21">
        <f>X100/V100*1000</f>
        <v>58.147604311554169</v>
      </c>
      <c r="AA100" s="21">
        <f>Y100/W100*1000</f>
        <v>72.946768857059098</v>
      </c>
    </row>
    <row r="101" spans="1:27" ht="39">
      <c r="A101" s="4" t="s">
        <v>265</v>
      </c>
      <c r="B101" s="4" t="s">
        <v>709</v>
      </c>
      <c r="C101" s="4" t="s">
        <v>676</v>
      </c>
      <c r="D101" s="1">
        <v>1</v>
      </c>
      <c r="E101" s="1">
        <v>1</v>
      </c>
      <c r="F101" s="2">
        <v>1</v>
      </c>
      <c r="G101" s="2">
        <v>1</v>
      </c>
      <c r="H101" s="2">
        <v>3</v>
      </c>
      <c r="I101" s="2">
        <v>0</v>
      </c>
      <c r="J101" s="2">
        <v>0</v>
      </c>
      <c r="K101" s="2">
        <v>1</v>
      </c>
      <c r="L101" s="2">
        <v>0</v>
      </c>
      <c r="M101" s="2">
        <v>0</v>
      </c>
      <c r="N101" s="2">
        <v>0</v>
      </c>
      <c r="O101" s="2">
        <v>0</v>
      </c>
      <c r="P101" s="2">
        <v>1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9">
        <v>15906</v>
      </c>
      <c r="W101" s="19">
        <v>20386</v>
      </c>
      <c r="X101" s="2">
        <v>2175</v>
      </c>
      <c r="Y101" s="2">
        <v>950</v>
      </c>
      <c r="Z101" s="21">
        <f>X101/V101*1000</f>
        <v>136.74085250848736</v>
      </c>
      <c r="AA101" s="21">
        <f>Y101/W101*1000</f>
        <v>46.600608260570986</v>
      </c>
    </row>
    <row r="102" spans="1:27" ht="39">
      <c r="A102" s="4" t="s">
        <v>274</v>
      </c>
      <c r="B102" s="4" t="s">
        <v>584</v>
      </c>
      <c r="C102" s="4" t="s">
        <v>676</v>
      </c>
      <c r="D102" s="1">
        <v>1</v>
      </c>
      <c r="E102" s="1">
        <v>3</v>
      </c>
      <c r="F102" s="2">
        <v>0</v>
      </c>
      <c r="G102" s="2">
        <v>6</v>
      </c>
      <c r="H102" s="2">
        <v>3</v>
      </c>
      <c r="I102" s="2">
        <v>0</v>
      </c>
      <c r="J102" s="2">
        <v>0</v>
      </c>
      <c r="K102" s="2">
        <v>1</v>
      </c>
      <c r="L102" s="2">
        <v>0</v>
      </c>
      <c r="M102" s="2">
        <v>0</v>
      </c>
      <c r="N102" s="2">
        <v>0</v>
      </c>
      <c r="O102" s="2">
        <v>0</v>
      </c>
      <c r="P102" s="2">
        <v>1</v>
      </c>
      <c r="Q102" s="2">
        <v>1</v>
      </c>
      <c r="R102" s="2">
        <v>0</v>
      </c>
      <c r="S102" s="2">
        <v>0</v>
      </c>
      <c r="T102" s="2">
        <v>0</v>
      </c>
      <c r="U102" s="2">
        <v>0</v>
      </c>
      <c r="V102" s="9">
        <v>17300</v>
      </c>
      <c r="W102" s="19">
        <v>19757</v>
      </c>
      <c r="X102" s="2">
        <v>930</v>
      </c>
      <c r="Y102" s="2">
        <v>482</v>
      </c>
      <c r="Z102" s="21">
        <f>X102/V102*1000</f>
        <v>53.75722543352601</v>
      </c>
      <c r="AA102" s="21">
        <f>Y102/W102*1000</f>
        <v>24.396416459988863</v>
      </c>
    </row>
    <row r="103" spans="1:27" ht="39">
      <c r="A103" s="4" t="s">
        <v>276</v>
      </c>
      <c r="B103" s="4" t="s">
        <v>713</v>
      </c>
      <c r="C103" s="4" t="s">
        <v>676</v>
      </c>
      <c r="D103" s="1">
        <v>1</v>
      </c>
      <c r="E103" s="1">
        <v>2</v>
      </c>
      <c r="F103" s="2">
        <v>0</v>
      </c>
      <c r="G103" s="2">
        <v>8</v>
      </c>
      <c r="H103" s="2">
        <v>3</v>
      </c>
      <c r="I103" s="2">
        <v>0</v>
      </c>
      <c r="J103" s="2">
        <v>0</v>
      </c>
      <c r="K103" s="2">
        <v>1</v>
      </c>
      <c r="L103" s="2">
        <v>0</v>
      </c>
      <c r="M103" s="2">
        <v>0</v>
      </c>
      <c r="N103" s="2">
        <v>0</v>
      </c>
      <c r="O103" s="2">
        <v>0</v>
      </c>
      <c r="P103" s="2">
        <v>1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9">
        <v>17636</v>
      </c>
      <c r="W103" s="19">
        <v>20118</v>
      </c>
      <c r="X103" s="2">
        <v>2076</v>
      </c>
      <c r="Y103" s="2">
        <v>1070</v>
      </c>
      <c r="Z103" s="21">
        <f>X103/V103*1000</f>
        <v>117.71376729417102</v>
      </c>
      <c r="AA103" s="21">
        <f>Y103/W103*1000</f>
        <v>53.186201411671135</v>
      </c>
    </row>
    <row r="104" spans="1:27" ht="39">
      <c r="A104" s="4" t="s">
        <v>278</v>
      </c>
      <c r="B104" s="4" t="s">
        <v>714</v>
      </c>
      <c r="C104" s="4" t="s">
        <v>676</v>
      </c>
      <c r="D104" s="1">
        <v>1</v>
      </c>
      <c r="E104" s="1">
        <v>3</v>
      </c>
      <c r="F104" s="2">
        <v>0</v>
      </c>
      <c r="G104" s="2">
        <v>10</v>
      </c>
      <c r="H104" s="2">
        <v>3</v>
      </c>
      <c r="I104" s="2">
        <v>0</v>
      </c>
      <c r="J104" s="2">
        <v>0</v>
      </c>
      <c r="K104" s="2">
        <v>1</v>
      </c>
      <c r="L104" s="2">
        <v>0</v>
      </c>
      <c r="M104" s="2">
        <v>0</v>
      </c>
      <c r="N104" s="2">
        <v>0</v>
      </c>
      <c r="O104" s="2">
        <v>0</v>
      </c>
      <c r="P104" s="2">
        <v>1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9">
        <v>4548</v>
      </c>
      <c r="W104" s="19">
        <v>4945</v>
      </c>
      <c r="X104" s="2">
        <v>268</v>
      </c>
      <c r="Y104" s="2">
        <v>-54</v>
      </c>
      <c r="Z104" s="21">
        <f>X104/V104*1000</f>
        <v>58.927000879507474</v>
      </c>
      <c r="AA104" s="21">
        <f>Y104/W104*1000</f>
        <v>-10.920121334681495</v>
      </c>
    </row>
    <row r="105" spans="1:27" ht="39">
      <c r="A105" s="4" t="s">
        <v>280</v>
      </c>
      <c r="B105" s="4" t="s">
        <v>661</v>
      </c>
      <c r="C105" s="4" t="s">
        <v>676</v>
      </c>
      <c r="D105" s="1">
        <v>1</v>
      </c>
      <c r="E105" s="1">
        <v>2</v>
      </c>
      <c r="F105" s="2">
        <v>0</v>
      </c>
      <c r="G105" s="2">
        <v>3</v>
      </c>
      <c r="H105" s="2">
        <v>3</v>
      </c>
      <c r="I105" s="2">
        <v>0</v>
      </c>
      <c r="J105" s="2">
        <v>0</v>
      </c>
      <c r="K105" s="2">
        <v>1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1</v>
      </c>
      <c r="V105" s="9">
        <v>51373</v>
      </c>
      <c r="W105" s="19">
        <v>62315</v>
      </c>
      <c r="X105" s="2">
        <v>6768</v>
      </c>
      <c r="Y105" s="2">
        <v>6151</v>
      </c>
      <c r="Z105" s="21">
        <f>X105/V105*1000</f>
        <v>131.74235493352541</v>
      </c>
      <c r="AA105" s="21">
        <f>Y105/W105*1000</f>
        <v>98.708176201556611</v>
      </c>
    </row>
    <row r="106" spans="1:27" ht="39">
      <c r="A106" s="4" t="s">
        <v>282</v>
      </c>
      <c r="B106" s="4" t="s">
        <v>717</v>
      </c>
      <c r="C106" s="4" t="s">
        <v>676</v>
      </c>
      <c r="D106" s="1">
        <v>1</v>
      </c>
      <c r="E106" s="1">
        <v>2</v>
      </c>
      <c r="F106" s="2">
        <v>0</v>
      </c>
      <c r="G106" s="2">
        <v>5</v>
      </c>
      <c r="H106" s="2">
        <v>5</v>
      </c>
      <c r="I106" s="2">
        <v>0</v>
      </c>
      <c r="J106" s="2">
        <v>0</v>
      </c>
      <c r="K106" s="2">
        <v>0</v>
      </c>
      <c r="L106" s="2">
        <v>0</v>
      </c>
      <c r="M106" s="2">
        <v>1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9">
        <v>47227</v>
      </c>
      <c r="W106" s="19">
        <v>51910</v>
      </c>
      <c r="X106" s="2">
        <v>2637</v>
      </c>
      <c r="Y106" s="2">
        <v>2216</v>
      </c>
      <c r="Z106" s="21">
        <f>X106/V106*1000</f>
        <v>55.836703580578906</v>
      </c>
      <c r="AA106" s="21">
        <f>Y106/W106*1000</f>
        <v>42.689269890194566</v>
      </c>
    </row>
    <row r="107" spans="1:27" ht="39">
      <c r="A107" s="4" t="s">
        <v>285</v>
      </c>
      <c r="B107" s="4" t="s">
        <v>601</v>
      </c>
      <c r="C107" s="4" t="s">
        <v>676</v>
      </c>
      <c r="D107" s="1">
        <v>1</v>
      </c>
      <c r="E107" s="1">
        <v>3</v>
      </c>
      <c r="F107" s="2">
        <v>0</v>
      </c>
      <c r="G107" s="2">
        <v>6</v>
      </c>
      <c r="H107" s="2">
        <v>3</v>
      </c>
      <c r="I107" s="2">
        <v>0</v>
      </c>
      <c r="J107" s="2">
        <v>0</v>
      </c>
      <c r="K107" s="2">
        <v>1</v>
      </c>
      <c r="L107" s="2">
        <v>0</v>
      </c>
      <c r="M107" s="2">
        <v>0</v>
      </c>
      <c r="N107" s="2">
        <v>0</v>
      </c>
      <c r="O107" s="2">
        <v>0</v>
      </c>
      <c r="P107" s="2">
        <v>1</v>
      </c>
      <c r="Q107" s="2">
        <v>1</v>
      </c>
      <c r="R107" s="2">
        <v>1</v>
      </c>
      <c r="S107" s="2">
        <v>0</v>
      </c>
      <c r="T107" s="2">
        <v>0</v>
      </c>
      <c r="U107" s="2">
        <v>0</v>
      </c>
      <c r="V107" s="9">
        <v>18358</v>
      </c>
      <c r="W107" s="19">
        <v>21127</v>
      </c>
      <c r="X107" s="2">
        <v>1096</v>
      </c>
      <c r="Y107" s="2">
        <v>163</v>
      </c>
      <c r="Z107" s="21">
        <f>X107/V107*1000</f>
        <v>59.701492537313435</v>
      </c>
      <c r="AA107" s="21">
        <f>Y107/W107*1000</f>
        <v>7.7152458938798691</v>
      </c>
    </row>
    <row r="108" spans="1:27" ht="39">
      <c r="A108" s="4" t="s">
        <v>289</v>
      </c>
      <c r="B108" s="4" t="s">
        <v>721</v>
      </c>
      <c r="C108" s="4" t="s">
        <v>676</v>
      </c>
      <c r="D108" s="1">
        <v>1</v>
      </c>
      <c r="E108" s="1">
        <v>1</v>
      </c>
      <c r="F108" s="2">
        <v>1</v>
      </c>
      <c r="G108" s="2">
        <v>1</v>
      </c>
      <c r="H108" s="2">
        <v>3</v>
      </c>
      <c r="I108" s="2">
        <v>0</v>
      </c>
      <c r="J108" s="2">
        <v>0</v>
      </c>
      <c r="K108" s="2">
        <v>1</v>
      </c>
      <c r="L108" s="2">
        <v>0</v>
      </c>
      <c r="M108" s="2">
        <v>0</v>
      </c>
      <c r="N108" s="2">
        <v>0</v>
      </c>
      <c r="O108" s="2">
        <v>0</v>
      </c>
      <c r="P108" s="2">
        <v>1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9">
        <v>14143</v>
      </c>
      <c r="W108" s="19">
        <v>17712</v>
      </c>
      <c r="X108" s="2">
        <v>2501</v>
      </c>
      <c r="Y108" s="2">
        <v>1021</v>
      </c>
      <c r="Z108" s="21">
        <f>X108/V108*1000</f>
        <v>176.83659761012515</v>
      </c>
      <c r="AA108" s="21">
        <f>Y108/W108*1000</f>
        <v>57.64453477868112</v>
      </c>
    </row>
    <row r="109" spans="1:27" ht="39">
      <c r="A109" s="4" t="s">
        <v>291</v>
      </c>
      <c r="B109" s="4" t="s">
        <v>723</v>
      </c>
      <c r="C109" s="4" t="s">
        <v>676</v>
      </c>
      <c r="D109" s="1">
        <v>1</v>
      </c>
      <c r="E109" s="1">
        <v>1</v>
      </c>
      <c r="F109" s="2">
        <v>1</v>
      </c>
      <c r="G109" s="2">
        <v>2</v>
      </c>
      <c r="H109" s="2">
        <v>3</v>
      </c>
      <c r="I109" s="2">
        <v>0</v>
      </c>
      <c r="J109" s="2">
        <v>0</v>
      </c>
      <c r="K109" s="2">
        <v>1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9">
        <v>143596</v>
      </c>
      <c r="W109" s="19">
        <v>153048</v>
      </c>
      <c r="X109" s="2">
        <v>5008</v>
      </c>
      <c r="Y109" s="2">
        <v>2226</v>
      </c>
      <c r="Z109" s="21">
        <f>X109/V109*1000</f>
        <v>34.875623276414387</v>
      </c>
      <c r="AA109" s="21">
        <f>Y109/W109*1000</f>
        <v>14.544456641053786</v>
      </c>
    </row>
    <row r="110" spans="1:27" ht="39">
      <c r="A110" s="4" t="s">
        <v>295</v>
      </c>
      <c r="B110" s="4" t="s">
        <v>727</v>
      </c>
      <c r="C110" s="4" t="s">
        <v>676</v>
      </c>
      <c r="D110" s="1">
        <v>1</v>
      </c>
      <c r="E110" s="1">
        <v>1</v>
      </c>
      <c r="F110" s="2">
        <v>1</v>
      </c>
      <c r="G110" s="2">
        <v>2</v>
      </c>
      <c r="H110" s="2">
        <v>3</v>
      </c>
      <c r="I110" s="2">
        <v>0</v>
      </c>
      <c r="J110" s="2">
        <v>0</v>
      </c>
      <c r="K110" s="2">
        <v>1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9">
        <v>16549</v>
      </c>
      <c r="W110" s="19">
        <v>17667</v>
      </c>
      <c r="X110" s="2">
        <v>914</v>
      </c>
      <c r="Y110" s="2">
        <v>603</v>
      </c>
      <c r="Z110" s="21">
        <f>X110/V110*1000</f>
        <v>55.229923258202909</v>
      </c>
      <c r="AA110" s="21">
        <f>Y110/W110*1000</f>
        <v>34.131431482424858</v>
      </c>
    </row>
    <row r="111" spans="1:27" ht="39">
      <c r="A111" s="4" t="s">
        <v>296</v>
      </c>
      <c r="B111" s="4" t="s">
        <v>609</v>
      </c>
      <c r="C111" s="4" t="s">
        <v>676</v>
      </c>
      <c r="D111" s="1">
        <v>1</v>
      </c>
      <c r="E111" s="1">
        <v>1</v>
      </c>
      <c r="F111" s="2">
        <v>1</v>
      </c>
      <c r="G111" s="2">
        <v>2</v>
      </c>
      <c r="H111" s="2">
        <v>3</v>
      </c>
      <c r="I111" s="2">
        <v>0</v>
      </c>
      <c r="J111" s="2">
        <v>0</v>
      </c>
      <c r="K111" s="2">
        <v>1</v>
      </c>
      <c r="L111" s="2">
        <v>0</v>
      </c>
      <c r="M111" s="2">
        <v>0</v>
      </c>
      <c r="N111" s="2">
        <v>0</v>
      </c>
      <c r="O111" s="2">
        <v>0</v>
      </c>
      <c r="P111" s="2">
        <v>1</v>
      </c>
      <c r="Q111" s="2">
        <v>1</v>
      </c>
      <c r="R111" s="2">
        <v>0</v>
      </c>
      <c r="S111" s="2">
        <v>0</v>
      </c>
      <c r="T111" s="2">
        <v>0</v>
      </c>
      <c r="U111" s="2">
        <v>1</v>
      </c>
      <c r="V111" s="9">
        <v>13694</v>
      </c>
      <c r="W111" s="19">
        <v>17808</v>
      </c>
      <c r="X111" s="2">
        <v>2424</v>
      </c>
      <c r="Y111" s="2">
        <v>602</v>
      </c>
      <c r="Z111" s="21">
        <f>X111/V111*1000</f>
        <v>177.0118299985395</v>
      </c>
      <c r="AA111" s="21">
        <f>Y111/W111*1000</f>
        <v>33.80503144654088</v>
      </c>
    </row>
    <row r="112" spans="1:27" ht="39">
      <c r="A112" s="4" t="s">
        <v>297</v>
      </c>
      <c r="B112" s="4" t="s">
        <v>728</v>
      </c>
      <c r="C112" s="4" t="s">
        <v>676</v>
      </c>
      <c r="D112" s="1">
        <v>1</v>
      </c>
      <c r="E112" s="1">
        <v>3</v>
      </c>
      <c r="F112" s="2">
        <v>0</v>
      </c>
      <c r="G112" s="2">
        <v>10</v>
      </c>
      <c r="H112" s="2">
        <v>3</v>
      </c>
      <c r="I112" s="2">
        <v>0</v>
      </c>
      <c r="J112" s="2">
        <v>0</v>
      </c>
      <c r="K112" s="2">
        <v>1</v>
      </c>
      <c r="L112" s="2">
        <v>0</v>
      </c>
      <c r="M112" s="2">
        <v>0</v>
      </c>
      <c r="N112" s="2">
        <v>0</v>
      </c>
      <c r="O112" s="2">
        <v>0</v>
      </c>
      <c r="P112" s="2">
        <v>1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9">
        <v>4846</v>
      </c>
      <c r="W112" s="19">
        <v>5508</v>
      </c>
      <c r="X112" s="2">
        <v>60</v>
      </c>
      <c r="Y112" s="2">
        <v>-82</v>
      </c>
      <c r="Z112" s="21">
        <f>X112/V112*1000</f>
        <v>12.381345439537762</v>
      </c>
      <c r="AA112" s="21">
        <f>Y112/W112*1000</f>
        <v>-14.887436456063908</v>
      </c>
    </row>
    <row r="113" spans="1:27" ht="39">
      <c r="A113" s="4" t="s">
        <v>298</v>
      </c>
      <c r="B113" s="4" t="s">
        <v>610</v>
      </c>
      <c r="C113" s="4" t="s">
        <v>676</v>
      </c>
      <c r="D113" s="1">
        <v>1</v>
      </c>
      <c r="E113" s="1">
        <v>2</v>
      </c>
      <c r="F113" s="2">
        <v>0</v>
      </c>
      <c r="G113" s="2">
        <v>3</v>
      </c>
      <c r="H113" s="2">
        <v>3</v>
      </c>
      <c r="I113" s="2">
        <v>0</v>
      </c>
      <c r="J113" s="2">
        <v>0</v>
      </c>
      <c r="K113" s="2">
        <v>1</v>
      </c>
      <c r="L113" s="2">
        <v>0</v>
      </c>
      <c r="M113" s="2">
        <v>0</v>
      </c>
      <c r="N113" s="2">
        <v>0</v>
      </c>
      <c r="O113" s="2">
        <v>0</v>
      </c>
      <c r="P113" s="2">
        <v>1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9">
        <v>32992</v>
      </c>
      <c r="W113" s="19">
        <v>38276</v>
      </c>
      <c r="X113" s="2">
        <v>2617</v>
      </c>
      <c r="Y113" s="2">
        <v>707</v>
      </c>
      <c r="Z113" s="21">
        <f>X113/V113*1000</f>
        <v>79.322259941804077</v>
      </c>
      <c r="AA113" s="21">
        <f>Y113/W113*1000</f>
        <v>18.471104608632043</v>
      </c>
    </row>
    <row r="114" spans="1:27" ht="39">
      <c r="A114" s="4" t="s">
        <v>299</v>
      </c>
      <c r="B114" s="4" t="s">
        <v>611</v>
      </c>
      <c r="C114" s="4" t="s">
        <v>676</v>
      </c>
      <c r="D114" s="1">
        <v>1</v>
      </c>
      <c r="E114" s="1">
        <v>1</v>
      </c>
      <c r="F114" s="2">
        <v>1</v>
      </c>
      <c r="G114" s="2">
        <v>2</v>
      </c>
      <c r="H114" s="2">
        <v>5</v>
      </c>
      <c r="I114" s="2">
        <v>0</v>
      </c>
      <c r="J114" s="2">
        <v>0</v>
      </c>
      <c r="K114" s="2">
        <v>0</v>
      </c>
      <c r="L114" s="2">
        <v>0</v>
      </c>
      <c r="M114" s="2">
        <v>1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9">
        <v>92315</v>
      </c>
      <c r="W114" s="19">
        <v>107198</v>
      </c>
      <c r="X114" s="2">
        <v>8552</v>
      </c>
      <c r="Y114" s="2">
        <v>8736</v>
      </c>
      <c r="Z114" s="21">
        <f>X114/V114*1000</f>
        <v>92.639332719493041</v>
      </c>
      <c r="AA114" s="21">
        <f>Y114/W114*1000</f>
        <v>81.494057724957557</v>
      </c>
    </row>
    <row r="115" spans="1:27" ht="39">
      <c r="A115" s="4" t="s">
        <v>302</v>
      </c>
      <c r="B115" s="4" t="s">
        <v>730</v>
      </c>
      <c r="C115" s="4" t="s">
        <v>676</v>
      </c>
      <c r="D115" s="1">
        <v>1</v>
      </c>
      <c r="E115" s="1">
        <v>3</v>
      </c>
      <c r="F115" s="2">
        <v>0</v>
      </c>
      <c r="G115" s="2">
        <v>9</v>
      </c>
      <c r="H115" s="2">
        <v>3</v>
      </c>
      <c r="I115" s="2">
        <v>0</v>
      </c>
      <c r="J115" s="2">
        <v>0</v>
      </c>
      <c r="K115" s="2">
        <v>1</v>
      </c>
      <c r="L115" s="2">
        <v>0</v>
      </c>
      <c r="M115" s="2">
        <v>0</v>
      </c>
      <c r="N115" s="2">
        <v>0</v>
      </c>
      <c r="O115" s="2">
        <v>0</v>
      </c>
      <c r="P115" s="2">
        <v>1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9">
        <v>20090</v>
      </c>
      <c r="W115" s="19">
        <v>23102</v>
      </c>
      <c r="X115" s="2">
        <v>2710</v>
      </c>
      <c r="Y115" s="2">
        <v>1856</v>
      </c>
      <c r="Z115" s="21">
        <f>X115/V115*1000</f>
        <v>134.89298158287704</v>
      </c>
      <c r="AA115" s="21">
        <f>Y115/W115*1000</f>
        <v>80.339364557181199</v>
      </c>
    </row>
    <row r="116" spans="1:27">
      <c r="A116" s="4" t="s">
        <v>318</v>
      </c>
      <c r="B116" s="4" t="s">
        <v>745</v>
      </c>
      <c r="C116" s="4" t="s">
        <v>734</v>
      </c>
      <c r="D116" s="1">
        <v>1</v>
      </c>
      <c r="E116" s="1">
        <v>3</v>
      </c>
      <c r="F116" s="2">
        <v>0</v>
      </c>
      <c r="G116" s="2">
        <v>10</v>
      </c>
      <c r="H116" s="2">
        <v>2</v>
      </c>
      <c r="I116" s="2">
        <v>0</v>
      </c>
      <c r="J116" s="2">
        <v>1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1</v>
      </c>
      <c r="Q116" s="2">
        <v>1</v>
      </c>
      <c r="R116" s="2">
        <v>0</v>
      </c>
      <c r="S116" s="2">
        <v>1</v>
      </c>
      <c r="T116" s="2">
        <v>0</v>
      </c>
      <c r="U116" s="2">
        <v>0</v>
      </c>
      <c r="V116" s="9">
        <v>31333</v>
      </c>
      <c r="W116" s="19">
        <v>26978</v>
      </c>
      <c r="X116" s="2">
        <v>-3338</v>
      </c>
      <c r="Y116" s="2">
        <v>-2515</v>
      </c>
      <c r="Z116" s="21">
        <f>X116/V116*1000</f>
        <v>-106.53304822391728</v>
      </c>
      <c r="AA116" s="21">
        <f>Y116/W116*1000</f>
        <v>-93.224108532878645</v>
      </c>
    </row>
    <row r="117" spans="1:27">
      <c r="A117" s="4" t="s">
        <v>330</v>
      </c>
      <c r="B117" s="4" t="s">
        <v>754</v>
      </c>
      <c r="C117" s="4" t="s">
        <v>734</v>
      </c>
      <c r="D117" s="1">
        <v>1</v>
      </c>
      <c r="E117" s="1">
        <v>3</v>
      </c>
      <c r="F117" s="2">
        <v>0</v>
      </c>
      <c r="G117" s="2">
        <v>12</v>
      </c>
      <c r="H117" s="2">
        <v>2</v>
      </c>
      <c r="I117" s="2">
        <v>0</v>
      </c>
      <c r="J117" s="2">
        <v>1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1</v>
      </c>
      <c r="Q117" s="2">
        <v>1</v>
      </c>
      <c r="R117" s="2">
        <v>0</v>
      </c>
      <c r="S117" s="2">
        <v>1</v>
      </c>
      <c r="T117" s="2">
        <v>0</v>
      </c>
      <c r="U117" s="2">
        <v>0</v>
      </c>
      <c r="V117" s="9">
        <v>17620</v>
      </c>
      <c r="W117" s="19">
        <v>16395</v>
      </c>
      <c r="X117" s="2">
        <v>-940</v>
      </c>
      <c r="Y117" s="2">
        <v>135</v>
      </c>
      <c r="Z117" s="21">
        <f>X117/V117*1000</f>
        <v>-53.348467650397275</v>
      </c>
      <c r="AA117" s="21">
        <f>Y117/W117*1000</f>
        <v>8.2342177493138138</v>
      </c>
    </row>
    <row r="118" spans="1:27">
      <c r="A118" s="4" t="s">
        <v>356</v>
      </c>
      <c r="B118" s="4" t="s">
        <v>561</v>
      </c>
      <c r="C118" s="4" t="s">
        <v>734</v>
      </c>
      <c r="D118" s="1">
        <v>1</v>
      </c>
      <c r="E118" s="1">
        <v>3</v>
      </c>
      <c r="F118" s="2">
        <v>0</v>
      </c>
      <c r="G118" s="2">
        <v>7</v>
      </c>
      <c r="H118" s="2">
        <v>6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1</v>
      </c>
      <c r="O118" s="2">
        <v>0</v>
      </c>
      <c r="P118" s="2">
        <v>1</v>
      </c>
      <c r="Q118" s="2">
        <v>1</v>
      </c>
      <c r="R118" s="2">
        <v>1</v>
      </c>
      <c r="S118" s="2">
        <v>1</v>
      </c>
      <c r="T118" s="2">
        <v>0</v>
      </c>
      <c r="U118" s="2">
        <v>0</v>
      </c>
      <c r="V118" s="9">
        <v>24496</v>
      </c>
      <c r="W118" s="19">
        <v>23589</v>
      </c>
      <c r="X118" s="2">
        <v>-433</v>
      </c>
      <c r="Y118" s="2">
        <v>427</v>
      </c>
      <c r="Z118" s="21">
        <f>X118/V118*1000</f>
        <v>-17.676355323318091</v>
      </c>
      <c r="AA118" s="21">
        <f>Y118/W118*1000</f>
        <v>18.10165755224893</v>
      </c>
    </row>
    <row r="119" spans="1:27">
      <c r="A119" s="4" t="s">
        <v>384</v>
      </c>
      <c r="B119" s="4" t="s">
        <v>600</v>
      </c>
      <c r="C119" s="4" t="s">
        <v>734</v>
      </c>
      <c r="D119" s="1">
        <v>1</v>
      </c>
      <c r="E119" s="1">
        <v>3</v>
      </c>
      <c r="F119" s="2">
        <v>0</v>
      </c>
      <c r="G119" s="2">
        <v>6</v>
      </c>
      <c r="H119" s="2">
        <v>6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1</v>
      </c>
      <c r="O119" s="2">
        <v>0</v>
      </c>
      <c r="P119" s="2">
        <v>1</v>
      </c>
      <c r="Q119" s="2">
        <v>1</v>
      </c>
      <c r="R119" s="2">
        <v>0</v>
      </c>
      <c r="S119" s="2">
        <v>0</v>
      </c>
      <c r="T119" s="2">
        <v>0</v>
      </c>
      <c r="U119" s="2">
        <v>0</v>
      </c>
      <c r="V119" s="9">
        <v>28667</v>
      </c>
      <c r="W119" s="19">
        <v>30308</v>
      </c>
      <c r="X119" s="2">
        <v>-112</v>
      </c>
      <c r="Y119" s="2">
        <v>-25</v>
      </c>
      <c r="Z119" s="21">
        <f>X119/V119*1000</f>
        <v>-3.9069313147521538</v>
      </c>
      <c r="AA119" s="21">
        <f>Y119/W119*1000</f>
        <v>-0.82486472218556162</v>
      </c>
    </row>
    <row r="120" spans="1:27">
      <c r="A120" s="4" t="s">
        <v>385</v>
      </c>
      <c r="B120" s="4" t="s">
        <v>601</v>
      </c>
      <c r="C120" s="4" t="s">
        <v>734</v>
      </c>
      <c r="D120" s="1">
        <v>1</v>
      </c>
      <c r="E120" s="1">
        <v>1</v>
      </c>
      <c r="F120" s="2">
        <v>1</v>
      </c>
      <c r="G120" s="2">
        <v>2</v>
      </c>
      <c r="H120" s="2">
        <v>6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1</v>
      </c>
      <c r="O120" s="2">
        <v>0</v>
      </c>
      <c r="P120" s="2">
        <v>1</v>
      </c>
      <c r="Q120" s="2">
        <v>1</v>
      </c>
      <c r="R120" s="2">
        <v>0</v>
      </c>
      <c r="S120" s="2">
        <v>0</v>
      </c>
      <c r="T120" s="2">
        <v>0</v>
      </c>
      <c r="U120" s="2">
        <v>0</v>
      </c>
      <c r="V120" s="9">
        <v>23204</v>
      </c>
      <c r="W120" s="19">
        <v>23403</v>
      </c>
      <c r="X120" s="2">
        <v>-164</v>
      </c>
      <c r="Y120" s="2">
        <v>54</v>
      </c>
      <c r="Z120" s="21">
        <f>X120/V120*1000</f>
        <v>-7.0677469401827278</v>
      </c>
      <c r="AA120" s="21">
        <f>Y120/W120*1000</f>
        <v>2.307396487629791</v>
      </c>
    </row>
    <row r="121" spans="1:27">
      <c r="A121" s="4" t="s">
        <v>393</v>
      </c>
      <c r="B121" s="4" t="s">
        <v>803</v>
      </c>
      <c r="C121" s="4" t="s">
        <v>734</v>
      </c>
      <c r="D121" s="1">
        <v>1</v>
      </c>
      <c r="E121" s="1">
        <v>2</v>
      </c>
      <c r="F121" s="2">
        <v>0</v>
      </c>
      <c r="G121" s="2">
        <v>8</v>
      </c>
      <c r="H121" s="2">
        <v>6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1</v>
      </c>
      <c r="O121" s="2">
        <v>0</v>
      </c>
      <c r="P121" s="2">
        <v>0</v>
      </c>
      <c r="Q121" s="2">
        <v>1</v>
      </c>
      <c r="R121" s="2">
        <v>0</v>
      </c>
      <c r="S121" s="2">
        <v>1</v>
      </c>
      <c r="T121" s="2">
        <v>0</v>
      </c>
      <c r="U121" s="2">
        <v>0</v>
      </c>
      <c r="V121" s="9">
        <v>45960</v>
      </c>
      <c r="W121" s="19">
        <v>44598</v>
      </c>
      <c r="X121" s="2">
        <v>315</v>
      </c>
      <c r="Y121" s="2">
        <v>123</v>
      </c>
      <c r="Z121" s="21">
        <f>X121/V121*1000</f>
        <v>6.85378590078329</v>
      </c>
      <c r="AA121" s="21">
        <f>Y121/W121*1000</f>
        <v>2.7579712094712767</v>
      </c>
    </row>
    <row r="122" spans="1:27" ht="26.25">
      <c r="A122" s="4" t="s">
        <v>395</v>
      </c>
      <c r="B122" s="4" t="s">
        <v>611</v>
      </c>
      <c r="C122" s="4" t="s">
        <v>734</v>
      </c>
      <c r="D122" s="1">
        <v>1</v>
      </c>
      <c r="E122" s="1">
        <v>1</v>
      </c>
      <c r="F122" s="2">
        <v>1</v>
      </c>
      <c r="G122" s="2">
        <v>2</v>
      </c>
      <c r="H122" s="2">
        <v>3</v>
      </c>
      <c r="I122" s="2">
        <v>0</v>
      </c>
      <c r="J122" s="2">
        <v>0</v>
      </c>
      <c r="K122" s="2">
        <v>1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9">
        <v>45887</v>
      </c>
      <c r="W122" s="19">
        <v>51103</v>
      </c>
      <c r="X122" s="2">
        <v>3932</v>
      </c>
      <c r="Y122" s="2">
        <v>2118</v>
      </c>
      <c r="Z122" s="21">
        <f>X122/V122*1000</f>
        <v>85.688757164338483</v>
      </c>
      <c r="AA122" s="21">
        <f>Y122/W122*1000</f>
        <v>41.44570768839403</v>
      </c>
    </row>
    <row r="123" spans="1:27">
      <c r="A123" s="4" t="s">
        <v>397</v>
      </c>
      <c r="B123" s="4" t="s">
        <v>805</v>
      </c>
      <c r="C123" s="4" t="s">
        <v>734</v>
      </c>
      <c r="D123" s="1">
        <v>1</v>
      </c>
      <c r="E123" s="1">
        <v>3</v>
      </c>
      <c r="F123" s="2">
        <v>0</v>
      </c>
      <c r="G123" s="2">
        <v>11</v>
      </c>
      <c r="H123" s="2">
        <v>2</v>
      </c>
      <c r="I123" s="2">
        <v>0</v>
      </c>
      <c r="J123" s="2">
        <v>1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1</v>
      </c>
      <c r="Q123" s="2">
        <v>1</v>
      </c>
      <c r="R123" s="2">
        <v>0</v>
      </c>
      <c r="S123" s="2">
        <v>0</v>
      </c>
      <c r="T123" s="2">
        <v>0</v>
      </c>
      <c r="U123" s="2">
        <v>0</v>
      </c>
      <c r="V123" s="9">
        <v>43820</v>
      </c>
      <c r="W123" s="19">
        <v>44027</v>
      </c>
      <c r="X123" s="2">
        <v>-510</v>
      </c>
      <c r="Y123" s="2">
        <v>-599</v>
      </c>
      <c r="Z123" s="21">
        <f>X123/V123*1000</f>
        <v>-11.63852122318576</v>
      </c>
      <c r="AA123" s="21">
        <f>Y123/W123*1000</f>
        <v>-13.605287664387763</v>
      </c>
    </row>
    <row r="124" spans="1:27" ht="26.25">
      <c r="A124" s="4" t="s">
        <v>440</v>
      </c>
      <c r="B124" s="4" t="s">
        <v>848</v>
      </c>
      <c r="C124" s="4" t="s">
        <v>849</v>
      </c>
      <c r="D124" s="1">
        <v>1</v>
      </c>
      <c r="E124" s="1">
        <v>3</v>
      </c>
      <c r="F124" s="2">
        <v>0</v>
      </c>
      <c r="G124" s="2">
        <v>9</v>
      </c>
      <c r="H124" s="2">
        <v>6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1</v>
      </c>
      <c r="O124" s="2">
        <v>0</v>
      </c>
      <c r="P124" s="2">
        <v>0</v>
      </c>
      <c r="Q124" s="2">
        <v>1</v>
      </c>
      <c r="R124" s="2">
        <v>0</v>
      </c>
      <c r="S124" s="2">
        <v>1</v>
      </c>
      <c r="T124" s="2">
        <v>0</v>
      </c>
      <c r="U124" s="2">
        <v>0</v>
      </c>
      <c r="V124" s="9">
        <v>15699</v>
      </c>
      <c r="W124" s="19">
        <v>15557</v>
      </c>
      <c r="X124" s="2">
        <v>382</v>
      </c>
      <c r="Y124" s="2">
        <v>179</v>
      </c>
      <c r="Z124" s="21">
        <f>X124/V124*1000</f>
        <v>24.332760048410726</v>
      </c>
      <c r="AA124" s="21">
        <f>Y124/W124*1000</f>
        <v>11.506074435945234</v>
      </c>
    </row>
    <row r="125" spans="1:27" ht="26.25">
      <c r="A125" s="4" t="s">
        <v>441</v>
      </c>
      <c r="B125" s="4" t="s">
        <v>850</v>
      </c>
      <c r="C125" s="4" t="s">
        <v>849</v>
      </c>
      <c r="D125" s="1">
        <v>1</v>
      </c>
      <c r="E125" s="1">
        <v>1</v>
      </c>
      <c r="F125" s="2">
        <v>1</v>
      </c>
      <c r="G125" s="2">
        <v>2</v>
      </c>
      <c r="H125" s="2">
        <v>4</v>
      </c>
      <c r="I125" s="2">
        <v>0</v>
      </c>
      <c r="J125" s="2">
        <v>0</v>
      </c>
      <c r="K125" s="2">
        <v>0</v>
      </c>
      <c r="L125" s="2">
        <v>1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9">
        <v>59253</v>
      </c>
      <c r="W125" s="19">
        <v>75905</v>
      </c>
      <c r="X125" s="2">
        <v>10801</v>
      </c>
      <c r="Y125" s="2">
        <v>20348</v>
      </c>
      <c r="Z125" s="21">
        <f>X125/V125*1000</f>
        <v>182.28612897237269</v>
      </c>
      <c r="AA125" s="21">
        <f>Y125/W125*1000</f>
        <v>268.0719320202885</v>
      </c>
    </row>
    <row r="126" spans="1:27" ht="26.25">
      <c r="A126" s="4" t="s">
        <v>442</v>
      </c>
      <c r="B126" s="4" t="s">
        <v>504</v>
      </c>
      <c r="C126" s="4" t="s">
        <v>849</v>
      </c>
      <c r="D126" s="1">
        <v>1</v>
      </c>
      <c r="E126" s="1">
        <v>1</v>
      </c>
      <c r="F126" s="2">
        <v>1</v>
      </c>
      <c r="G126" s="2">
        <v>2</v>
      </c>
      <c r="H126" s="2">
        <v>2</v>
      </c>
      <c r="I126" s="2">
        <v>0</v>
      </c>
      <c r="J126" s="2">
        <v>1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1</v>
      </c>
      <c r="Q126" s="2">
        <v>1</v>
      </c>
      <c r="R126" s="2">
        <v>0</v>
      </c>
      <c r="S126" s="2">
        <v>1</v>
      </c>
      <c r="T126" s="2">
        <v>0</v>
      </c>
      <c r="U126" s="2">
        <v>0</v>
      </c>
      <c r="V126" s="9">
        <v>25870</v>
      </c>
      <c r="W126" s="19">
        <v>25535</v>
      </c>
      <c r="X126" s="2">
        <v>-221</v>
      </c>
      <c r="Y126" s="2">
        <v>-376</v>
      </c>
      <c r="Z126" s="21">
        <f>X126/V126*1000</f>
        <v>-8.542713567839197</v>
      </c>
      <c r="AA126" s="21">
        <f>Y126/W126*1000</f>
        <v>-14.724887409438026</v>
      </c>
    </row>
    <row r="127" spans="1:27" ht="26.25">
      <c r="A127" s="4" t="s">
        <v>443</v>
      </c>
      <c r="B127" s="4" t="s">
        <v>851</v>
      </c>
      <c r="C127" s="4" t="s">
        <v>849</v>
      </c>
      <c r="D127" s="1">
        <v>1</v>
      </c>
      <c r="E127" s="1">
        <v>3</v>
      </c>
      <c r="F127" s="2">
        <v>0</v>
      </c>
      <c r="G127" s="2">
        <v>7</v>
      </c>
      <c r="H127" s="2">
        <v>6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1</v>
      </c>
      <c r="O127" s="2">
        <v>0</v>
      </c>
      <c r="P127" s="2">
        <v>1</v>
      </c>
      <c r="Q127" s="2">
        <v>1</v>
      </c>
      <c r="R127" s="2">
        <v>1</v>
      </c>
      <c r="S127" s="2">
        <v>0</v>
      </c>
      <c r="T127" s="2">
        <v>0</v>
      </c>
      <c r="U127" s="2">
        <v>0</v>
      </c>
      <c r="V127" s="9">
        <v>12998</v>
      </c>
      <c r="W127" s="19">
        <v>14702</v>
      </c>
      <c r="X127" s="2">
        <v>369</v>
      </c>
      <c r="Y127" s="2">
        <v>205</v>
      </c>
      <c r="Z127" s="21">
        <f>X127/V127*1000</f>
        <v>28.388982920449301</v>
      </c>
      <c r="AA127" s="21">
        <f>Y127/W127*1000</f>
        <v>13.943681131818801</v>
      </c>
    </row>
    <row r="128" spans="1:27" ht="26.25">
      <c r="A128" s="4" t="s">
        <v>444</v>
      </c>
      <c r="B128" s="4" t="s">
        <v>852</v>
      </c>
      <c r="C128" s="4" t="s">
        <v>849</v>
      </c>
      <c r="D128" s="1">
        <v>1</v>
      </c>
      <c r="E128" s="1">
        <v>1</v>
      </c>
      <c r="F128" s="2">
        <v>1</v>
      </c>
      <c r="G128" s="2">
        <v>2</v>
      </c>
      <c r="H128" s="2">
        <v>3</v>
      </c>
      <c r="I128" s="2">
        <v>0</v>
      </c>
      <c r="J128" s="2">
        <v>0</v>
      </c>
      <c r="K128" s="2">
        <v>1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1</v>
      </c>
      <c r="T128" s="2">
        <v>0</v>
      </c>
      <c r="U128" s="2">
        <v>0</v>
      </c>
      <c r="V128" s="9">
        <v>26992</v>
      </c>
      <c r="W128" s="19">
        <v>25447</v>
      </c>
      <c r="X128" s="2">
        <v>-671</v>
      </c>
      <c r="Y128" s="2">
        <v>-1055</v>
      </c>
      <c r="Z128" s="21">
        <f>X128/V128*1000</f>
        <v>-24.859217545939536</v>
      </c>
      <c r="AA128" s="21">
        <f>Y128/W128*1000</f>
        <v>-41.458718120014147</v>
      </c>
    </row>
    <row r="129" spans="1:27" ht="26.25">
      <c r="A129" s="4" t="s">
        <v>445</v>
      </c>
      <c r="B129" s="4" t="s">
        <v>853</v>
      </c>
      <c r="C129" s="4" t="s">
        <v>849</v>
      </c>
      <c r="D129" s="1">
        <v>1</v>
      </c>
      <c r="E129" s="1">
        <v>1</v>
      </c>
      <c r="F129" s="2">
        <v>1</v>
      </c>
      <c r="G129" s="2">
        <v>2</v>
      </c>
      <c r="H129" s="2">
        <v>5</v>
      </c>
      <c r="I129" s="2">
        <v>0</v>
      </c>
      <c r="J129" s="2">
        <v>0</v>
      </c>
      <c r="K129" s="2">
        <v>0</v>
      </c>
      <c r="L129" s="2">
        <v>0</v>
      </c>
      <c r="M129" s="2">
        <v>1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1</v>
      </c>
      <c r="T129" s="2">
        <v>0</v>
      </c>
      <c r="U129" s="2">
        <v>0</v>
      </c>
      <c r="V129" s="9">
        <v>96827</v>
      </c>
      <c r="W129" s="19">
        <v>96784</v>
      </c>
      <c r="X129" s="2">
        <v>-3098</v>
      </c>
      <c r="Y129" s="2">
        <v>-1754</v>
      </c>
      <c r="Z129" s="21">
        <f>X129/V129*1000</f>
        <v>-31.995207948196271</v>
      </c>
      <c r="AA129" s="21">
        <f>Y129/W129*1000</f>
        <v>-18.122830219871052</v>
      </c>
    </row>
    <row r="130" spans="1:27" ht="26.25">
      <c r="A130" s="4" t="s">
        <v>446</v>
      </c>
      <c r="B130" s="4" t="s">
        <v>854</v>
      </c>
      <c r="C130" s="4" t="s">
        <v>849</v>
      </c>
      <c r="D130" s="1">
        <v>1</v>
      </c>
      <c r="E130" s="1">
        <v>3</v>
      </c>
      <c r="F130" s="2">
        <v>0</v>
      </c>
      <c r="G130" s="2">
        <v>7</v>
      </c>
      <c r="H130" s="2">
        <v>2</v>
      </c>
      <c r="I130" s="2">
        <v>0</v>
      </c>
      <c r="J130" s="2">
        <v>1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1</v>
      </c>
      <c r="Q130" s="2">
        <v>1</v>
      </c>
      <c r="R130" s="2">
        <v>1</v>
      </c>
      <c r="S130" s="2">
        <v>1</v>
      </c>
      <c r="T130" s="2">
        <v>0</v>
      </c>
      <c r="U130" s="2">
        <v>0</v>
      </c>
      <c r="V130" s="9">
        <v>7885</v>
      </c>
      <c r="W130" s="19">
        <v>7582</v>
      </c>
      <c r="X130" s="2">
        <v>222</v>
      </c>
      <c r="Y130" s="2">
        <v>-250</v>
      </c>
      <c r="Z130" s="21">
        <f>X130/V130*1000</f>
        <v>28.154724159797084</v>
      </c>
      <c r="AA130" s="21">
        <f>Y130/W130*1000</f>
        <v>-32.972830387760482</v>
      </c>
    </row>
    <row r="131" spans="1:27" ht="26.25">
      <c r="A131" s="4" t="s">
        <v>447</v>
      </c>
      <c r="B131" s="4" t="s">
        <v>522</v>
      </c>
      <c r="C131" s="4" t="s">
        <v>849</v>
      </c>
      <c r="D131" s="1">
        <v>1</v>
      </c>
      <c r="E131" s="1">
        <v>1</v>
      </c>
      <c r="F131" s="2">
        <v>1</v>
      </c>
      <c r="G131" s="2">
        <v>2</v>
      </c>
      <c r="H131" s="2">
        <v>2</v>
      </c>
      <c r="I131" s="2">
        <v>0</v>
      </c>
      <c r="J131" s="2">
        <v>1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1</v>
      </c>
      <c r="Q131" s="2">
        <v>1</v>
      </c>
      <c r="R131" s="2">
        <v>1</v>
      </c>
      <c r="S131" s="2">
        <v>0</v>
      </c>
      <c r="T131" s="2">
        <v>0</v>
      </c>
      <c r="U131" s="2">
        <v>0</v>
      </c>
      <c r="V131" s="9">
        <v>9983</v>
      </c>
      <c r="W131" s="19">
        <v>10330</v>
      </c>
      <c r="X131" s="2">
        <v>491</v>
      </c>
      <c r="Y131" s="2">
        <v>-275</v>
      </c>
      <c r="Z131" s="21">
        <f>X131/V131*1000</f>
        <v>49.183612140639084</v>
      </c>
      <c r="AA131" s="21">
        <f>Y131/W131*1000</f>
        <v>-26.621490803484996</v>
      </c>
    </row>
    <row r="132" spans="1:27" ht="26.25">
      <c r="A132" s="4" t="s">
        <v>448</v>
      </c>
      <c r="B132" s="4" t="s">
        <v>855</v>
      </c>
      <c r="C132" s="4" t="s">
        <v>849</v>
      </c>
      <c r="D132" s="1">
        <v>1</v>
      </c>
      <c r="E132" s="1">
        <v>2</v>
      </c>
      <c r="F132" s="2">
        <v>0</v>
      </c>
      <c r="G132" s="2">
        <v>8</v>
      </c>
      <c r="H132" s="2">
        <v>6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1</v>
      </c>
      <c r="O132" s="2">
        <v>0</v>
      </c>
      <c r="P132" s="2">
        <v>1</v>
      </c>
      <c r="Q132" s="2">
        <v>1</v>
      </c>
      <c r="R132" s="2">
        <v>0</v>
      </c>
      <c r="S132" s="2">
        <v>0</v>
      </c>
      <c r="T132" s="2">
        <v>0</v>
      </c>
      <c r="U132" s="2">
        <v>0</v>
      </c>
      <c r="V132" s="9">
        <v>6994</v>
      </c>
      <c r="W132" s="19">
        <v>7403</v>
      </c>
      <c r="X132" s="2">
        <v>398</v>
      </c>
      <c r="Y132" s="2">
        <v>-30</v>
      </c>
      <c r="Z132" s="21">
        <f>X132/V132*1000</f>
        <v>56.905919359450962</v>
      </c>
      <c r="AA132" s="21">
        <f>Y132/W132*1000</f>
        <v>-4.0524111846548703</v>
      </c>
    </row>
    <row r="133" spans="1:27" ht="26.25">
      <c r="A133" s="4" t="s">
        <v>449</v>
      </c>
      <c r="B133" s="4" t="s">
        <v>530</v>
      </c>
      <c r="C133" s="4" t="s">
        <v>849</v>
      </c>
      <c r="D133" s="1">
        <v>1</v>
      </c>
      <c r="E133" s="1">
        <v>2</v>
      </c>
      <c r="F133" s="2">
        <v>0</v>
      </c>
      <c r="G133" s="2">
        <v>5</v>
      </c>
      <c r="H133" s="2">
        <v>6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1</v>
      </c>
      <c r="O133" s="2">
        <v>0</v>
      </c>
      <c r="P133" s="2">
        <v>0</v>
      </c>
      <c r="Q133" s="2">
        <v>1</v>
      </c>
      <c r="R133" s="2">
        <v>0</v>
      </c>
      <c r="S133" s="2">
        <v>1</v>
      </c>
      <c r="T133" s="2">
        <v>0</v>
      </c>
      <c r="U133" s="2">
        <v>0</v>
      </c>
      <c r="V133" s="9">
        <v>47952</v>
      </c>
      <c r="W133" s="19">
        <v>47579</v>
      </c>
      <c r="X133" s="2">
        <v>-619</v>
      </c>
      <c r="Y133" s="2">
        <v>-796</v>
      </c>
      <c r="Z133" s="21">
        <f>X133/V133*1000</f>
        <v>-12.908742075408743</v>
      </c>
      <c r="AA133" s="21">
        <f>Y133/W133*1000</f>
        <v>-16.730069988860631</v>
      </c>
    </row>
    <row r="134" spans="1:27" ht="26.25">
      <c r="A134" s="4" t="s">
        <v>450</v>
      </c>
      <c r="B134" s="4" t="s">
        <v>856</v>
      </c>
      <c r="C134" s="4" t="s">
        <v>849</v>
      </c>
      <c r="D134" s="1">
        <v>1</v>
      </c>
      <c r="E134" s="1">
        <v>3</v>
      </c>
      <c r="F134" s="2">
        <v>0</v>
      </c>
      <c r="G134" s="2">
        <v>12</v>
      </c>
      <c r="H134" s="2">
        <v>2</v>
      </c>
      <c r="I134" s="2">
        <v>0</v>
      </c>
      <c r="J134" s="2">
        <v>1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1</v>
      </c>
      <c r="R134" s="2">
        <v>1</v>
      </c>
      <c r="S134" s="2">
        <v>1</v>
      </c>
      <c r="T134" s="2">
        <v>0</v>
      </c>
      <c r="U134" s="2">
        <v>0</v>
      </c>
      <c r="V134" s="9">
        <v>7669</v>
      </c>
      <c r="W134" s="19">
        <v>7160</v>
      </c>
      <c r="X134" s="2">
        <v>-419</v>
      </c>
      <c r="Y134" s="2">
        <v>-106</v>
      </c>
      <c r="Z134" s="21">
        <f>X134/V134*1000</f>
        <v>-54.635545703481554</v>
      </c>
      <c r="AA134" s="21">
        <f>Y134/W134*1000</f>
        <v>-14.804469273743017</v>
      </c>
    </row>
    <row r="135" spans="1:27" ht="26.25">
      <c r="A135" s="4" t="s">
        <v>451</v>
      </c>
      <c r="B135" s="4" t="s">
        <v>537</v>
      </c>
      <c r="C135" s="4" t="s">
        <v>849</v>
      </c>
      <c r="D135" s="1">
        <v>1</v>
      </c>
      <c r="E135" s="1">
        <v>3</v>
      </c>
      <c r="F135" s="2">
        <v>0</v>
      </c>
      <c r="G135" s="2">
        <v>7</v>
      </c>
      <c r="H135" s="2">
        <v>6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1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9">
        <v>10428</v>
      </c>
      <c r="W135" s="19">
        <v>11299</v>
      </c>
      <c r="X135" s="2">
        <v>530</v>
      </c>
      <c r="Y135" s="2">
        <v>647</v>
      </c>
      <c r="Z135" s="21">
        <f>X135/V135*1000</f>
        <v>50.8247027234369</v>
      </c>
      <c r="AA135" s="21">
        <f>Y135/W135*1000</f>
        <v>57.261704575626162</v>
      </c>
    </row>
    <row r="136" spans="1:27" ht="26.25">
      <c r="A136" s="4" t="s">
        <v>452</v>
      </c>
      <c r="B136" s="4" t="s">
        <v>857</v>
      </c>
      <c r="C136" s="4" t="s">
        <v>849</v>
      </c>
      <c r="D136" s="1">
        <v>1</v>
      </c>
      <c r="E136" s="1">
        <v>3</v>
      </c>
      <c r="F136" s="2">
        <v>0</v>
      </c>
      <c r="G136" s="2">
        <v>11</v>
      </c>
      <c r="H136" s="2">
        <v>5</v>
      </c>
      <c r="I136" s="2">
        <v>0</v>
      </c>
      <c r="J136" s="2">
        <v>0</v>
      </c>
      <c r="K136" s="2">
        <v>0</v>
      </c>
      <c r="L136" s="2">
        <v>0</v>
      </c>
      <c r="M136" s="2">
        <v>1</v>
      </c>
      <c r="N136" s="2">
        <v>0</v>
      </c>
      <c r="O136" s="2">
        <v>0</v>
      </c>
      <c r="P136" s="2">
        <v>0</v>
      </c>
      <c r="Q136" s="2">
        <v>1</v>
      </c>
      <c r="R136" s="2">
        <v>0</v>
      </c>
      <c r="S136" s="2">
        <v>1</v>
      </c>
      <c r="T136" s="2">
        <v>1</v>
      </c>
      <c r="U136" s="2">
        <v>0</v>
      </c>
      <c r="V136" s="9">
        <v>34693</v>
      </c>
      <c r="W136" s="19">
        <v>34453</v>
      </c>
      <c r="X136" s="2">
        <v>1277</v>
      </c>
      <c r="Y136" s="2">
        <v>794</v>
      </c>
      <c r="Z136" s="21">
        <f>X136/V136*1000</f>
        <v>36.808578099328393</v>
      </c>
      <c r="AA136" s="21">
        <f>Y136/W136*1000</f>
        <v>23.045888601863407</v>
      </c>
    </row>
    <row r="137" spans="1:27" ht="26.25">
      <c r="A137" s="4" t="s">
        <v>453</v>
      </c>
      <c r="B137" s="4" t="s">
        <v>858</v>
      </c>
      <c r="C137" s="4" t="s">
        <v>849</v>
      </c>
      <c r="D137" s="1">
        <v>1</v>
      </c>
      <c r="E137" s="1">
        <v>1</v>
      </c>
      <c r="F137" s="2">
        <v>1</v>
      </c>
      <c r="G137" s="2">
        <v>2</v>
      </c>
      <c r="H137" s="2">
        <v>6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1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1</v>
      </c>
      <c r="U137" s="2">
        <v>1</v>
      </c>
      <c r="V137" s="9">
        <v>16498</v>
      </c>
      <c r="W137" s="19">
        <v>20203</v>
      </c>
      <c r="X137" s="2">
        <v>2462</v>
      </c>
      <c r="Y137" s="2">
        <v>2267</v>
      </c>
      <c r="Z137" s="21">
        <f>X137/V137*1000</f>
        <v>149.23020972239058</v>
      </c>
      <c r="AA137" s="21">
        <f>Y137/W137*1000</f>
        <v>112.21105776369845</v>
      </c>
    </row>
    <row r="138" spans="1:27" ht="26.25">
      <c r="A138" s="4" t="s">
        <v>454</v>
      </c>
      <c r="B138" s="4" t="s">
        <v>542</v>
      </c>
      <c r="C138" s="4" t="s">
        <v>849</v>
      </c>
      <c r="D138" s="1">
        <v>1</v>
      </c>
      <c r="E138" s="1">
        <v>1</v>
      </c>
      <c r="F138" s="2">
        <v>1</v>
      </c>
      <c r="G138" s="2">
        <v>2</v>
      </c>
      <c r="H138" s="2">
        <v>3</v>
      </c>
      <c r="I138" s="2">
        <v>0</v>
      </c>
      <c r="J138" s="2">
        <v>0</v>
      </c>
      <c r="K138" s="2">
        <v>1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1</v>
      </c>
      <c r="T138" s="2">
        <v>0</v>
      </c>
      <c r="U138" s="2">
        <v>0</v>
      </c>
      <c r="V138" s="9">
        <v>35233</v>
      </c>
      <c r="W138" s="19">
        <v>32667</v>
      </c>
      <c r="X138" s="2">
        <v>-1091</v>
      </c>
      <c r="Y138" s="2">
        <v>-1654</v>
      </c>
      <c r="Z138" s="21">
        <f>X138/V138*1000</f>
        <v>-30.965288224108079</v>
      </c>
      <c r="AA138" s="21">
        <f>Y138/W138*1000</f>
        <v>-50.632136406771359</v>
      </c>
    </row>
    <row r="139" spans="1:27" ht="26.25">
      <c r="A139" s="4" t="s">
        <v>455</v>
      </c>
      <c r="B139" s="4" t="s">
        <v>859</v>
      </c>
      <c r="C139" s="4" t="s">
        <v>849</v>
      </c>
      <c r="D139" s="1">
        <v>1</v>
      </c>
      <c r="E139" s="1">
        <v>3</v>
      </c>
      <c r="F139" s="2">
        <v>0</v>
      </c>
      <c r="G139" s="2">
        <v>7</v>
      </c>
      <c r="H139" s="2">
        <v>3</v>
      </c>
      <c r="I139" s="2">
        <v>0</v>
      </c>
      <c r="J139" s="2">
        <v>0</v>
      </c>
      <c r="K139" s="2">
        <v>1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9">
        <v>10977</v>
      </c>
      <c r="W139" s="19">
        <v>12669</v>
      </c>
      <c r="X139" s="2">
        <v>948</v>
      </c>
      <c r="Y139" s="2">
        <v>986</v>
      </c>
      <c r="Z139" s="21">
        <f>X139/V139*1000</f>
        <v>86.362394096747749</v>
      </c>
      <c r="AA139" s="21">
        <f>Y139/W139*1000</f>
        <v>77.827768568947832</v>
      </c>
    </row>
    <row r="140" spans="1:27" ht="26.25">
      <c r="A140" s="4" t="s">
        <v>456</v>
      </c>
      <c r="B140" s="4" t="s">
        <v>545</v>
      </c>
      <c r="C140" s="4" t="s">
        <v>849</v>
      </c>
      <c r="D140" s="1">
        <v>1</v>
      </c>
      <c r="E140" s="1">
        <v>2</v>
      </c>
      <c r="F140" s="2">
        <v>0</v>
      </c>
      <c r="G140" s="2">
        <v>8</v>
      </c>
      <c r="H140" s="2">
        <v>4</v>
      </c>
      <c r="I140" s="2">
        <v>0</v>
      </c>
      <c r="J140" s="2">
        <v>0</v>
      </c>
      <c r="K140" s="2">
        <v>0</v>
      </c>
      <c r="L140" s="2">
        <v>1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1</v>
      </c>
      <c r="T140" s="2">
        <v>0</v>
      </c>
      <c r="U140" s="2">
        <v>0</v>
      </c>
      <c r="V140" s="9">
        <v>69371</v>
      </c>
      <c r="W140" s="19">
        <v>68652</v>
      </c>
      <c r="X140" s="2">
        <v>1461</v>
      </c>
      <c r="Y140" s="2">
        <v>280</v>
      </c>
      <c r="Z140" s="21">
        <f>X140/V140*1000</f>
        <v>21.060673768577647</v>
      </c>
      <c r="AA140" s="21">
        <f>Y140/W140*1000</f>
        <v>4.0785410476023998</v>
      </c>
    </row>
    <row r="141" spans="1:27" ht="26.25">
      <c r="A141" s="4" t="s">
        <v>457</v>
      </c>
      <c r="B141" s="4" t="s">
        <v>551</v>
      </c>
      <c r="C141" s="4" t="s">
        <v>849</v>
      </c>
      <c r="D141" s="1">
        <v>1</v>
      </c>
      <c r="E141" s="1">
        <v>3</v>
      </c>
      <c r="F141" s="2">
        <v>0</v>
      </c>
      <c r="G141" s="2">
        <v>6</v>
      </c>
      <c r="H141" s="2">
        <v>3</v>
      </c>
      <c r="I141" s="2">
        <v>0</v>
      </c>
      <c r="J141" s="2">
        <v>0</v>
      </c>
      <c r="K141" s="2">
        <v>1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9">
        <v>25938</v>
      </c>
      <c r="W141" s="19">
        <v>28000</v>
      </c>
      <c r="X141" s="2">
        <v>2052</v>
      </c>
      <c r="Y141" s="2">
        <v>229</v>
      </c>
      <c r="Z141" s="21">
        <f>X141/V141*1000</f>
        <v>79.111727966689799</v>
      </c>
      <c r="AA141" s="21">
        <f>Y141/W141*1000</f>
        <v>8.1785714285714288</v>
      </c>
    </row>
    <row r="142" spans="1:27" ht="26.25">
      <c r="A142" s="4" t="s">
        <v>458</v>
      </c>
      <c r="B142" s="4" t="s">
        <v>552</v>
      </c>
      <c r="C142" s="4" t="s">
        <v>849</v>
      </c>
      <c r="D142" s="1">
        <v>1</v>
      </c>
      <c r="E142" s="1">
        <v>1</v>
      </c>
      <c r="F142" s="2">
        <v>1</v>
      </c>
      <c r="G142" s="2">
        <v>1</v>
      </c>
      <c r="H142" s="2">
        <v>4</v>
      </c>
      <c r="I142" s="2">
        <v>0</v>
      </c>
      <c r="J142" s="2">
        <v>0</v>
      </c>
      <c r="K142" s="2">
        <v>0</v>
      </c>
      <c r="L142" s="2">
        <v>1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9">
        <v>35926</v>
      </c>
      <c r="W142" s="19">
        <v>42190</v>
      </c>
      <c r="X142" s="2">
        <v>4726</v>
      </c>
      <c r="Y142" s="2">
        <v>7116</v>
      </c>
      <c r="Z142" s="21">
        <f>X142/V142*1000</f>
        <v>131.54818237488169</v>
      </c>
      <c r="AA142" s="21">
        <f>Y142/W142*1000</f>
        <v>168.66556055937426</v>
      </c>
    </row>
    <row r="143" spans="1:27" ht="26.25">
      <c r="A143" s="4" t="s">
        <v>459</v>
      </c>
      <c r="B143" s="4" t="s">
        <v>860</v>
      </c>
      <c r="C143" s="4" t="s">
        <v>849</v>
      </c>
      <c r="D143" s="1">
        <v>1</v>
      </c>
      <c r="E143" s="1">
        <v>1</v>
      </c>
      <c r="F143" s="2">
        <v>1</v>
      </c>
      <c r="G143" s="2">
        <v>2</v>
      </c>
      <c r="H143" s="2">
        <v>5</v>
      </c>
      <c r="I143" s="2">
        <v>0</v>
      </c>
      <c r="J143" s="2">
        <v>0</v>
      </c>
      <c r="K143" s="2">
        <v>0</v>
      </c>
      <c r="L143" s="2">
        <v>0</v>
      </c>
      <c r="M143" s="2">
        <v>1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1</v>
      </c>
      <c r="T143" s="2">
        <v>0</v>
      </c>
      <c r="U143" s="2">
        <v>0</v>
      </c>
      <c r="V143" s="9">
        <v>207619</v>
      </c>
      <c r="W143" s="19">
        <v>200073</v>
      </c>
      <c r="X143" s="2">
        <v>-9279</v>
      </c>
      <c r="Y143" s="2">
        <v>-6995</v>
      </c>
      <c r="Z143" s="21">
        <f>X143/V143*1000</f>
        <v>-44.692441443220517</v>
      </c>
      <c r="AA143" s="21">
        <f>Y143/W143*1000</f>
        <v>-34.96223878284426</v>
      </c>
    </row>
    <row r="144" spans="1:27" ht="26.25">
      <c r="A144" s="4" t="s">
        <v>460</v>
      </c>
      <c r="B144" s="4" t="s">
        <v>564</v>
      </c>
      <c r="C144" s="4" t="s">
        <v>849</v>
      </c>
      <c r="D144" s="1">
        <v>1</v>
      </c>
      <c r="E144" s="1">
        <v>3</v>
      </c>
      <c r="F144" s="2">
        <v>0</v>
      </c>
      <c r="G144" s="2">
        <v>9</v>
      </c>
      <c r="H144" s="2">
        <v>4</v>
      </c>
      <c r="I144" s="2">
        <v>0</v>
      </c>
      <c r="J144" s="2">
        <v>0</v>
      </c>
      <c r="K144" s="2">
        <v>0</v>
      </c>
      <c r="L144" s="2">
        <v>1</v>
      </c>
      <c r="M144" s="2">
        <v>0</v>
      </c>
      <c r="N144" s="2">
        <v>0</v>
      </c>
      <c r="O144" s="2">
        <v>0</v>
      </c>
      <c r="P144" s="2">
        <v>0</v>
      </c>
      <c r="Q144" s="2">
        <v>1</v>
      </c>
      <c r="R144" s="2">
        <v>0</v>
      </c>
      <c r="S144" s="2">
        <v>1</v>
      </c>
      <c r="T144" s="2">
        <v>0</v>
      </c>
      <c r="U144" s="2">
        <v>0</v>
      </c>
      <c r="V144" s="9">
        <v>17223</v>
      </c>
      <c r="W144" s="19">
        <v>16919</v>
      </c>
      <c r="X144" s="2">
        <v>497</v>
      </c>
      <c r="Y144" s="2">
        <v>524</v>
      </c>
      <c r="Z144" s="21">
        <f>X144/V144*1000</f>
        <v>28.856761307553853</v>
      </c>
      <c r="AA144" s="21">
        <f>Y144/W144*1000</f>
        <v>30.971097582599445</v>
      </c>
    </row>
    <row r="145" spans="1:27" ht="26.25">
      <c r="A145" s="4" t="s">
        <v>461</v>
      </c>
      <c r="B145" s="4" t="s">
        <v>565</v>
      </c>
      <c r="C145" s="4" t="s">
        <v>849</v>
      </c>
      <c r="D145" s="1">
        <v>1</v>
      </c>
      <c r="E145" s="1">
        <v>1</v>
      </c>
      <c r="F145" s="2">
        <v>1</v>
      </c>
      <c r="G145" s="2">
        <v>2</v>
      </c>
      <c r="H145" s="2">
        <v>2</v>
      </c>
      <c r="I145" s="2">
        <v>0</v>
      </c>
      <c r="J145" s="2">
        <v>1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1</v>
      </c>
      <c r="Q145" s="2">
        <v>1</v>
      </c>
      <c r="R145" s="2">
        <v>1</v>
      </c>
      <c r="S145" s="2">
        <v>0</v>
      </c>
      <c r="T145" s="2">
        <v>0</v>
      </c>
      <c r="U145" s="2">
        <v>0</v>
      </c>
      <c r="V145" s="9">
        <v>21382</v>
      </c>
      <c r="W145" s="19">
        <v>22108</v>
      </c>
      <c r="X145" s="2">
        <v>517</v>
      </c>
      <c r="Y145" s="2">
        <v>91</v>
      </c>
      <c r="Z145" s="21">
        <f>X145/V145*1000</f>
        <v>24.179216163127865</v>
      </c>
      <c r="AA145" s="21">
        <f>Y145/W145*1000</f>
        <v>4.1161570472227247</v>
      </c>
    </row>
    <row r="146" spans="1:27" ht="26.25">
      <c r="A146" s="4" t="s">
        <v>462</v>
      </c>
      <c r="B146" s="4" t="s">
        <v>567</v>
      </c>
      <c r="C146" s="4" t="s">
        <v>849</v>
      </c>
      <c r="D146" s="1">
        <v>1</v>
      </c>
      <c r="E146" s="1">
        <v>3</v>
      </c>
      <c r="F146" s="2">
        <v>0</v>
      </c>
      <c r="G146" s="2">
        <v>6</v>
      </c>
      <c r="H146" s="2">
        <v>2</v>
      </c>
      <c r="I146" s="2">
        <v>0</v>
      </c>
      <c r="J146" s="2">
        <v>1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1</v>
      </c>
      <c r="Q146" s="2">
        <v>1</v>
      </c>
      <c r="R146" s="2">
        <v>0</v>
      </c>
      <c r="S146" s="2">
        <v>1</v>
      </c>
      <c r="T146" s="2">
        <v>0</v>
      </c>
      <c r="U146" s="2">
        <v>0</v>
      </c>
      <c r="V146" s="9">
        <v>43032</v>
      </c>
      <c r="W146" s="19">
        <v>37710</v>
      </c>
      <c r="X146" s="2">
        <v>-3319</v>
      </c>
      <c r="Y146" s="2">
        <v>-1607</v>
      </c>
      <c r="Z146" s="21">
        <f>X146/V146*1000</f>
        <v>-77.128648447666862</v>
      </c>
      <c r="AA146" s="21">
        <f>Y146/W146*1000</f>
        <v>-42.614691063378416</v>
      </c>
    </row>
    <row r="147" spans="1:27" ht="26.25">
      <c r="A147" s="4" t="s">
        <v>463</v>
      </c>
      <c r="B147" s="4" t="s">
        <v>861</v>
      </c>
      <c r="C147" s="4" t="s">
        <v>849</v>
      </c>
      <c r="D147" s="1">
        <v>1</v>
      </c>
      <c r="E147" s="1">
        <v>3</v>
      </c>
      <c r="F147" s="2">
        <v>0</v>
      </c>
      <c r="G147" s="2">
        <v>9</v>
      </c>
      <c r="H147" s="2">
        <v>2</v>
      </c>
      <c r="I147" s="2">
        <v>0</v>
      </c>
      <c r="J147" s="2">
        <v>1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1</v>
      </c>
      <c r="Q147" s="2">
        <v>1</v>
      </c>
      <c r="R147" s="2">
        <v>1</v>
      </c>
      <c r="S147" s="2">
        <v>1</v>
      </c>
      <c r="T147" s="2">
        <v>0</v>
      </c>
      <c r="U147" s="2">
        <v>0</v>
      </c>
      <c r="V147" s="9">
        <v>35233</v>
      </c>
      <c r="W147" s="19">
        <v>27329</v>
      </c>
      <c r="X147" s="2">
        <v>-5586</v>
      </c>
      <c r="Y147" s="2">
        <v>-3630</v>
      </c>
      <c r="Z147" s="21">
        <f>X147/V147*1000</f>
        <v>-158.54454630601992</v>
      </c>
      <c r="AA147" s="21">
        <f>Y147/W147*1000</f>
        <v>-132.82593581909327</v>
      </c>
    </row>
    <row r="148" spans="1:27" ht="26.25">
      <c r="A148" s="4" t="s">
        <v>464</v>
      </c>
      <c r="B148" s="4" t="s">
        <v>574</v>
      </c>
      <c r="C148" s="4" t="s">
        <v>849</v>
      </c>
      <c r="D148" s="1">
        <v>1</v>
      </c>
      <c r="E148" s="1">
        <v>2</v>
      </c>
      <c r="F148" s="2">
        <v>0</v>
      </c>
      <c r="G148" s="2">
        <v>5</v>
      </c>
      <c r="H148" s="2">
        <v>6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1</v>
      </c>
      <c r="O148" s="2">
        <v>0</v>
      </c>
      <c r="P148" s="2">
        <v>0</v>
      </c>
      <c r="Q148" s="2">
        <v>0</v>
      </c>
      <c r="R148" s="2">
        <v>0</v>
      </c>
      <c r="S148" s="2">
        <v>1</v>
      </c>
      <c r="T148" s="2">
        <v>0</v>
      </c>
      <c r="U148" s="2">
        <v>0</v>
      </c>
      <c r="V148" s="9">
        <v>57249</v>
      </c>
      <c r="W148" s="19">
        <v>56598</v>
      </c>
      <c r="X148" s="2">
        <v>-548</v>
      </c>
      <c r="Y148" s="2">
        <v>1134</v>
      </c>
      <c r="Z148" s="21">
        <f>X148/V148*1000</f>
        <v>-9.5722196020891204</v>
      </c>
      <c r="AA148" s="21">
        <f>Y148/W148*1000</f>
        <v>20.036043676454998</v>
      </c>
    </row>
    <row r="149" spans="1:27" ht="26.25">
      <c r="A149" s="4" t="s">
        <v>465</v>
      </c>
      <c r="B149" s="4" t="s">
        <v>575</v>
      </c>
      <c r="C149" s="4" t="s">
        <v>849</v>
      </c>
      <c r="D149" s="1">
        <v>1</v>
      </c>
      <c r="E149" s="1">
        <v>1</v>
      </c>
      <c r="F149" s="2">
        <v>1</v>
      </c>
      <c r="G149" s="2">
        <v>2</v>
      </c>
      <c r="H149" s="2">
        <v>3</v>
      </c>
      <c r="I149" s="2">
        <v>0</v>
      </c>
      <c r="J149" s="2">
        <v>0</v>
      </c>
      <c r="K149" s="2">
        <v>1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1</v>
      </c>
      <c r="T149" s="2">
        <v>0</v>
      </c>
      <c r="U149" s="2">
        <v>0</v>
      </c>
      <c r="V149" s="9">
        <v>37356</v>
      </c>
      <c r="W149" s="19">
        <v>35519</v>
      </c>
      <c r="X149" s="2">
        <v>-2284</v>
      </c>
      <c r="Y149" s="2">
        <v>-1884</v>
      </c>
      <c r="Z149" s="21">
        <f>X149/V149*1000</f>
        <v>-61.141449834029338</v>
      </c>
      <c r="AA149" s="21">
        <f>Y149/W149*1000</f>
        <v>-53.042033841042823</v>
      </c>
    </row>
    <row r="150" spans="1:27" ht="26.25">
      <c r="A150" s="4" t="s">
        <v>466</v>
      </c>
      <c r="B150" s="4" t="s">
        <v>577</v>
      </c>
      <c r="C150" s="4" t="s">
        <v>849</v>
      </c>
      <c r="D150" s="1">
        <v>1</v>
      </c>
      <c r="E150" s="1">
        <v>2</v>
      </c>
      <c r="F150" s="2">
        <v>0</v>
      </c>
      <c r="G150" s="2">
        <v>5</v>
      </c>
      <c r="H150" s="2">
        <v>6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1</v>
      </c>
      <c r="O150" s="2">
        <v>0</v>
      </c>
      <c r="P150" s="2">
        <v>0</v>
      </c>
      <c r="Q150" s="2">
        <v>1</v>
      </c>
      <c r="R150" s="2">
        <v>0</v>
      </c>
      <c r="S150" s="2">
        <v>0</v>
      </c>
      <c r="T150" s="2">
        <v>0</v>
      </c>
      <c r="U150" s="2">
        <v>0</v>
      </c>
      <c r="V150" s="9">
        <v>25178</v>
      </c>
      <c r="W150" s="19">
        <v>25957</v>
      </c>
      <c r="X150" s="2">
        <v>1000</v>
      </c>
      <c r="Y150" s="2">
        <v>-257</v>
      </c>
      <c r="Z150" s="21">
        <f>X150/V150*1000</f>
        <v>39.717213440305031</v>
      </c>
      <c r="AA150" s="21">
        <f>Y150/W150*1000</f>
        <v>-9.9009900990099009</v>
      </c>
    </row>
    <row r="151" spans="1:27" ht="26.25">
      <c r="A151" s="4" t="s">
        <v>467</v>
      </c>
      <c r="B151" s="4" t="s">
        <v>580</v>
      </c>
      <c r="C151" s="4" t="s">
        <v>849</v>
      </c>
      <c r="D151" s="1">
        <v>1</v>
      </c>
      <c r="E151" s="1">
        <v>2</v>
      </c>
      <c r="F151" s="2">
        <v>0</v>
      </c>
      <c r="G151" s="2">
        <v>8</v>
      </c>
      <c r="H151" s="2">
        <v>5</v>
      </c>
      <c r="I151" s="2">
        <v>0</v>
      </c>
      <c r="J151" s="2">
        <v>0</v>
      </c>
      <c r="K151" s="2">
        <v>0</v>
      </c>
      <c r="L151" s="2">
        <v>0</v>
      </c>
      <c r="M151" s="2">
        <v>1</v>
      </c>
      <c r="N151" s="2">
        <v>0</v>
      </c>
      <c r="O151" s="2">
        <v>0</v>
      </c>
      <c r="P151" s="2">
        <v>0</v>
      </c>
      <c r="Q151" s="2">
        <v>1</v>
      </c>
      <c r="R151" s="2">
        <v>0</v>
      </c>
      <c r="S151" s="2">
        <v>1</v>
      </c>
      <c r="T151" s="2">
        <v>0</v>
      </c>
      <c r="U151" s="2">
        <v>0</v>
      </c>
      <c r="V151" s="9">
        <v>64980</v>
      </c>
      <c r="W151" s="19">
        <v>62980</v>
      </c>
      <c r="X151" s="2">
        <v>-774</v>
      </c>
      <c r="Y151" s="2">
        <v>-735</v>
      </c>
      <c r="Z151" s="21">
        <f>X151/V151*1000</f>
        <v>-11.911357340720222</v>
      </c>
      <c r="AA151" s="21">
        <f>Y151/W151*1000</f>
        <v>-11.670371546522706</v>
      </c>
    </row>
    <row r="152" spans="1:27" ht="26.25">
      <c r="A152" s="4" t="s">
        <v>468</v>
      </c>
      <c r="B152" s="4" t="s">
        <v>862</v>
      </c>
      <c r="C152" s="4" t="s">
        <v>849</v>
      </c>
      <c r="D152" s="1">
        <v>1</v>
      </c>
      <c r="E152" s="1">
        <v>1</v>
      </c>
      <c r="F152" s="2">
        <v>1</v>
      </c>
      <c r="G152" s="2">
        <v>2</v>
      </c>
      <c r="H152" s="2">
        <v>6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1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9">
        <v>26697</v>
      </c>
      <c r="W152" s="19">
        <v>27078</v>
      </c>
      <c r="X152" s="2">
        <v>415</v>
      </c>
      <c r="Y152" s="2">
        <v>-147</v>
      </c>
      <c r="Z152" s="21">
        <f>X152/V152*1000</f>
        <v>15.544817769786867</v>
      </c>
      <c r="AA152" s="21">
        <f>Y152/W152*1000</f>
        <v>-5.4287613560824282</v>
      </c>
    </row>
    <row r="153" spans="1:27" ht="26.25">
      <c r="A153" s="4" t="s">
        <v>469</v>
      </c>
      <c r="B153" s="4" t="s">
        <v>863</v>
      </c>
      <c r="C153" s="4" t="s">
        <v>849</v>
      </c>
      <c r="D153" s="1">
        <v>1</v>
      </c>
      <c r="E153" s="1">
        <v>3</v>
      </c>
      <c r="F153" s="2">
        <v>0</v>
      </c>
      <c r="G153" s="2">
        <v>6</v>
      </c>
      <c r="H153" s="2">
        <v>2</v>
      </c>
      <c r="I153" s="2">
        <v>0</v>
      </c>
      <c r="J153" s="2">
        <v>1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1</v>
      </c>
      <c r="Q153" s="2">
        <v>1</v>
      </c>
      <c r="R153" s="2">
        <v>1</v>
      </c>
      <c r="S153" s="2">
        <v>1</v>
      </c>
      <c r="T153" s="2">
        <v>0</v>
      </c>
      <c r="U153" s="2">
        <v>0</v>
      </c>
      <c r="V153" s="9">
        <v>33739</v>
      </c>
      <c r="W153" s="19">
        <v>28253</v>
      </c>
      <c r="X153" s="2">
        <v>-3280</v>
      </c>
      <c r="Y153" s="2">
        <v>-1604</v>
      </c>
      <c r="Z153" s="21">
        <f>X153/V153*1000</f>
        <v>-97.216870683778424</v>
      </c>
      <c r="AA153" s="21">
        <f>Y153/W153*1000</f>
        <v>-56.772732099246099</v>
      </c>
    </row>
    <row r="154" spans="1:27" ht="26.25">
      <c r="A154" s="4" t="s">
        <v>470</v>
      </c>
      <c r="B154" s="4" t="s">
        <v>864</v>
      </c>
      <c r="C154" s="4" t="s">
        <v>849</v>
      </c>
      <c r="D154" s="1">
        <v>1</v>
      </c>
      <c r="E154" s="1">
        <v>1</v>
      </c>
      <c r="F154" s="2">
        <v>1</v>
      </c>
      <c r="G154" s="2">
        <v>2</v>
      </c>
      <c r="H154" s="2">
        <v>4</v>
      </c>
      <c r="I154" s="2">
        <v>0</v>
      </c>
      <c r="J154" s="2">
        <v>0</v>
      </c>
      <c r="K154" s="2">
        <v>0</v>
      </c>
      <c r="L154" s="2">
        <v>1</v>
      </c>
      <c r="M154" s="2">
        <v>0</v>
      </c>
      <c r="N154" s="2">
        <v>0</v>
      </c>
      <c r="O154" s="2">
        <v>1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9">
        <v>75509</v>
      </c>
      <c r="W154" s="19">
        <v>81866</v>
      </c>
      <c r="X154" s="2">
        <v>-1208</v>
      </c>
      <c r="Y154" s="2">
        <v>4028</v>
      </c>
      <c r="Z154" s="21">
        <f>X154/V154*1000</f>
        <v>-15.998092942563137</v>
      </c>
      <c r="AA154" s="21">
        <f>Y154/W154*1000</f>
        <v>49.202355068038017</v>
      </c>
    </row>
    <row r="155" spans="1:27" ht="26.25">
      <c r="A155" s="4" t="s">
        <v>471</v>
      </c>
      <c r="B155" s="4" t="s">
        <v>582</v>
      </c>
      <c r="C155" s="4" t="s">
        <v>849</v>
      </c>
      <c r="D155" s="1">
        <v>1</v>
      </c>
      <c r="E155" s="1">
        <v>3</v>
      </c>
      <c r="F155" s="2">
        <v>0</v>
      </c>
      <c r="G155" s="2">
        <v>7</v>
      </c>
      <c r="H155" s="2">
        <v>4</v>
      </c>
      <c r="I155" s="2">
        <v>0</v>
      </c>
      <c r="J155" s="2">
        <v>0</v>
      </c>
      <c r="K155" s="2">
        <v>0</v>
      </c>
      <c r="L155" s="2">
        <v>1</v>
      </c>
      <c r="M155" s="2">
        <v>0</v>
      </c>
      <c r="N155" s="2">
        <v>0</v>
      </c>
      <c r="O155" s="2">
        <v>0</v>
      </c>
      <c r="P155" s="2">
        <v>0</v>
      </c>
      <c r="Q155" s="2">
        <v>1</v>
      </c>
      <c r="R155" s="2">
        <v>0</v>
      </c>
      <c r="S155" s="2">
        <v>0</v>
      </c>
      <c r="T155" s="2">
        <v>0</v>
      </c>
      <c r="U155" s="2">
        <v>0</v>
      </c>
      <c r="V155" s="9">
        <v>12406</v>
      </c>
      <c r="W155" s="19">
        <v>14583</v>
      </c>
      <c r="X155" s="2">
        <v>959</v>
      </c>
      <c r="Y155" s="2">
        <v>557</v>
      </c>
      <c r="Z155" s="21">
        <f>X155/V155*1000</f>
        <v>77.301305819764636</v>
      </c>
      <c r="AA155" s="21">
        <f>Y155/W155*1000</f>
        <v>38.195158746485639</v>
      </c>
    </row>
    <row r="156" spans="1:27" ht="26.25">
      <c r="A156" s="4" t="s">
        <v>472</v>
      </c>
      <c r="B156" s="4" t="s">
        <v>584</v>
      </c>
      <c r="C156" s="4" t="s">
        <v>849</v>
      </c>
      <c r="D156" s="1">
        <v>1</v>
      </c>
      <c r="E156" s="1">
        <v>1</v>
      </c>
      <c r="F156" s="2">
        <v>1</v>
      </c>
      <c r="G156" s="2">
        <v>2</v>
      </c>
      <c r="H156" s="2">
        <v>6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1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1</v>
      </c>
      <c r="U156" s="2">
        <v>0</v>
      </c>
      <c r="V156" s="9">
        <v>12128</v>
      </c>
      <c r="W156" s="19">
        <v>14943</v>
      </c>
      <c r="X156" s="2">
        <v>1762</v>
      </c>
      <c r="Y156" s="2">
        <v>1661</v>
      </c>
      <c r="Z156" s="21">
        <f>X156/V156*1000</f>
        <v>145.28364116094986</v>
      </c>
      <c r="AA156" s="21">
        <f>Y156/W156*1000</f>
        <v>111.15572508867028</v>
      </c>
    </row>
    <row r="157" spans="1:27" ht="26.25">
      <c r="A157" s="4" t="s">
        <v>473</v>
      </c>
      <c r="B157" s="4" t="s">
        <v>587</v>
      </c>
      <c r="C157" s="4" t="s">
        <v>849</v>
      </c>
      <c r="D157" s="1">
        <v>1</v>
      </c>
      <c r="E157" s="1">
        <v>3</v>
      </c>
      <c r="F157" s="2">
        <v>0</v>
      </c>
      <c r="G157" s="2">
        <v>6</v>
      </c>
      <c r="H157" s="2">
        <v>2</v>
      </c>
      <c r="I157" s="2">
        <v>0</v>
      </c>
      <c r="J157" s="2">
        <v>1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1</v>
      </c>
      <c r="R157" s="2">
        <v>0</v>
      </c>
      <c r="S157" s="2">
        <v>1</v>
      </c>
      <c r="T157" s="2">
        <v>0</v>
      </c>
      <c r="U157" s="2">
        <v>0</v>
      </c>
      <c r="V157" s="9">
        <v>26775</v>
      </c>
      <c r="W157" s="19">
        <v>26562</v>
      </c>
      <c r="X157" s="2">
        <v>729</v>
      </c>
      <c r="Y157" s="2">
        <v>-200</v>
      </c>
      <c r="Z157" s="21">
        <f>X157/V157*1000</f>
        <v>27.22689075630252</v>
      </c>
      <c r="AA157" s="21">
        <f>Y157/W157*1000</f>
        <v>-7.5295534974775995</v>
      </c>
    </row>
    <row r="158" spans="1:27" ht="26.25">
      <c r="A158" s="4" t="s">
        <v>474</v>
      </c>
      <c r="B158" s="4" t="s">
        <v>588</v>
      </c>
      <c r="C158" s="4" t="s">
        <v>849</v>
      </c>
      <c r="D158" s="1">
        <v>1</v>
      </c>
      <c r="E158" s="1">
        <v>1</v>
      </c>
      <c r="F158" s="2">
        <v>1</v>
      </c>
      <c r="G158" s="2">
        <v>2</v>
      </c>
      <c r="H158" s="2">
        <v>5</v>
      </c>
      <c r="I158" s="2">
        <v>0</v>
      </c>
      <c r="J158" s="2">
        <v>0</v>
      </c>
      <c r="K158" s="2">
        <v>0</v>
      </c>
      <c r="L158" s="2">
        <v>0</v>
      </c>
      <c r="M158" s="2">
        <v>1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1</v>
      </c>
      <c r="T158" s="2">
        <v>0</v>
      </c>
      <c r="U158" s="2">
        <v>0</v>
      </c>
      <c r="V158" s="9">
        <v>50871</v>
      </c>
      <c r="W158" s="19">
        <v>47427</v>
      </c>
      <c r="X158" s="2">
        <v>-2008</v>
      </c>
      <c r="Y158" s="2">
        <v>-2042</v>
      </c>
      <c r="Z158" s="21">
        <f>X158/V158*1000</f>
        <v>-39.472390949656976</v>
      </c>
      <c r="AA158" s="21">
        <f>Y158/W158*1000</f>
        <v>-43.055643409872019</v>
      </c>
    </row>
    <row r="159" spans="1:27" ht="26.25">
      <c r="A159" s="4" t="s">
        <v>475</v>
      </c>
      <c r="B159" s="4" t="s">
        <v>592</v>
      </c>
      <c r="C159" s="4" t="s">
        <v>849</v>
      </c>
      <c r="D159" s="1">
        <v>1</v>
      </c>
      <c r="E159" s="1">
        <v>3</v>
      </c>
      <c r="F159" s="2">
        <v>0</v>
      </c>
      <c r="G159" s="2">
        <v>7</v>
      </c>
      <c r="H159" s="2">
        <v>4</v>
      </c>
      <c r="I159" s="2">
        <v>0</v>
      </c>
      <c r="J159" s="2">
        <v>0</v>
      </c>
      <c r="K159" s="2">
        <v>0</v>
      </c>
      <c r="L159" s="2">
        <v>1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9">
        <v>8054</v>
      </c>
      <c r="W159" s="19">
        <v>8196</v>
      </c>
      <c r="X159" s="2">
        <v>48</v>
      </c>
      <c r="Y159" s="2">
        <v>-482</v>
      </c>
      <c r="Z159" s="21">
        <f>X159/V159*1000</f>
        <v>5.9597715420908868</v>
      </c>
      <c r="AA159" s="21">
        <f>Y159/W159*1000</f>
        <v>-58.809175207418257</v>
      </c>
    </row>
    <row r="160" spans="1:27" ht="26.25">
      <c r="A160" s="4" t="s">
        <v>476</v>
      </c>
      <c r="B160" s="4" t="s">
        <v>865</v>
      </c>
      <c r="C160" s="4" t="s">
        <v>849</v>
      </c>
      <c r="D160" s="1">
        <v>1</v>
      </c>
      <c r="E160" s="1">
        <v>1</v>
      </c>
      <c r="F160" s="2">
        <v>1</v>
      </c>
      <c r="G160" s="2">
        <v>2</v>
      </c>
      <c r="H160" s="2">
        <v>3</v>
      </c>
      <c r="I160" s="2">
        <v>0</v>
      </c>
      <c r="J160" s="2">
        <v>0</v>
      </c>
      <c r="K160" s="2">
        <v>1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1</v>
      </c>
      <c r="T160" s="2">
        <v>0</v>
      </c>
      <c r="U160" s="2">
        <v>0</v>
      </c>
      <c r="V160" s="9">
        <v>7546</v>
      </c>
      <c r="W160" s="19">
        <v>7514</v>
      </c>
      <c r="X160" s="2">
        <v>-57</v>
      </c>
      <c r="Y160" s="2">
        <v>-135</v>
      </c>
      <c r="Z160" s="21">
        <f>X160/V160*1000</f>
        <v>-7.5536708189769408</v>
      </c>
      <c r="AA160" s="21">
        <f>Y160/W160*1000</f>
        <v>-17.966462603140805</v>
      </c>
    </row>
    <row r="161" spans="1:27" ht="26.25">
      <c r="A161" s="4" t="s">
        <v>477</v>
      </c>
      <c r="B161" s="4" t="s">
        <v>866</v>
      </c>
      <c r="C161" s="4" t="s">
        <v>849</v>
      </c>
      <c r="D161" s="1">
        <v>1</v>
      </c>
      <c r="E161" s="1">
        <v>3</v>
      </c>
      <c r="F161" s="2">
        <v>0</v>
      </c>
      <c r="G161" s="2">
        <v>12</v>
      </c>
      <c r="H161" s="2">
        <v>6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1</v>
      </c>
      <c r="O161" s="2">
        <v>0</v>
      </c>
      <c r="P161" s="2">
        <v>0</v>
      </c>
      <c r="Q161" s="2">
        <v>1</v>
      </c>
      <c r="R161" s="2">
        <v>0</v>
      </c>
      <c r="S161" s="2">
        <v>0</v>
      </c>
      <c r="T161" s="2">
        <v>1</v>
      </c>
      <c r="U161" s="2">
        <v>0</v>
      </c>
      <c r="V161" s="9">
        <v>9008</v>
      </c>
      <c r="W161" s="19">
        <v>9131</v>
      </c>
      <c r="X161" s="2">
        <v>240</v>
      </c>
      <c r="Y161" s="2">
        <v>-258</v>
      </c>
      <c r="Z161" s="21">
        <f>X161/V161*1000</f>
        <v>26.642984014209588</v>
      </c>
      <c r="AA161" s="21">
        <f>Y161/W161*1000</f>
        <v>-28.255393713722484</v>
      </c>
    </row>
    <row r="162" spans="1:27" ht="26.25">
      <c r="A162" s="4" t="s">
        <v>478</v>
      </c>
      <c r="B162" s="4" t="s">
        <v>867</v>
      </c>
      <c r="C162" s="4" t="s">
        <v>849</v>
      </c>
      <c r="D162" s="1">
        <v>1</v>
      </c>
      <c r="E162" s="1">
        <v>1</v>
      </c>
      <c r="F162" s="2">
        <v>1</v>
      </c>
      <c r="G162" s="2">
        <v>2</v>
      </c>
      <c r="H162" s="2">
        <v>6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1</v>
      </c>
      <c r="O162" s="2">
        <v>0</v>
      </c>
      <c r="P162" s="2">
        <v>0</v>
      </c>
      <c r="Q162" s="2">
        <v>1</v>
      </c>
      <c r="R162" s="2">
        <v>0</v>
      </c>
      <c r="S162" s="2">
        <v>0</v>
      </c>
      <c r="T162" s="2">
        <v>0</v>
      </c>
      <c r="U162" s="2">
        <v>0</v>
      </c>
      <c r="V162" s="9">
        <v>29037</v>
      </c>
      <c r="W162" s="19">
        <v>29334</v>
      </c>
      <c r="X162" s="2">
        <v>545</v>
      </c>
      <c r="Y162" s="2">
        <v>1188</v>
      </c>
      <c r="Z162" s="21">
        <f>X162/V162*1000</f>
        <v>18.769156593311983</v>
      </c>
      <c r="AA162" s="21">
        <f>Y162/W162*1000</f>
        <v>40.499079566373489</v>
      </c>
    </row>
    <row r="163" spans="1:27" ht="26.25">
      <c r="A163" s="4" t="s">
        <v>479</v>
      </c>
      <c r="B163" s="4" t="s">
        <v>661</v>
      </c>
      <c r="C163" s="4" t="s">
        <v>849</v>
      </c>
      <c r="D163" s="1">
        <v>1</v>
      </c>
      <c r="E163" s="1">
        <v>1</v>
      </c>
      <c r="F163" s="2">
        <v>1</v>
      </c>
      <c r="G163" s="2">
        <v>2</v>
      </c>
      <c r="H163" s="2">
        <v>6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1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9">
        <v>42835</v>
      </c>
      <c r="W163" s="19">
        <v>51589</v>
      </c>
      <c r="X163" s="2">
        <v>7432</v>
      </c>
      <c r="Y163" s="2">
        <v>2297</v>
      </c>
      <c r="Z163" s="21">
        <f>X163/V163*1000</f>
        <v>173.50297653787791</v>
      </c>
      <c r="AA163" s="21">
        <f>Y163/W163*1000</f>
        <v>44.524995638605134</v>
      </c>
    </row>
    <row r="164" spans="1:27" ht="26.25">
      <c r="A164" s="4" t="s">
        <v>480</v>
      </c>
      <c r="B164" s="4" t="s">
        <v>868</v>
      </c>
      <c r="C164" s="4" t="s">
        <v>849</v>
      </c>
      <c r="D164" s="1">
        <v>1</v>
      </c>
      <c r="E164" s="1">
        <v>2</v>
      </c>
      <c r="F164" s="2">
        <v>0</v>
      </c>
      <c r="G164" s="2">
        <v>5</v>
      </c>
      <c r="H164" s="2">
        <v>5</v>
      </c>
      <c r="I164" s="2">
        <v>0</v>
      </c>
      <c r="J164" s="2">
        <v>0</v>
      </c>
      <c r="K164" s="2">
        <v>0</v>
      </c>
      <c r="L164" s="2">
        <v>0</v>
      </c>
      <c r="M164" s="2">
        <v>1</v>
      </c>
      <c r="N164" s="2">
        <v>0</v>
      </c>
      <c r="O164" s="2">
        <v>0</v>
      </c>
      <c r="P164" s="2">
        <v>0</v>
      </c>
      <c r="Q164" s="2">
        <v>1</v>
      </c>
      <c r="R164" s="2">
        <v>0</v>
      </c>
      <c r="S164" s="2">
        <v>0</v>
      </c>
      <c r="T164" s="2">
        <v>0</v>
      </c>
      <c r="U164" s="2">
        <v>0</v>
      </c>
      <c r="V164" s="9">
        <v>76819</v>
      </c>
      <c r="W164" s="19">
        <v>79220</v>
      </c>
      <c r="X164" s="2">
        <v>2390</v>
      </c>
      <c r="Y164" s="2">
        <v>587</v>
      </c>
      <c r="Z164" s="21">
        <f>X164/V164*1000</f>
        <v>31.112094664080502</v>
      </c>
      <c r="AA164" s="21">
        <f>Y164/W164*1000</f>
        <v>7.4097450138853818</v>
      </c>
    </row>
    <row r="165" spans="1:27" ht="26.25">
      <c r="A165" s="4" t="s">
        <v>481</v>
      </c>
      <c r="B165" s="4" t="s">
        <v>869</v>
      </c>
      <c r="C165" s="4" t="s">
        <v>849</v>
      </c>
      <c r="D165" s="1">
        <v>1</v>
      </c>
      <c r="E165" s="1">
        <v>3</v>
      </c>
      <c r="F165" s="2">
        <v>0</v>
      </c>
      <c r="G165" s="2">
        <v>11</v>
      </c>
      <c r="H165" s="2">
        <v>5</v>
      </c>
      <c r="I165" s="2">
        <v>0</v>
      </c>
      <c r="J165" s="2">
        <v>0</v>
      </c>
      <c r="K165" s="2">
        <v>0</v>
      </c>
      <c r="L165" s="2">
        <v>0</v>
      </c>
      <c r="M165" s="2">
        <v>1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9">
        <v>27803</v>
      </c>
      <c r="W165" s="19">
        <v>28262</v>
      </c>
      <c r="X165" s="2">
        <v>785</v>
      </c>
      <c r="Y165" s="2">
        <v>301</v>
      </c>
      <c r="Z165" s="21">
        <f>X165/V165*1000</f>
        <v>28.23436319821602</v>
      </c>
      <c r="AA165" s="21">
        <f>Y165/W165*1000</f>
        <v>10.650343217040549</v>
      </c>
    </row>
    <row r="166" spans="1:27" ht="26.25">
      <c r="A166" s="4" t="s">
        <v>482</v>
      </c>
      <c r="B166" s="4" t="s">
        <v>870</v>
      </c>
      <c r="C166" s="4" t="s">
        <v>849</v>
      </c>
      <c r="D166" s="1">
        <v>1</v>
      </c>
      <c r="E166" s="1">
        <v>3</v>
      </c>
      <c r="F166" s="2">
        <v>0</v>
      </c>
      <c r="G166" s="2">
        <v>7</v>
      </c>
      <c r="H166" s="2">
        <v>3</v>
      </c>
      <c r="I166" s="2">
        <v>0</v>
      </c>
      <c r="J166" s="2">
        <v>0</v>
      </c>
      <c r="K166" s="2">
        <v>1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1</v>
      </c>
      <c r="R166" s="2">
        <v>0</v>
      </c>
      <c r="S166" s="2">
        <v>0</v>
      </c>
      <c r="T166" s="2">
        <v>0</v>
      </c>
      <c r="U166" s="2">
        <v>0</v>
      </c>
      <c r="V166" s="9">
        <v>10233</v>
      </c>
      <c r="W166" s="19">
        <v>10343</v>
      </c>
      <c r="X166" s="2">
        <v>512</v>
      </c>
      <c r="Y166" s="2">
        <v>109</v>
      </c>
      <c r="Z166" s="21">
        <f>X166/V166*1000</f>
        <v>50.034203068503864</v>
      </c>
      <c r="AA166" s="21">
        <f>Y166/W166*1000</f>
        <v>10.538528473363629</v>
      </c>
    </row>
    <row r="167" spans="1:27" ht="26.25">
      <c r="A167" s="4" t="s">
        <v>483</v>
      </c>
      <c r="B167" s="4" t="s">
        <v>717</v>
      </c>
      <c r="C167" s="4" t="s">
        <v>849</v>
      </c>
      <c r="D167" s="1">
        <v>1</v>
      </c>
      <c r="E167" s="1">
        <v>3</v>
      </c>
      <c r="F167" s="2">
        <v>0</v>
      </c>
      <c r="G167" s="2">
        <v>7</v>
      </c>
      <c r="H167" s="2">
        <v>2</v>
      </c>
      <c r="I167" s="2">
        <v>0</v>
      </c>
      <c r="J167" s="2">
        <v>1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1</v>
      </c>
      <c r="Q167" s="2">
        <v>1</v>
      </c>
      <c r="R167" s="2">
        <v>0</v>
      </c>
      <c r="S167" s="2">
        <v>0</v>
      </c>
      <c r="T167" s="2">
        <v>0</v>
      </c>
      <c r="U167" s="2">
        <v>0</v>
      </c>
      <c r="V167" s="9">
        <v>15120</v>
      </c>
      <c r="W167" s="19">
        <v>15446</v>
      </c>
      <c r="X167" s="2">
        <v>433</v>
      </c>
      <c r="Y167" s="2">
        <v>-17</v>
      </c>
      <c r="Z167" s="21">
        <f>X167/V167*1000</f>
        <v>28.637566137566139</v>
      </c>
      <c r="AA167" s="21">
        <f>Y167/W167*1000</f>
        <v>-1.1006085717985239</v>
      </c>
    </row>
    <row r="168" spans="1:27" ht="26.25">
      <c r="A168" s="4" t="s">
        <v>484</v>
      </c>
      <c r="B168" s="4" t="s">
        <v>871</v>
      </c>
      <c r="C168" s="4" t="s">
        <v>849</v>
      </c>
      <c r="D168" s="1">
        <v>1</v>
      </c>
      <c r="E168" s="1">
        <v>3</v>
      </c>
      <c r="F168" s="2">
        <v>0</v>
      </c>
      <c r="G168" s="2">
        <v>9</v>
      </c>
      <c r="H168" s="2">
        <v>6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1</v>
      </c>
      <c r="O168" s="2">
        <v>0</v>
      </c>
      <c r="P168" s="2">
        <v>1</v>
      </c>
      <c r="Q168" s="2">
        <v>1</v>
      </c>
      <c r="R168" s="2">
        <v>1</v>
      </c>
      <c r="S168" s="2">
        <v>1</v>
      </c>
      <c r="T168" s="2">
        <v>0</v>
      </c>
      <c r="U168" s="2">
        <v>0</v>
      </c>
      <c r="V168" s="9">
        <v>14204</v>
      </c>
      <c r="W168" s="19">
        <v>12999</v>
      </c>
      <c r="X168" s="2">
        <v>225</v>
      </c>
      <c r="Y168" s="2">
        <v>-756</v>
      </c>
      <c r="Z168" s="21">
        <f>X168/V168*1000</f>
        <v>15.840608279357928</v>
      </c>
      <c r="AA168" s="21">
        <f>Y168/W168*1000</f>
        <v>-58.158319870759293</v>
      </c>
    </row>
    <row r="169" spans="1:27" ht="26.25">
      <c r="A169" s="4" t="s">
        <v>485</v>
      </c>
      <c r="B169" s="4" t="s">
        <v>605</v>
      </c>
      <c r="C169" s="4" t="s">
        <v>849</v>
      </c>
      <c r="D169" s="1">
        <v>1</v>
      </c>
      <c r="E169" s="1">
        <v>2</v>
      </c>
      <c r="F169" s="2">
        <v>0</v>
      </c>
      <c r="G169" s="2">
        <v>5</v>
      </c>
      <c r="H169" s="2">
        <v>3</v>
      </c>
      <c r="I169" s="2">
        <v>0</v>
      </c>
      <c r="J169" s="2">
        <v>0</v>
      </c>
      <c r="K169" s="2">
        <v>1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1</v>
      </c>
      <c r="R169" s="2">
        <v>0</v>
      </c>
      <c r="S169" s="2">
        <v>0</v>
      </c>
      <c r="T169" s="2">
        <v>0</v>
      </c>
      <c r="U169" s="2">
        <v>0</v>
      </c>
      <c r="V169" s="9">
        <v>15144</v>
      </c>
      <c r="W169" s="19">
        <v>16089</v>
      </c>
      <c r="X169" s="2">
        <v>461</v>
      </c>
      <c r="Y169" s="2">
        <v>345</v>
      </c>
      <c r="Z169" s="21">
        <f>X169/V169*1000</f>
        <v>30.441098784997358</v>
      </c>
      <c r="AA169" s="21">
        <f>Y169/W169*1000</f>
        <v>21.4432220771956</v>
      </c>
    </row>
    <row r="170" spans="1:27" ht="26.25">
      <c r="A170" s="4" t="s">
        <v>486</v>
      </c>
      <c r="B170" s="4" t="s">
        <v>872</v>
      </c>
      <c r="C170" s="4" t="s">
        <v>849</v>
      </c>
      <c r="D170" s="1">
        <v>1</v>
      </c>
      <c r="E170" s="1">
        <v>3</v>
      </c>
      <c r="F170" s="2">
        <v>0</v>
      </c>
      <c r="G170" s="2">
        <v>12</v>
      </c>
      <c r="H170" s="2">
        <v>6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1</v>
      </c>
      <c r="O170" s="2">
        <v>0</v>
      </c>
      <c r="P170" s="2">
        <v>0</v>
      </c>
      <c r="Q170" s="2">
        <v>1</v>
      </c>
      <c r="R170" s="2">
        <v>0</v>
      </c>
      <c r="S170" s="2">
        <v>1</v>
      </c>
      <c r="T170" s="2">
        <v>1</v>
      </c>
      <c r="U170" s="2">
        <v>0</v>
      </c>
      <c r="V170" s="9">
        <v>7728</v>
      </c>
      <c r="W170" s="19">
        <v>7321</v>
      </c>
      <c r="X170" s="2">
        <v>-82</v>
      </c>
      <c r="Y170" s="2">
        <v>-224</v>
      </c>
      <c r="Z170" s="21">
        <f>X170/V170*1000</f>
        <v>-10.610766045548655</v>
      </c>
      <c r="AA170" s="21">
        <f>Y170/W170*1000</f>
        <v>-30.596912990028684</v>
      </c>
    </row>
    <row r="171" spans="1:27" ht="26.25">
      <c r="A171" s="4" t="s">
        <v>487</v>
      </c>
      <c r="B171" s="4" t="s">
        <v>873</v>
      </c>
      <c r="C171" s="4" t="s">
        <v>849</v>
      </c>
      <c r="D171" s="1">
        <v>1</v>
      </c>
      <c r="E171" s="1">
        <v>3</v>
      </c>
      <c r="F171" s="2">
        <v>0</v>
      </c>
      <c r="G171" s="2">
        <v>6</v>
      </c>
      <c r="H171" s="2">
        <v>3</v>
      </c>
      <c r="I171" s="2">
        <v>0</v>
      </c>
      <c r="J171" s="2">
        <v>0</v>
      </c>
      <c r="K171" s="2">
        <v>1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1</v>
      </c>
      <c r="R171" s="2">
        <v>0</v>
      </c>
      <c r="S171" s="2">
        <v>1</v>
      </c>
      <c r="T171" s="2">
        <v>0</v>
      </c>
      <c r="U171" s="2">
        <v>0</v>
      </c>
      <c r="V171" s="9">
        <v>9796</v>
      </c>
      <c r="W171" s="19">
        <v>9592</v>
      </c>
      <c r="X171" s="2">
        <v>43</v>
      </c>
      <c r="Y171" s="2">
        <v>-417</v>
      </c>
      <c r="Z171" s="21">
        <f>X171/V171*1000</f>
        <v>4.3895467537770516</v>
      </c>
      <c r="AA171" s="21">
        <f>Y171/W171*1000</f>
        <v>-43.47372810675563</v>
      </c>
    </row>
    <row r="172" spans="1:27" ht="26.25">
      <c r="A172" s="4" t="s">
        <v>488</v>
      </c>
      <c r="B172" s="4" t="s">
        <v>874</v>
      </c>
      <c r="C172" s="4" t="s">
        <v>849</v>
      </c>
      <c r="D172" s="1">
        <v>1</v>
      </c>
      <c r="E172" s="1">
        <v>3</v>
      </c>
      <c r="F172" s="2">
        <v>0</v>
      </c>
      <c r="G172" s="2">
        <v>9</v>
      </c>
      <c r="H172" s="2">
        <v>6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1</v>
      </c>
      <c r="O172" s="2">
        <v>0</v>
      </c>
      <c r="P172" s="2">
        <v>0</v>
      </c>
      <c r="Q172" s="2">
        <v>1</v>
      </c>
      <c r="R172" s="2">
        <v>0</v>
      </c>
      <c r="S172" s="2">
        <v>0</v>
      </c>
      <c r="T172" s="2">
        <v>0</v>
      </c>
      <c r="U172" s="2">
        <v>0</v>
      </c>
      <c r="V172" s="9">
        <v>22867</v>
      </c>
      <c r="W172" s="19">
        <v>23404</v>
      </c>
      <c r="X172" s="2">
        <v>571</v>
      </c>
      <c r="Y172" s="2">
        <v>70</v>
      </c>
      <c r="Z172" s="21">
        <f>X172/V172*1000</f>
        <v>24.97048147986181</v>
      </c>
      <c r="AA172" s="21">
        <f>Y172/W172*1000</f>
        <v>2.9909417193642116</v>
      </c>
    </row>
    <row r="173" spans="1:27" ht="26.25">
      <c r="A173" s="4" t="s">
        <v>489</v>
      </c>
      <c r="B173" s="4" t="s">
        <v>612</v>
      </c>
      <c r="C173" s="4" t="s">
        <v>849</v>
      </c>
      <c r="D173" s="1">
        <v>1</v>
      </c>
      <c r="E173" s="1">
        <v>1</v>
      </c>
      <c r="F173" s="2">
        <v>1</v>
      </c>
      <c r="G173" s="2">
        <v>2</v>
      </c>
      <c r="H173" s="2">
        <v>4</v>
      </c>
      <c r="I173" s="2">
        <v>0</v>
      </c>
      <c r="J173" s="2">
        <v>0</v>
      </c>
      <c r="K173" s="2">
        <v>0</v>
      </c>
      <c r="L173" s="2">
        <v>1</v>
      </c>
      <c r="M173" s="2">
        <v>0</v>
      </c>
      <c r="N173" s="2">
        <v>0</v>
      </c>
      <c r="O173" s="2">
        <v>0</v>
      </c>
      <c r="P173" s="2">
        <v>0</v>
      </c>
      <c r="Q173" s="2">
        <v>1</v>
      </c>
      <c r="R173" s="2">
        <v>0</v>
      </c>
      <c r="S173" s="2">
        <v>0</v>
      </c>
      <c r="T173" s="2">
        <v>0</v>
      </c>
      <c r="U173" s="2">
        <v>0</v>
      </c>
      <c r="V173" s="9">
        <v>41636</v>
      </c>
      <c r="W173" s="19">
        <v>42903</v>
      </c>
      <c r="X173" s="2">
        <v>-291</v>
      </c>
      <c r="Y173" s="2">
        <v>-1456</v>
      </c>
      <c r="Z173" s="21">
        <f>X173/V173*1000</f>
        <v>-6.9891440099913531</v>
      </c>
      <c r="AA173" s="21">
        <f>Y173/W173*1000</f>
        <v>-33.937020721161694</v>
      </c>
    </row>
    <row r="174" spans="1:27" ht="26.25">
      <c r="A174" s="4" t="s">
        <v>490</v>
      </c>
      <c r="B174" s="4" t="s">
        <v>613</v>
      </c>
      <c r="C174" s="4" t="s">
        <v>849</v>
      </c>
      <c r="D174" s="1">
        <v>1</v>
      </c>
      <c r="E174" s="1">
        <v>3</v>
      </c>
      <c r="F174" s="2">
        <v>0</v>
      </c>
      <c r="G174" s="2">
        <v>12</v>
      </c>
      <c r="H174" s="2">
        <v>2</v>
      </c>
      <c r="I174" s="2">
        <v>0</v>
      </c>
      <c r="J174" s="2">
        <v>1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1</v>
      </c>
      <c r="Q174" s="2">
        <v>1</v>
      </c>
      <c r="R174" s="2">
        <v>1</v>
      </c>
      <c r="S174" s="2">
        <v>1</v>
      </c>
      <c r="T174" s="2">
        <v>0</v>
      </c>
      <c r="U174" s="2">
        <v>0</v>
      </c>
      <c r="V174" s="9">
        <v>10729</v>
      </c>
      <c r="W174" s="19">
        <v>9719</v>
      </c>
      <c r="X174" s="2">
        <v>-578</v>
      </c>
      <c r="Y174" s="2">
        <v>-96</v>
      </c>
      <c r="Z174" s="21">
        <f>X174/V174*1000</f>
        <v>-53.872681517382794</v>
      </c>
      <c r="AA174" s="21">
        <f>Y174/W174*1000</f>
        <v>-9.8775594196933838</v>
      </c>
    </row>
    <row r="175" spans="1:27" ht="26.25">
      <c r="A175" s="4" t="s">
        <v>491</v>
      </c>
      <c r="B175" s="4" t="s">
        <v>875</v>
      </c>
      <c r="C175" s="4" t="s">
        <v>849</v>
      </c>
      <c r="D175" s="1">
        <v>1</v>
      </c>
      <c r="E175" s="1">
        <v>3</v>
      </c>
      <c r="F175" s="2">
        <v>0</v>
      </c>
      <c r="G175" s="2">
        <v>6</v>
      </c>
      <c r="H175" s="2">
        <v>6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1</v>
      </c>
      <c r="O175" s="2">
        <v>0</v>
      </c>
      <c r="P175" s="2">
        <v>0</v>
      </c>
      <c r="Q175" s="2">
        <v>1</v>
      </c>
      <c r="R175" s="2">
        <v>0</v>
      </c>
      <c r="S175" s="2">
        <v>1</v>
      </c>
      <c r="T175" s="2">
        <v>0</v>
      </c>
      <c r="U175" s="2">
        <v>0</v>
      </c>
      <c r="V175" s="9">
        <v>19258</v>
      </c>
      <c r="W175" s="19">
        <v>17693</v>
      </c>
      <c r="X175" s="2">
        <v>-1012</v>
      </c>
      <c r="Y175" s="2">
        <v>-1095</v>
      </c>
      <c r="Z175" s="21">
        <f>X175/V175*1000</f>
        <v>-52.549589780870285</v>
      </c>
      <c r="AA175" s="21">
        <f>Y175/W175*1000</f>
        <v>-61.888882608941387</v>
      </c>
    </row>
    <row r="176" spans="1:27" ht="26.25">
      <c r="A176" s="4" t="s">
        <v>492</v>
      </c>
      <c r="B176" s="4" t="s">
        <v>876</v>
      </c>
      <c r="C176" s="4" t="s">
        <v>849</v>
      </c>
      <c r="D176" s="1">
        <v>1</v>
      </c>
      <c r="E176" s="1">
        <v>1</v>
      </c>
      <c r="F176" s="2">
        <v>1</v>
      </c>
      <c r="G176" s="2">
        <v>2</v>
      </c>
      <c r="H176" s="2">
        <v>6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1</v>
      </c>
      <c r="O176" s="2">
        <v>0</v>
      </c>
      <c r="P176" s="2">
        <v>0</v>
      </c>
      <c r="Q176" s="2">
        <v>1</v>
      </c>
      <c r="R176" s="2">
        <v>0</v>
      </c>
      <c r="S176" s="2">
        <v>0</v>
      </c>
      <c r="T176" s="2">
        <v>0</v>
      </c>
      <c r="U176" s="2">
        <v>0</v>
      </c>
      <c r="V176" s="9">
        <v>5192</v>
      </c>
      <c r="W176" s="19">
        <v>5873</v>
      </c>
      <c r="X176" s="2">
        <v>506</v>
      </c>
      <c r="Y176" s="2">
        <v>-32</v>
      </c>
      <c r="Z176" s="21">
        <f>X176/V176*1000</f>
        <v>97.457627118644069</v>
      </c>
      <c r="AA176" s="21">
        <f>Y176/W176*1000</f>
        <v>-5.4486633747658777</v>
      </c>
    </row>
    <row r="177" spans="1:27" ht="26.25">
      <c r="A177" s="4" t="s">
        <v>493</v>
      </c>
      <c r="B177" s="4" t="s">
        <v>674</v>
      </c>
      <c r="C177" s="4" t="s">
        <v>849</v>
      </c>
      <c r="D177" s="1">
        <v>1</v>
      </c>
      <c r="E177" s="1">
        <v>1</v>
      </c>
      <c r="F177" s="2">
        <v>1</v>
      </c>
      <c r="G177" s="2">
        <v>2</v>
      </c>
      <c r="H177" s="2">
        <v>3</v>
      </c>
      <c r="I177" s="2">
        <v>0</v>
      </c>
      <c r="J177" s="2">
        <v>0</v>
      </c>
      <c r="K177" s="2">
        <v>1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9">
        <v>86915</v>
      </c>
      <c r="W177" s="19">
        <v>87986</v>
      </c>
      <c r="X177" s="2">
        <v>-1858</v>
      </c>
      <c r="Y177" s="2">
        <v>-1760</v>
      </c>
      <c r="Z177" s="21">
        <f>X177/V177*1000</f>
        <v>-21.377207616636944</v>
      </c>
      <c r="AA177" s="21">
        <f>Y177/W177*1000</f>
        <v>-20.00318232446071</v>
      </c>
    </row>
    <row r="178" spans="1:27" ht="26.25">
      <c r="A178" s="4" t="s">
        <v>494</v>
      </c>
      <c r="B178" s="4" t="s">
        <v>877</v>
      </c>
      <c r="C178" s="4" t="s">
        <v>849</v>
      </c>
      <c r="D178" s="1">
        <v>1</v>
      </c>
      <c r="E178" s="1">
        <v>3</v>
      </c>
      <c r="F178" s="2">
        <v>0</v>
      </c>
      <c r="G178" s="2">
        <v>10</v>
      </c>
      <c r="H178" s="2">
        <v>2</v>
      </c>
      <c r="I178" s="2">
        <v>0</v>
      </c>
      <c r="J178" s="2">
        <v>1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1</v>
      </c>
      <c r="Q178" s="2">
        <v>1</v>
      </c>
      <c r="R178" s="2">
        <v>0</v>
      </c>
      <c r="S178" s="2">
        <v>1</v>
      </c>
      <c r="T178" s="2">
        <v>0</v>
      </c>
      <c r="U178" s="2">
        <v>0</v>
      </c>
      <c r="V178" s="9">
        <v>28990</v>
      </c>
      <c r="W178" s="19">
        <v>25708</v>
      </c>
      <c r="X178" s="2">
        <v>-2359</v>
      </c>
      <c r="Y178" s="2">
        <v>-1770</v>
      </c>
      <c r="Z178" s="21">
        <f>X178/V178*1000</f>
        <v>-81.372887202483625</v>
      </c>
      <c r="AA178" s="21">
        <f>Y178/W178*1000</f>
        <v>-68.850163373269012</v>
      </c>
    </row>
    <row r="179" spans="1:27">
      <c r="A179" s="4"/>
      <c r="B179" s="4"/>
      <c r="C179" s="4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9">
        <f>SUM(V173:V178)</f>
        <v>192720</v>
      </c>
      <c r="W179" s="19">
        <f>SUM(W173:W178)</f>
        <v>189882</v>
      </c>
      <c r="X179" s="2">
        <f>SUM(X173:X178)</f>
        <v>-5592</v>
      </c>
      <c r="Y179" s="2">
        <f>SUM(Y173:Y178)</f>
        <v>-6209</v>
      </c>
      <c r="Z179" s="21">
        <f>X179/V179*1000</f>
        <v>-29.016189290161893</v>
      </c>
      <c r="AA179" s="21">
        <f>Y179/W179*1000</f>
        <v>-32.699255326992557</v>
      </c>
    </row>
    <row r="180" spans="1:27">
      <c r="A180" s="4"/>
      <c r="B180" s="4"/>
      <c r="C180" s="4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9"/>
      <c r="W180" s="19"/>
      <c r="X180" s="2"/>
      <c r="Y180" s="2"/>
      <c r="Z180" s="21"/>
      <c r="AA180" s="21"/>
    </row>
    <row r="181" spans="1:27">
      <c r="A181" s="4"/>
      <c r="B181" s="4"/>
      <c r="C181" s="4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9"/>
      <c r="W181" s="19"/>
      <c r="X181" s="2"/>
      <c r="Y181" s="2"/>
      <c r="Z181" s="21"/>
      <c r="AA181" s="21"/>
    </row>
    <row r="182" spans="1:27">
      <c r="A182" s="4"/>
      <c r="B182" s="4"/>
      <c r="C182" s="4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9">
        <f>SUM(V157:V181)</f>
        <v>759280</v>
      </c>
      <c r="W182" s="19">
        <f>SUM(W157:W181)</f>
        <v>762193</v>
      </c>
      <c r="X182" s="2">
        <f>SUM(X157:X181)</f>
        <v>1083</v>
      </c>
      <c r="Y182" s="2">
        <f>SUM(Y157:Y181)</f>
        <v>-12052</v>
      </c>
      <c r="Z182" s="21">
        <f>X182/V182*1000</f>
        <v>1.4263512801601517</v>
      </c>
      <c r="AA182" s="21">
        <f>Y182/W182*1000</f>
        <v>-15.812268021354173</v>
      </c>
    </row>
    <row r="183" spans="1:27">
      <c r="A183" s="4"/>
      <c r="B183" s="4"/>
      <c r="C183" s="4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9"/>
      <c r="W183" s="19"/>
      <c r="X183" s="2"/>
      <c r="Y183" s="2"/>
      <c r="Z183" s="21"/>
      <c r="AA183" s="21"/>
    </row>
    <row r="184" spans="1:27">
      <c r="A184" s="4"/>
      <c r="B184" s="4"/>
      <c r="C184" s="4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9">
        <f>SUM(V126:V183)</f>
        <v>2670525</v>
      </c>
      <c r="W184" s="19">
        <f>SUM(W126:W183)</f>
        <v>2668957</v>
      </c>
      <c r="X184" s="2">
        <f>SUM(X126:X183)</f>
        <v>-10145</v>
      </c>
      <c r="Y184" s="2">
        <f>SUM(Y126:Y183)</f>
        <v>-26740</v>
      </c>
      <c r="Z184" s="21">
        <f>X184/V184*1000</f>
        <v>-3.798878497673678</v>
      </c>
      <c r="AA184" s="21">
        <f>Y184/W184*1000</f>
        <v>-10.018895021538377</v>
      </c>
    </row>
    <row r="185" spans="1:27">
      <c r="A185" s="4"/>
      <c r="B185" s="4"/>
      <c r="C185" s="4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9"/>
      <c r="W185" s="19"/>
      <c r="X185" s="2"/>
      <c r="Y185" s="2"/>
      <c r="Z185" s="21"/>
      <c r="AA185" s="21"/>
    </row>
    <row r="186" spans="1:27">
      <c r="A186" s="4"/>
      <c r="B186" s="4"/>
      <c r="C186" s="4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9">
        <f>SUM(V170:V185)</f>
        <v>3855636</v>
      </c>
      <c r="W186" s="19">
        <f>SUM(W170:W185)</f>
        <v>3851231</v>
      </c>
      <c r="X186" s="2">
        <f>SUM(X170:X185)</f>
        <v>-19714</v>
      </c>
      <c r="Y186" s="2">
        <f>SUM(Y170:Y185)</f>
        <v>-51781</v>
      </c>
      <c r="Z186" s="21">
        <f>X186/V186*1000</f>
        <v>-5.1130345291931087</v>
      </c>
      <c r="AA186" s="21">
        <f>Y186/W186*1000</f>
        <v>-13.445311382256738</v>
      </c>
    </row>
    <row r="187" spans="1:27">
      <c r="A187" s="4"/>
      <c r="B187" s="4"/>
      <c r="C187" s="4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9"/>
      <c r="W187" s="19"/>
      <c r="X187" s="2"/>
      <c r="Y187" s="2"/>
      <c r="Z187" s="21"/>
      <c r="AA187" s="21"/>
    </row>
    <row r="188" spans="1:27">
      <c r="A188" s="4"/>
      <c r="B188" s="4"/>
      <c r="C188" s="4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9">
        <f>SUM(V174:V187)</f>
        <v>7629245</v>
      </c>
      <c r="W188" s="19">
        <f>SUM(W174:W187)</f>
        <v>7619242</v>
      </c>
      <c r="X188" s="2">
        <f>SUM(X174:X187)</f>
        <v>-39669</v>
      </c>
      <c r="Y188" s="2">
        <f>SUM(Y174:Y187)</f>
        <v>-101535</v>
      </c>
      <c r="Z188" s="21">
        <f>X188/V188*1000</f>
        <v>-5.1995970767749622</v>
      </c>
      <c r="AA188" s="21">
        <f>Y188/W188*1000</f>
        <v>-13.326128767139828</v>
      </c>
    </row>
    <row r="189" spans="1:27">
      <c r="A189" s="4"/>
      <c r="B189" s="4"/>
      <c r="C189" s="4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9"/>
      <c r="W189" s="19"/>
      <c r="X189" s="2"/>
      <c r="Y189" s="2"/>
      <c r="Z189" s="21"/>
      <c r="AA189" s="21"/>
    </row>
    <row r="190" spans="1:27">
      <c r="A190" s="4"/>
      <c r="B190" s="4"/>
      <c r="C190" s="4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9">
        <f>SUM(V126:V189)</f>
        <v>16825931</v>
      </c>
      <c r="W190" s="19">
        <f>SUM(W126:W189)</f>
        <v>16808387</v>
      </c>
      <c r="X190" s="2">
        <f>SUM(X126:X189)</f>
        <v>-79673</v>
      </c>
      <c r="Y190" s="2">
        <f>SUM(Y126:Y189)</f>
        <v>-206796</v>
      </c>
      <c r="Z190" s="21">
        <f>X190/V190*1000</f>
        <v>-4.7351317439730378</v>
      </c>
      <c r="AA190" s="21">
        <f>Y190/W190*1000</f>
        <v>-12.30314366274408</v>
      </c>
    </row>
    <row r="191" spans="1:27">
      <c r="A191" s="4"/>
      <c r="B191" s="4"/>
      <c r="C191" s="4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9"/>
      <c r="W191" s="19"/>
      <c r="X191" s="2"/>
      <c r="Y191" s="2"/>
      <c r="Z191" s="21"/>
      <c r="AA191" s="21"/>
    </row>
    <row r="192" spans="1:27">
      <c r="A192" s="4"/>
      <c r="B192" s="4"/>
      <c r="C192" s="4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9"/>
      <c r="W192" s="19"/>
      <c r="X192" s="2"/>
      <c r="Y192" s="2"/>
      <c r="Z192" s="21"/>
      <c r="AA192" s="21"/>
    </row>
    <row r="193" spans="1:27">
      <c r="A193" s="4"/>
      <c r="B193" s="4"/>
      <c r="C193" s="4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9"/>
      <c r="W193" s="19"/>
      <c r="X193" s="2"/>
      <c r="Y193" s="2"/>
      <c r="Z193" s="21"/>
      <c r="AA193" s="21"/>
    </row>
    <row r="194" spans="1:27">
      <c r="A194" s="4"/>
      <c r="B194" s="4"/>
      <c r="C194" s="4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9"/>
      <c r="W194" s="19"/>
      <c r="X194" s="2"/>
      <c r="Y194" s="2"/>
      <c r="Z194" s="21"/>
      <c r="AA194" s="21"/>
    </row>
    <row r="195" spans="1:27">
      <c r="A195" s="4"/>
      <c r="B195" s="4"/>
      <c r="C195" s="4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9"/>
      <c r="W195" s="19"/>
      <c r="X195" s="2"/>
      <c r="Y195" s="2"/>
      <c r="Z195" s="21"/>
      <c r="AA195" s="21"/>
    </row>
    <row r="196" spans="1:27">
      <c r="A196" s="4"/>
      <c r="B196" s="4"/>
      <c r="C196" s="4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9"/>
      <c r="W196" s="19"/>
      <c r="X196" s="2"/>
      <c r="Y196" s="2"/>
      <c r="Z196" s="21"/>
      <c r="AA196" s="21"/>
    </row>
    <row r="197" spans="1:27">
      <c r="A197" s="4"/>
      <c r="B197" s="4"/>
      <c r="C197" s="4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9"/>
      <c r="W197" s="19"/>
      <c r="X197" s="2"/>
      <c r="Y197" s="2"/>
      <c r="Z197" s="21"/>
      <c r="AA197" s="21"/>
    </row>
    <row r="198" spans="1:27">
      <c r="V198" s="9"/>
      <c r="W198" s="19"/>
      <c r="Z198" s="21"/>
      <c r="AA198" s="21"/>
    </row>
    <row r="199" spans="1:27">
      <c r="V199" s="9"/>
      <c r="W199" s="19"/>
    </row>
    <row r="200" spans="1:27">
      <c r="V200" s="9"/>
      <c r="W200" s="19"/>
    </row>
    <row r="201" spans="1:27">
      <c r="V201" s="9"/>
      <c r="W201" s="19"/>
    </row>
    <row r="202" spans="1:27">
      <c r="V202" s="9"/>
      <c r="W202" s="19"/>
    </row>
    <row r="203" spans="1:27">
      <c r="V203" s="9"/>
      <c r="W203" s="19"/>
    </row>
    <row r="204" spans="1:27">
      <c r="V204" s="9"/>
      <c r="W204" s="19"/>
    </row>
  </sheetData>
  <sortState ref="A2:AA204">
    <sortCondition ref="A2:A20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A524"/>
  <sheetViews>
    <sheetView topLeftCell="L106" workbookViewId="0">
      <selection activeCell="V125" sqref="A1:XFD1048576"/>
    </sheetView>
  </sheetViews>
  <sheetFormatPr defaultRowHeight="15"/>
  <cols>
    <col min="1" max="1" width="9.140625" style="2"/>
    <col min="2" max="2" width="21.7109375" style="2" customWidth="1"/>
    <col min="3" max="3" width="18" style="2" customWidth="1"/>
    <col min="4" max="5" width="9.140625" style="2"/>
    <col min="6" max="21" width="9.140625" style="7"/>
    <col min="24" max="24" width="9.140625" style="2"/>
  </cols>
  <sheetData>
    <row r="1" spans="1:27">
      <c r="A1" s="2" t="s">
        <v>0</v>
      </c>
      <c r="B1" s="3" t="s">
        <v>1</v>
      </c>
      <c r="C1" s="5" t="s">
        <v>878</v>
      </c>
      <c r="D1" s="2" t="s">
        <v>495</v>
      </c>
      <c r="E1" s="2" t="s">
        <v>895</v>
      </c>
      <c r="F1" s="8" t="s">
        <v>879</v>
      </c>
      <c r="G1" s="8" t="s">
        <v>880</v>
      </c>
      <c r="H1" s="8" t="s">
        <v>881</v>
      </c>
      <c r="I1" s="8" t="s">
        <v>882</v>
      </c>
      <c r="J1" s="8" t="s">
        <v>883</v>
      </c>
      <c r="K1" s="8" t="s">
        <v>884</v>
      </c>
      <c r="L1" s="8" t="s">
        <v>885</v>
      </c>
      <c r="M1" s="8" t="s">
        <v>886</v>
      </c>
      <c r="N1" s="8" t="s">
        <v>887</v>
      </c>
      <c r="O1" s="8" t="s">
        <v>888</v>
      </c>
      <c r="P1" s="8" t="s">
        <v>889</v>
      </c>
      <c r="Q1" s="8" t="s">
        <v>890</v>
      </c>
      <c r="R1" s="8" t="s">
        <v>891</v>
      </c>
      <c r="S1" s="8" t="s">
        <v>892</v>
      </c>
      <c r="T1" s="8" t="s">
        <v>893</v>
      </c>
      <c r="U1" s="8" t="s">
        <v>894</v>
      </c>
      <c r="V1" s="8" t="s">
        <v>903</v>
      </c>
      <c r="W1" s="8" t="s">
        <v>898</v>
      </c>
      <c r="X1" s="2" t="s">
        <v>902</v>
      </c>
      <c r="Y1" s="8" t="s">
        <v>904</v>
      </c>
      <c r="Z1" s="8" t="s">
        <v>900</v>
      </c>
      <c r="AA1" s="2" t="s">
        <v>905</v>
      </c>
    </row>
    <row r="2" spans="1:27">
      <c r="A2" s="4" t="s">
        <v>2</v>
      </c>
      <c r="B2" s="4" t="s">
        <v>496</v>
      </c>
      <c r="C2" s="4" t="s">
        <v>497</v>
      </c>
      <c r="D2" s="1">
        <v>1</v>
      </c>
      <c r="E2" s="1">
        <v>3</v>
      </c>
      <c r="F2" s="2">
        <v>0</v>
      </c>
      <c r="G2" s="2">
        <v>9</v>
      </c>
      <c r="H2" s="2">
        <v>5</v>
      </c>
      <c r="I2" s="2">
        <v>0</v>
      </c>
      <c r="J2" s="2">
        <v>0</v>
      </c>
      <c r="K2" s="2">
        <v>0</v>
      </c>
      <c r="L2" s="2">
        <v>0</v>
      </c>
      <c r="M2" s="2">
        <v>1</v>
      </c>
      <c r="N2" s="2">
        <v>0</v>
      </c>
      <c r="O2" s="2">
        <v>0</v>
      </c>
      <c r="P2" s="2">
        <v>1</v>
      </c>
      <c r="Q2" s="2">
        <v>1</v>
      </c>
      <c r="R2" s="2">
        <v>1</v>
      </c>
      <c r="S2" s="2">
        <v>0</v>
      </c>
      <c r="T2" s="2">
        <v>0</v>
      </c>
      <c r="U2" s="2">
        <v>0</v>
      </c>
      <c r="V2" s="2">
        <v>2409</v>
      </c>
      <c r="W2" s="9">
        <v>2409</v>
      </c>
      <c r="X2" s="2">
        <v>2613</v>
      </c>
      <c r="Y2" s="2">
        <v>2213</v>
      </c>
      <c r="Z2" s="2">
        <v>2240</v>
      </c>
      <c r="AA2" s="2">
        <v>2413</v>
      </c>
    </row>
    <row r="3" spans="1:27">
      <c r="A3" s="4" t="s">
        <v>3</v>
      </c>
      <c r="B3" s="4" t="s">
        <v>498</v>
      </c>
      <c r="C3" s="4" t="s">
        <v>497</v>
      </c>
      <c r="D3" s="1">
        <v>0</v>
      </c>
      <c r="E3" s="1">
        <v>3</v>
      </c>
      <c r="F3" s="2">
        <v>0</v>
      </c>
      <c r="G3" s="2">
        <v>6</v>
      </c>
      <c r="H3" s="2">
        <v>3</v>
      </c>
      <c r="I3" s="2">
        <v>0</v>
      </c>
      <c r="J3" s="2">
        <v>0</v>
      </c>
      <c r="K3" s="2">
        <v>1</v>
      </c>
      <c r="L3" s="2">
        <v>0</v>
      </c>
      <c r="M3" s="2">
        <v>0</v>
      </c>
      <c r="N3" s="2">
        <v>0</v>
      </c>
      <c r="O3" s="2">
        <v>0</v>
      </c>
      <c r="P3" s="2">
        <v>1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2356</v>
      </c>
      <c r="W3" s="9">
        <v>2356</v>
      </c>
      <c r="X3" s="2">
        <v>2496</v>
      </c>
      <c r="Y3" s="2">
        <v>2079</v>
      </c>
      <c r="Z3" s="2">
        <v>2391</v>
      </c>
      <c r="AA3" s="2">
        <v>3054</v>
      </c>
    </row>
    <row r="4" spans="1:27">
      <c r="A4" s="4" t="s">
        <v>4</v>
      </c>
      <c r="B4" s="4" t="s">
        <v>499</v>
      </c>
      <c r="C4" s="4" t="s">
        <v>497</v>
      </c>
      <c r="D4" s="1">
        <v>0</v>
      </c>
      <c r="E4" s="1">
        <v>2</v>
      </c>
      <c r="F4" s="2">
        <v>0</v>
      </c>
      <c r="G4" s="2">
        <v>5</v>
      </c>
      <c r="H4" s="2">
        <v>3</v>
      </c>
      <c r="I4" s="2">
        <v>0</v>
      </c>
      <c r="J4" s="2">
        <v>0</v>
      </c>
      <c r="K4" s="2">
        <v>1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1812</v>
      </c>
      <c r="W4" s="9">
        <v>1812</v>
      </c>
      <c r="X4" s="2">
        <v>2281</v>
      </c>
      <c r="Y4" s="2">
        <v>2445</v>
      </c>
      <c r="Z4" s="2">
        <v>2875</v>
      </c>
      <c r="AA4" s="2">
        <v>3054</v>
      </c>
    </row>
    <row r="5" spans="1:27">
      <c r="A5" s="4" t="s">
        <v>5</v>
      </c>
      <c r="B5" s="4" t="s">
        <v>500</v>
      </c>
      <c r="C5" s="4" t="s">
        <v>497</v>
      </c>
      <c r="D5" s="1">
        <v>0</v>
      </c>
      <c r="E5" s="1">
        <v>2</v>
      </c>
      <c r="F5" s="2">
        <v>0</v>
      </c>
      <c r="G5" s="2">
        <v>8</v>
      </c>
      <c r="H5" s="2">
        <v>3</v>
      </c>
      <c r="I5" s="2">
        <v>0</v>
      </c>
      <c r="J5" s="2">
        <v>0</v>
      </c>
      <c r="K5" s="2">
        <v>1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1432</v>
      </c>
      <c r="W5" s="9">
        <v>1432</v>
      </c>
      <c r="X5" s="2">
        <v>1370</v>
      </c>
      <c r="Y5" s="2">
        <v>1102</v>
      </c>
      <c r="Z5" s="2">
        <v>1046</v>
      </c>
      <c r="AA5" s="2">
        <v>1017</v>
      </c>
    </row>
    <row r="6" spans="1:27">
      <c r="A6" s="4" t="s">
        <v>6</v>
      </c>
      <c r="B6" s="4" t="s">
        <v>501</v>
      </c>
      <c r="C6" s="4" t="s">
        <v>497</v>
      </c>
      <c r="D6" s="1">
        <v>0</v>
      </c>
      <c r="E6" s="1">
        <v>2</v>
      </c>
      <c r="F6" s="2">
        <v>0</v>
      </c>
      <c r="G6" s="2">
        <v>5</v>
      </c>
      <c r="H6" s="2">
        <v>3</v>
      </c>
      <c r="I6" s="2">
        <v>0</v>
      </c>
      <c r="J6" s="2">
        <v>0</v>
      </c>
      <c r="K6" s="2">
        <v>1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5419</v>
      </c>
      <c r="W6" s="9">
        <v>5419</v>
      </c>
      <c r="X6" s="2">
        <v>5995</v>
      </c>
      <c r="Y6" s="2">
        <v>5292</v>
      </c>
      <c r="Z6" s="2">
        <v>5001</v>
      </c>
      <c r="AA6" s="2">
        <v>5883</v>
      </c>
    </row>
    <row r="7" spans="1:27">
      <c r="A7" s="4" t="s">
        <v>7</v>
      </c>
      <c r="B7" s="4" t="s">
        <v>502</v>
      </c>
      <c r="C7" s="4" t="s">
        <v>497</v>
      </c>
      <c r="D7" s="1">
        <v>1</v>
      </c>
      <c r="E7" s="1">
        <v>2</v>
      </c>
      <c r="F7" s="2">
        <v>0</v>
      </c>
      <c r="G7" s="2">
        <v>5</v>
      </c>
      <c r="H7" s="2">
        <v>6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1</v>
      </c>
      <c r="O7" s="2">
        <v>0</v>
      </c>
      <c r="P7" s="2">
        <v>1</v>
      </c>
      <c r="Q7" s="2">
        <v>1</v>
      </c>
      <c r="R7" s="2">
        <v>1</v>
      </c>
      <c r="S7" s="2">
        <v>0</v>
      </c>
      <c r="T7" s="2">
        <v>0</v>
      </c>
      <c r="U7" s="2">
        <v>0</v>
      </c>
      <c r="V7" s="2">
        <v>1476</v>
      </c>
      <c r="W7" s="9">
        <v>1476</v>
      </c>
      <c r="X7" s="2">
        <v>1640</v>
      </c>
      <c r="Y7" s="2">
        <v>1500</v>
      </c>
      <c r="Z7" s="2">
        <v>1483</v>
      </c>
      <c r="AA7" s="2">
        <v>1810</v>
      </c>
    </row>
    <row r="8" spans="1:27">
      <c r="A8" s="4" t="s">
        <v>8</v>
      </c>
      <c r="B8" s="4" t="s">
        <v>503</v>
      </c>
      <c r="C8" s="4" t="s">
        <v>497</v>
      </c>
      <c r="D8" s="1">
        <v>1</v>
      </c>
      <c r="E8" s="1">
        <v>2</v>
      </c>
      <c r="F8" s="2">
        <v>0</v>
      </c>
      <c r="G8" s="2">
        <v>8</v>
      </c>
      <c r="H8" s="2">
        <v>6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1</v>
      </c>
      <c r="O8" s="2">
        <v>0</v>
      </c>
      <c r="P8" s="2">
        <v>1</v>
      </c>
      <c r="Q8" s="2">
        <v>1</v>
      </c>
      <c r="R8" s="2">
        <v>1</v>
      </c>
      <c r="S8" s="2">
        <v>1</v>
      </c>
      <c r="T8" s="2">
        <v>0</v>
      </c>
      <c r="U8" s="2">
        <v>0</v>
      </c>
      <c r="V8" s="2">
        <v>4186</v>
      </c>
      <c r="W8" s="9">
        <v>4186</v>
      </c>
      <c r="X8" s="2">
        <v>4157</v>
      </c>
      <c r="Y8" s="2">
        <v>4910</v>
      </c>
      <c r="Z8" s="2">
        <v>4055</v>
      </c>
      <c r="AA8" s="2">
        <v>4129</v>
      </c>
    </row>
    <row r="9" spans="1:27">
      <c r="A9" s="4" t="s">
        <v>9</v>
      </c>
      <c r="B9" s="4" t="s">
        <v>504</v>
      </c>
      <c r="C9" s="4" t="s">
        <v>497</v>
      </c>
      <c r="D9" s="1">
        <v>0</v>
      </c>
      <c r="E9" s="1">
        <v>1</v>
      </c>
      <c r="F9" s="2">
        <v>1</v>
      </c>
      <c r="G9" s="2">
        <v>1</v>
      </c>
      <c r="H9" s="2">
        <v>6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1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1</v>
      </c>
      <c r="V9" s="2">
        <v>4750</v>
      </c>
      <c r="W9" s="9">
        <v>4750</v>
      </c>
      <c r="X9" s="2">
        <v>8896</v>
      </c>
      <c r="Y9" s="2">
        <v>10551</v>
      </c>
      <c r="Z9" s="2">
        <v>13308</v>
      </c>
      <c r="AA9" s="2">
        <v>17516</v>
      </c>
    </row>
    <row r="10" spans="1:27">
      <c r="A10" s="4" t="s">
        <v>10</v>
      </c>
      <c r="B10" s="4" t="s">
        <v>505</v>
      </c>
      <c r="C10" s="4" t="s">
        <v>497</v>
      </c>
      <c r="D10" s="1">
        <v>0</v>
      </c>
      <c r="E10" s="1">
        <v>1</v>
      </c>
      <c r="F10" s="2">
        <v>1</v>
      </c>
      <c r="G10" s="2">
        <v>2</v>
      </c>
      <c r="H10" s="2">
        <v>1</v>
      </c>
      <c r="I10" s="2">
        <v>1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2629</v>
      </c>
      <c r="W10" s="9">
        <v>2629</v>
      </c>
      <c r="X10" s="2">
        <v>2734</v>
      </c>
      <c r="Y10" s="2">
        <v>3002</v>
      </c>
      <c r="Z10" s="2">
        <v>2452</v>
      </c>
      <c r="AA10" s="2">
        <v>2539</v>
      </c>
    </row>
    <row r="11" spans="1:27">
      <c r="A11" s="4" t="s">
        <v>11</v>
      </c>
      <c r="B11" s="4" t="s">
        <v>506</v>
      </c>
      <c r="C11" s="4" t="s">
        <v>497</v>
      </c>
      <c r="D11" s="1">
        <v>1</v>
      </c>
      <c r="E11" s="1">
        <v>1</v>
      </c>
      <c r="F11" s="2">
        <v>1</v>
      </c>
      <c r="G11" s="2">
        <v>2</v>
      </c>
      <c r="H11" s="2">
        <v>6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1</v>
      </c>
      <c r="O11" s="2">
        <v>0</v>
      </c>
      <c r="P11" s="2">
        <v>0</v>
      </c>
      <c r="Q11" s="2">
        <v>1</v>
      </c>
      <c r="R11" s="2">
        <v>0</v>
      </c>
      <c r="S11" s="2">
        <v>1</v>
      </c>
      <c r="T11" s="2">
        <v>0</v>
      </c>
      <c r="U11" s="2">
        <v>0</v>
      </c>
      <c r="V11" s="2">
        <v>7572</v>
      </c>
      <c r="W11" s="9">
        <v>7572</v>
      </c>
      <c r="X11" s="2">
        <v>7683</v>
      </c>
      <c r="Y11" s="2">
        <v>7969</v>
      </c>
      <c r="Z11" s="2">
        <v>6457</v>
      </c>
      <c r="AA11" s="2">
        <v>6396</v>
      </c>
    </row>
    <row r="12" spans="1:27">
      <c r="A12" s="4" t="s">
        <v>12</v>
      </c>
      <c r="B12" s="4" t="s">
        <v>507</v>
      </c>
      <c r="C12" s="4" t="s">
        <v>497</v>
      </c>
      <c r="D12" s="1">
        <v>0</v>
      </c>
      <c r="E12" s="1">
        <v>2</v>
      </c>
      <c r="F12" s="2">
        <v>0</v>
      </c>
      <c r="G12" s="2">
        <v>8</v>
      </c>
      <c r="H12" s="2">
        <v>3</v>
      </c>
      <c r="I12" s="2">
        <v>0</v>
      </c>
      <c r="J12" s="2">
        <v>0</v>
      </c>
      <c r="K12" s="2">
        <v>1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3715</v>
      </c>
      <c r="W12" s="9">
        <v>3715</v>
      </c>
      <c r="X12" s="2">
        <v>3982</v>
      </c>
      <c r="Y12" s="2">
        <v>3791</v>
      </c>
      <c r="Z12" s="2">
        <v>3678</v>
      </c>
      <c r="AA12" s="2">
        <v>3741</v>
      </c>
    </row>
    <row r="13" spans="1:27">
      <c r="A13" s="4" t="s">
        <v>13</v>
      </c>
      <c r="B13" s="4" t="s">
        <v>508</v>
      </c>
      <c r="C13" s="4" t="s">
        <v>497</v>
      </c>
      <c r="D13" s="1">
        <v>0</v>
      </c>
      <c r="E13" s="1">
        <v>1</v>
      </c>
      <c r="F13" s="2">
        <v>1</v>
      </c>
      <c r="G13" s="2">
        <v>1</v>
      </c>
      <c r="H13" s="2">
        <v>6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1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1195</v>
      </c>
      <c r="W13" s="9">
        <v>1195</v>
      </c>
      <c r="X13" s="2">
        <v>1137</v>
      </c>
      <c r="Y13" s="2">
        <v>1160</v>
      </c>
      <c r="Z13" s="2">
        <v>1110</v>
      </c>
      <c r="AA13" s="2">
        <v>1245</v>
      </c>
    </row>
    <row r="14" spans="1:27">
      <c r="A14" s="4" t="s">
        <v>14</v>
      </c>
      <c r="B14" s="4" t="s">
        <v>509</v>
      </c>
      <c r="C14" s="4" t="s">
        <v>497</v>
      </c>
      <c r="D14" s="1">
        <v>1</v>
      </c>
      <c r="E14" s="1">
        <v>3</v>
      </c>
      <c r="F14" s="2">
        <v>0</v>
      </c>
      <c r="G14" s="2">
        <v>12</v>
      </c>
      <c r="H14" s="2">
        <v>4</v>
      </c>
      <c r="I14" s="2">
        <v>0</v>
      </c>
      <c r="J14" s="2">
        <v>0</v>
      </c>
      <c r="K14" s="2">
        <v>0</v>
      </c>
      <c r="L14" s="2">
        <v>1</v>
      </c>
      <c r="M14" s="2">
        <v>0</v>
      </c>
      <c r="N14" s="2">
        <v>0</v>
      </c>
      <c r="O14" s="2">
        <v>0</v>
      </c>
      <c r="P14" s="2">
        <v>1</v>
      </c>
      <c r="Q14" s="2">
        <v>1</v>
      </c>
      <c r="R14" s="2">
        <v>1</v>
      </c>
      <c r="S14" s="2">
        <v>0</v>
      </c>
      <c r="T14" s="2">
        <v>0</v>
      </c>
      <c r="U14" s="2">
        <v>0</v>
      </c>
      <c r="V14" s="2">
        <v>1713</v>
      </c>
      <c r="W14" s="9">
        <v>1713</v>
      </c>
      <c r="X14" s="2">
        <v>1950</v>
      </c>
      <c r="Y14" s="2">
        <v>2441</v>
      </c>
      <c r="Z14" s="2">
        <v>2102</v>
      </c>
      <c r="AA14" s="2">
        <v>2243</v>
      </c>
    </row>
    <row r="15" spans="1:27">
      <c r="A15" s="4" t="s">
        <v>15</v>
      </c>
      <c r="B15" s="4" t="s">
        <v>510</v>
      </c>
      <c r="C15" s="4" t="s">
        <v>497</v>
      </c>
      <c r="D15" s="1">
        <v>0</v>
      </c>
      <c r="E15" s="1">
        <v>3</v>
      </c>
      <c r="F15" s="2">
        <v>0</v>
      </c>
      <c r="G15" s="2">
        <v>7</v>
      </c>
      <c r="H15" s="2">
        <v>6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1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2466</v>
      </c>
      <c r="W15" s="9">
        <v>2466</v>
      </c>
      <c r="X15" s="2">
        <v>2636</v>
      </c>
      <c r="Y15" s="2">
        <v>2338</v>
      </c>
      <c r="Z15" s="2">
        <v>2178</v>
      </c>
      <c r="AA15" s="2">
        <v>2802</v>
      </c>
    </row>
    <row r="16" spans="1:27">
      <c r="A16" s="4" t="s">
        <v>16</v>
      </c>
      <c r="B16" s="4" t="s">
        <v>511</v>
      </c>
      <c r="C16" s="4" t="s">
        <v>497</v>
      </c>
      <c r="D16" s="1">
        <v>0</v>
      </c>
      <c r="E16" s="1">
        <v>1</v>
      </c>
      <c r="F16" s="2">
        <v>1</v>
      </c>
      <c r="G16" s="2">
        <v>1</v>
      </c>
      <c r="H16" s="2">
        <v>3</v>
      </c>
      <c r="I16" s="2">
        <v>0</v>
      </c>
      <c r="J16" s="2">
        <v>0</v>
      </c>
      <c r="K16" s="2">
        <v>1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3258</v>
      </c>
      <c r="W16" s="9">
        <v>3258</v>
      </c>
      <c r="X16" s="2">
        <v>6373</v>
      </c>
      <c r="Y16" s="2">
        <v>8254</v>
      </c>
      <c r="Z16" s="2">
        <v>9230</v>
      </c>
      <c r="AA16" s="2">
        <v>11544</v>
      </c>
    </row>
    <row r="17" spans="1:27">
      <c r="A17" s="4" t="s">
        <v>17</v>
      </c>
      <c r="B17" s="4" t="s">
        <v>512</v>
      </c>
      <c r="C17" s="4" t="s">
        <v>497</v>
      </c>
      <c r="D17" s="1">
        <v>0</v>
      </c>
      <c r="E17" s="1">
        <v>3</v>
      </c>
      <c r="F17" s="2">
        <v>0</v>
      </c>
      <c r="G17" s="2">
        <v>6</v>
      </c>
      <c r="H17" s="2">
        <v>3</v>
      </c>
      <c r="I17" s="2">
        <v>0</v>
      </c>
      <c r="J17" s="2">
        <v>0</v>
      </c>
      <c r="K17" s="2">
        <v>1</v>
      </c>
      <c r="L17" s="2">
        <v>0</v>
      </c>
      <c r="M17" s="2">
        <v>0</v>
      </c>
      <c r="N17" s="2">
        <v>0</v>
      </c>
      <c r="O17" s="2">
        <v>0</v>
      </c>
      <c r="P17" s="2">
        <v>1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1670</v>
      </c>
      <c r="W17" s="9">
        <v>1670</v>
      </c>
      <c r="X17" s="2">
        <v>1746</v>
      </c>
      <c r="Y17" s="2">
        <v>1698</v>
      </c>
      <c r="Z17" s="2">
        <v>1731</v>
      </c>
      <c r="AA17" s="2">
        <v>2074</v>
      </c>
    </row>
    <row r="18" spans="1:27">
      <c r="A18" s="4" t="s">
        <v>18</v>
      </c>
      <c r="B18" s="4" t="s">
        <v>513</v>
      </c>
      <c r="C18" s="4" t="s">
        <v>497</v>
      </c>
      <c r="D18" s="1">
        <v>0</v>
      </c>
      <c r="E18" s="1">
        <v>3</v>
      </c>
      <c r="F18" s="2">
        <v>0</v>
      </c>
      <c r="G18" s="2">
        <v>6</v>
      </c>
      <c r="H18" s="2">
        <v>6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1</v>
      </c>
      <c r="O18" s="2">
        <v>0</v>
      </c>
      <c r="P18" s="2">
        <v>0</v>
      </c>
      <c r="Q18" s="2">
        <v>0</v>
      </c>
      <c r="R18" s="2">
        <v>0</v>
      </c>
      <c r="S18" s="2">
        <v>1</v>
      </c>
      <c r="T18" s="2">
        <v>0</v>
      </c>
      <c r="U18" s="2">
        <v>0</v>
      </c>
      <c r="V18" s="2">
        <v>2498</v>
      </c>
      <c r="W18" s="9">
        <v>2498</v>
      </c>
      <c r="X18" s="2">
        <v>2216</v>
      </c>
      <c r="Y18" s="2">
        <v>1759</v>
      </c>
      <c r="Z18" s="2">
        <v>1576</v>
      </c>
      <c r="AA18" s="2">
        <v>1669</v>
      </c>
    </row>
    <row r="19" spans="1:27">
      <c r="A19" s="4" t="s">
        <v>19</v>
      </c>
      <c r="B19" s="4" t="s">
        <v>514</v>
      </c>
      <c r="C19" s="4" t="s">
        <v>497</v>
      </c>
      <c r="D19" s="1">
        <v>0</v>
      </c>
      <c r="E19" s="1">
        <v>2</v>
      </c>
      <c r="F19" s="2">
        <v>0</v>
      </c>
      <c r="G19" s="2">
        <v>8</v>
      </c>
      <c r="H19" s="2">
        <v>6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1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4955</v>
      </c>
      <c r="W19" s="9">
        <v>4955</v>
      </c>
      <c r="X19" s="2">
        <v>5228</v>
      </c>
      <c r="Y19" s="2">
        <v>4043</v>
      </c>
      <c r="Z19" s="2">
        <v>4122</v>
      </c>
      <c r="AA19" s="2">
        <v>4676</v>
      </c>
    </row>
    <row r="20" spans="1:27">
      <c r="A20" s="4" t="s">
        <v>20</v>
      </c>
      <c r="B20" s="4" t="s">
        <v>515</v>
      </c>
      <c r="C20" s="4" t="s">
        <v>497</v>
      </c>
      <c r="D20" s="1">
        <v>0</v>
      </c>
      <c r="E20" s="1">
        <v>1</v>
      </c>
      <c r="F20" s="2">
        <v>1</v>
      </c>
      <c r="G20" s="2">
        <v>1</v>
      </c>
      <c r="H20" s="2">
        <v>6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1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10783</v>
      </c>
      <c r="W20" s="9">
        <v>10783</v>
      </c>
      <c r="X20" s="2">
        <v>11117</v>
      </c>
      <c r="Y20" s="2">
        <v>14543</v>
      </c>
      <c r="Z20" s="2">
        <v>12599</v>
      </c>
      <c r="AA20" s="2">
        <v>10502</v>
      </c>
    </row>
    <row r="21" spans="1:27">
      <c r="A21" s="4" t="s">
        <v>21</v>
      </c>
      <c r="B21" s="4" t="s">
        <v>516</v>
      </c>
      <c r="C21" s="4" t="s">
        <v>497</v>
      </c>
      <c r="D21" s="1">
        <v>0</v>
      </c>
      <c r="E21" s="1">
        <v>3</v>
      </c>
      <c r="F21" s="2">
        <v>0</v>
      </c>
      <c r="G21" s="2">
        <v>10</v>
      </c>
      <c r="H21" s="2">
        <v>1</v>
      </c>
      <c r="I21" s="2">
        <v>1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978</v>
      </c>
      <c r="W21" s="9">
        <v>978</v>
      </c>
      <c r="X21" s="2">
        <v>951</v>
      </c>
      <c r="Y21" s="2">
        <v>683</v>
      </c>
      <c r="Z21" s="2">
        <v>674</v>
      </c>
      <c r="AA21" s="2">
        <v>634</v>
      </c>
    </row>
    <row r="22" spans="1:27">
      <c r="A22" s="4" t="s">
        <v>22</v>
      </c>
      <c r="B22" s="4" t="s">
        <v>517</v>
      </c>
      <c r="C22" s="4" t="s">
        <v>497</v>
      </c>
      <c r="D22" s="1">
        <v>0</v>
      </c>
      <c r="E22" s="1">
        <v>3</v>
      </c>
      <c r="F22" s="2">
        <v>0</v>
      </c>
      <c r="G22" s="2">
        <v>4</v>
      </c>
      <c r="H22" s="2">
        <v>3</v>
      </c>
      <c r="I22" s="2">
        <v>0</v>
      </c>
      <c r="J22" s="2">
        <v>0</v>
      </c>
      <c r="K22" s="2">
        <v>1</v>
      </c>
      <c r="L22" s="2">
        <v>0</v>
      </c>
      <c r="M22" s="2">
        <v>0</v>
      </c>
      <c r="N22" s="2">
        <v>0</v>
      </c>
      <c r="O22" s="2">
        <v>0</v>
      </c>
      <c r="P22" s="2">
        <v>1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1296</v>
      </c>
      <c r="W22" s="9">
        <v>1296</v>
      </c>
      <c r="X22" s="2">
        <v>1291</v>
      </c>
      <c r="Y22" s="2">
        <v>1460</v>
      </c>
      <c r="Z22" s="2">
        <v>1422</v>
      </c>
      <c r="AA22" s="2">
        <v>1556</v>
      </c>
    </row>
    <row r="23" spans="1:27">
      <c r="A23" s="4" t="s">
        <v>23</v>
      </c>
      <c r="B23" s="4" t="s">
        <v>518</v>
      </c>
      <c r="C23" s="4" t="s">
        <v>497</v>
      </c>
      <c r="D23" s="1">
        <v>1</v>
      </c>
      <c r="E23" s="1">
        <v>3</v>
      </c>
      <c r="F23" s="2">
        <v>0</v>
      </c>
      <c r="G23" s="2">
        <v>6</v>
      </c>
      <c r="H23" s="2">
        <v>6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1</v>
      </c>
      <c r="O23" s="2">
        <v>0</v>
      </c>
      <c r="P23" s="2">
        <v>1</v>
      </c>
      <c r="Q23" s="2">
        <v>1</v>
      </c>
      <c r="R23" s="2">
        <v>1</v>
      </c>
      <c r="S23" s="2">
        <v>0</v>
      </c>
      <c r="T23" s="2">
        <v>0</v>
      </c>
      <c r="U23" s="2">
        <v>0</v>
      </c>
      <c r="V23" s="2">
        <v>3108</v>
      </c>
      <c r="W23" s="9">
        <v>3108</v>
      </c>
      <c r="X23" s="2">
        <v>3594</v>
      </c>
      <c r="Y23" s="2">
        <v>3599</v>
      </c>
      <c r="Z23" s="2">
        <v>3632</v>
      </c>
      <c r="AA23" s="2">
        <v>4031</v>
      </c>
    </row>
    <row r="24" spans="1:27">
      <c r="A24" s="4" t="s">
        <v>24</v>
      </c>
      <c r="B24" s="4" t="s">
        <v>519</v>
      </c>
      <c r="C24" s="4" t="s">
        <v>497</v>
      </c>
      <c r="D24" s="1">
        <v>1</v>
      </c>
      <c r="E24" s="1">
        <v>3</v>
      </c>
      <c r="F24" s="2">
        <v>0</v>
      </c>
      <c r="G24" s="2">
        <v>10</v>
      </c>
      <c r="H24" s="2">
        <v>6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1</v>
      </c>
      <c r="O24" s="2">
        <v>0</v>
      </c>
      <c r="P24" s="2">
        <v>1</v>
      </c>
      <c r="Q24" s="2">
        <v>1</v>
      </c>
      <c r="R24" s="2">
        <v>1</v>
      </c>
      <c r="S24" s="2">
        <v>0</v>
      </c>
      <c r="T24" s="2">
        <v>0</v>
      </c>
      <c r="U24" s="2">
        <v>0</v>
      </c>
      <c r="V24" s="2">
        <v>2138</v>
      </c>
      <c r="W24" s="9">
        <v>2138</v>
      </c>
      <c r="X24" s="2">
        <v>2373</v>
      </c>
      <c r="Y24" s="2">
        <v>2017</v>
      </c>
      <c r="Z24" s="2">
        <v>2005</v>
      </c>
      <c r="AA24" s="2">
        <v>2517</v>
      </c>
    </row>
    <row r="25" spans="1:27">
      <c r="A25" s="4" t="s">
        <v>25</v>
      </c>
      <c r="B25" s="4" t="s">
        <v>520</v>
      </c>
      <c r="C25" s="4" t="s">
        <v>497</v>
      </c>
      <c r="D25" s="1">
        <v>0</v>
      </c>
      <c r="E25" s="1">
        <v>1</v>
      </c>
      <c r="F25" s="2">
        <v>1</v>
      </c>
      <c r="G25" s="2">
        <v>2</v>
      </c>
      <c r="H25" s="2">
        <v>4</v>
      </c>
      <c r="I25" s="2">
        <v>0</v>
      </c>
      <c r="J25" s="2">
        <v>0</v>
      </c>
      <c r="K25" s="2">
        <v>0</v>
      </c>
      <c r="L25" s="2">
        <v>1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6837</v>
      </c>
      <c r="W25" s="9">
        <v>6837</v>
      </c>
      <c r="X25" s="2">
        <v>7120</v>
      </c>
      <c r="Y25" s="2">
        <v>13556</v>
      </c>
      <c r="Z25" s="2">
        <v>12749</v>
      </c>
      <c r="AA25" s="2">
        <v>9375</v>
      </c>
    </row>
    <row r="26" spans="1:27">
      <c r="A26" s="4" t="s">
        <v>26</v>
      </c>
      <c r="B26" s="4" t="s">
        <v>521</v>
      </c>
      <c r="C26" s="4" t="s">
        <v>497</v>
      </c>
      <c r="D26" s="1">
        <v>1</v>
      </c>
      <c r="E26" s="1">
        <v>1</v>
      </c>
      <c r="F26" s="2">
        <v>1</v>
      </c>
      <c r="G26" s="2">
        <v>2</v>
      </c>
      <c r="H26" s="2">
        <v>3</v>
      </c>
      <c r="I26" s="2">
        <v>0</v>
      </c>
      <c r="J26" s="2">
        <v>0</v>
      </c>
      <c r="K26" s="2">
        <v>1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3688</v>
      </c>
      <c r="W26" s="9">
        <v>3688</v>
      </c>
      <c r="X26" s="2">
        <v>4414</v>
      </c>
      <c r="Y26" s="2">
        <v>4758</v>
      </c>
      <c r="Z26" s="2">
        <v>4678</v>
      </c>
      <c r="AA26" s="2">
        <v>5092</v>
      </c>
    </row>
    <row r="27" spans="1:27">
      <c r="A27" s="4" t="s">
        <v>27</v>
      </c>
      <c r="B27" s="4" t="s">
        <v>522</v>
      </c>
      <c r="C27" s="4" t="s">
        <v>497</v>
      </c>
      <c r="D27" s="1">
        <v>1</v>
      </c>
      <c r="E27" s="1">
        <v>3</v>
      </c>
      <c r="F27" s="2">
        <v>0</v>
      </c>
      <c r="G27" s="2">
        <v>10</v>
      </c>
      <c r="H27" s="2">
        <v>4</v>
      </c>
      <c r="I27" s="2">
        <v>0</v>
      </c>
      <c r="J27" s="2">
        <v>0</v>
      </c>
      <c r="K27" s="2">
        <v>0</v>
      </c>
      <c r="L27" s="2">
        <v>1</v>
      </c>
      <c r="M27" s="2">
        <v>0</v>
      </c>
      <c r="N27" s="2">
        <v>0</v>
      </c>
      <c r="O27" s="2">
        <v>0</v>
      </c>
      <c r="P27" s="2">
        <v>1</v>
      </c>
      <c r="Q27" s="2">
        <v>1</v>
      </c>
      <c r="R27" s="2">
        <v>1</v>
      </c>
      <c r="S27" s="2">
        <v>0</v>
      </c>
      <c r="T27" s="2">
        <v>0</v>
      </c>
      <c r="U27" s="2">
        <v>0</v>
      </c>
      <c r="V27" s="2">
        <v>2318</v>
      </c>
      <c r="W27" s="9">
        <v>2318</v>
      </c>
      <c r="X27" s="2">
        <v>2679</v>
      </c>
      <c r="Y27" s="2">
        <v>3591</v>
      </c>
      <c r="Z27" s="2">
        <v>3938</v>
      </c>
      <c r="AA27" s="2">
        <v>3960</v>
      </c>
    </row>
    <row r="28" spans="1:27">
      <c r="A28" s="4" t="s">
        <v>28</v>
      </c>
      <c r="B28" s="4" t="s">
        <v>523</v>
      </c>
      <c r="C28" s="4" t="s">
        <v>497</v>
      </c>
      <c r="D28" s="1">
        <v>1</v>
      </c>
      <c r="E28" s="1">
        <v>3</v>
      </c>
      <c r="F28" s="2">
        <v>0</v>
      </c>
      <c r="G28" s="2">
        <v>12</v>
      </c>
      <c r="H28" s="2">
        <v>3</v>
      </c>
      <c r="I28" s="2">
        <v>0</v>
      </c>
      <c r="J28" s="2">
        <v>0</v>
      </c>
      <c r="K28" s="2">
        <v>1</v>
      </c>
      <c r="L28" s="2">
        <v>0</v>
      </c>
      <c r="M28" s="2">
        <v>0</v>
      </c>
      <c r="N28" s="2">
        <v>0</v>
      </c>
      <c r="O28" s="2">
        <v>1</v>
      </c>
      <c r="P28" s="2">
        <v>1</v>
      </c>
      <c r="Q28" s="2">
        <v>1</v>
      </c>
      <c r="R28" s="2">
        <v>1</v>
      </c>
      <c r="S28" s="2">
        <v>0</v>
      </c>
      <c r="T28" s="2">
        <v>0</v>
      </c>
      <c r="U28" s="2">
        <v>0</v>
      </c>
      <c r="V28" s="2">
        <v>1396</v>
      </c>
      <c r="W28" s="9">
        <v>1396</v>
      </c>
      <c r="X28" s="2">
        <v>1564</v>
      </c>
      <c r="Y28" s="2">
        <v>1390</v>
      </c>
      <c r="Z28" s="2">
        <v>1225</v>
      </c>
      <c r="AA28" s="2">
        <v>1360</v>
      </c>
    </row>
    <row r="29" spans="1:27">
      <c r="A29" s="4" t="s">
        <v>29</v>
      </c>
      <c r="B29" s="4" t="s">
        <v>524</v>
      </c>
      <c r="C29" s="4" t="s">
        <v>497</v>
      </c>
      <c r="D29" s="1">
        <v>0</v>
      </c>
      <c r="E29" s="1">
        <v>3</v>
      </c>
      <c r="F29" s="2">
        <v>0</v>
      </c>
      <c r="G29" s="2">
        <v>6</v>
      </c>
      <c r="H29" s="2">
        <v>3</v>
      </c>
      <c r="I29" s="2">
        <v>0</v>
      </c>
      <c r="J29" s="2">
        <v>0</v>
      </c>
      <c r="K29" s="2">
        <v>1</v>
      </c>
      <c r="L29" s="2">
        <v>0</v>
      </c>
      <c r="M29" s="2">
        <v>0</v>
      </c>
      <c r="N29" s="2">
        <v>0</v>
      </c>
      <c r="O29" s="2">
        <v>0</v>
      </c>
      <c r="P29" s="2">
        <v>1</v>
      </c>
      <c r="Q29" s="2">
        <v>1</v>
      </c>
      <c r="R29" s="2">
        <v>0</v>
      </c>
      <c r="S29" s="2">
        <v>0</v>
      </c>
      <c r="T29" s="2">
        <v>0</v>
      </c>
      <c r="U29" s="2">
        <v>0</v>
      </c>
      <c r="V29" s="2">
        <v>1620</v>
      </c>
      <c r="W29" s="9">
        <v>1620</v>
      </c>
      <c r="X29" s="2">
        <v>1541</v>
      </c>
      <c r="Y29" s="2">
        <v>1295</v>
      </c>
      <c r="Z29" s="2">
        <v>1069</v>
      </c>
      <c r="AA29" s="2">
        <v>1058</v>
      </c>
    </row>
    <row r="30" spans="1:27">
      <c r="A30" s="4" t="s">
        <v>30</v>
      </c>
      <c r="B30" s="4" t="s">
        <v>525</v>
      </c>
      <c r="C30" s="4" t="s">
        <v>497</v>
      </c>
      <c r="D30" s="1">
        <v>1</v>
      </c>
      <c r="E30" s="1">
        <v>3</v>
      </c>
      <c r="F30" s="2">
        <v>0</v>
      </c>
      <c r="G30" s="2">
        <v>10</v>
      </c>
      <c r="H30" s="2">
        <v>6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1</v>
      </c>
      <c r="O30" s="2">
        <v>0</v>
      </c>
      <c r="P30" s="2">
        <v>1</v>
      </c>
      <c r="Q30" s="2">
        <v>1</v>
      </c>
      <c r="R30" s="2">
        <v>1</v>
      </c>
      <c r="S30" s="2">
        <v>0</v>
      </c>
      <c r="T30" s="2">
        <v>0</v>
      </c>
      <c r="U30" s="2">
        <v>0</v>
      </c>
      <c r="V30" s="2">
        <v>1226</v>
      </c>
      <c r="W30" s="9">
        <v>1226</v>
      </c>
      <c r="X30" s="2">
        <v>1310</v>
      </c>
      <c r="Y30" s="2">
        <v>994</v>
      </c>
      <c r="Z30" s="2">
        <v>842</v>
      </c>
      <c r="AA30" s="2">
        <v>899</v>
      </c>
    </row>
    <row r="31" spans="1:27">
      <c r="A31" s="4" t="s">
        <v>31</v>
      </c>
      <c r="B31" s="4" t="s">
        <v>526</v>
      </c>
      <c r="C31" s="4" t="s">
        <v>497</v>
      </c>
      <c r="D31" s="1">
        <v>0</v>
      </c>
      <c r="E31" s="1">
        <v>1</v>
      </c>
      <c r="F31" s="2">
        <v>1</v>
      </c>
      <c r="G31" s="2">
        <v>2</v>
      </c>
      <c r="H31" s="2">
        <v>6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1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11201</v>
      </c>
      <c r="W31" s="9">
        <v>11201</v>
      </c>
      <c r="X31" s="2">
        <v>13172</v>
      </c>
      <c r="Y31" s="2">
        <v>14026</v>
      </c>
      <c r="Z31" s="2">
        <v>11553</v>
      </c>
      <c r="AA31" s="2">
        <v>11622</v>
      </c>
    </row>
    <row r="32" spans="1:27">
      <c r="A32" s="4" t="s">
        <v>32</v>
      </c>
      <c r="B32" s="4" t="s">
        <v>527</v>
      </c>
      <c r="C32" s="4" t="s">
        <v>497</v>
      </c>
      <c r="D32" s="1">
        <v>1</v>
      </c>
      <c r="E32" s="1">
        <v>1</v>
      </c>
      <c r="F32" s="2">
        <v>1</v>
      </c>
      <c r="G32" s="2">
        <v>2</v>
      </c>
      <c r="H32" s="2">
        <v>4</v>
      </c>
      <c r="I32" s="2">
        <v>0</v>
      </c>
      <c r="J32" s="2">
        <v>0</v>
      </c>
      <c r="K32" s="2">
        <v>0</v>
      </c>
      <c r="L32" s="2">
        <v>1</v>
      </c>
      <c r="M32" s="2">
        <v>0</v>
      </c>
      <c r="N32" s="2">
        <v>0</v>
      </c>
      <c r="O32" s="2">
        <v>0</v>
      </c>
      <c r="P32" s="2">
        <v>1</v>
      </c>
      <c r="Q32" s="2">
        <v>1</v>
      </c>
      <c r="R32" s="2">
        <v>0</v>
      </c>
      <c r="S32" s="2">
        <v>0</v>
      </c>
      <c r="T32" s="2">
        <v>1</v>
      </c>
      <c r="U32" s="2">
        <v>0</v>
      </c>
      <c r="V32" s="2">
        <v>1412</v>
      </c>
      <c r="W32" s="9">
        <v>1412</v>
      </c>
      <c r="X32" s="2">
        <v>1748</v>
      </c>
      <c r="Y32" s="2">
        <v>1419</v>
      </c>
      <c r="Z32" s="2">
        <v>1496</v>
      </c>
      <c r="AA32" s="2">
        <v>1901</v>
      </c>
    </row>
    <row r="33" spans="1:27">
      <c r="A33" s="4" t="s">
        <v>33</v>
      </c>
      <c r="B33" s="4" t="s">
        <v>528</v>
      </c>
      <c r="C33" s="4" t="s">
        <v>497</v>
      </c>
      <c r="D33" s="1">
        <v>1</v>
      </c>
      <c r="E33" s="1">
        <v>3</v>
      </c>
      <c r="F33" s="2">
        <v>0</v>
      </c>
      <c r="G33" s="2">
        <v>12</v>
      </c>
      <c r="H33" s="2">
        <v>6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1</v>
      </c>
      <c r="O33" s="2">
        <v>0</v>
      </c>
      <c r="P33" s="2">
        <v>1</v>
      </c>
      <c r="Q33" s="2">
        <v>1</v>
      </c>
      <c r="R33" s="2">
        <v>1</v>
      </c>
      <c r="S33" s="2">
        <v>0</v>
      </c>
      <c r="T33" s="2">
        <v>0</v>
      </c>
      <c r="U33" s="2">
        <v>0</v>
      </c>
      <c r="V33" s="2">
        <v>807</v>
      </c>
      <c r="W33" s="9">
        <v>807</v>
      </c>
      <c r="X33" s="2">
        <v>1061</v>
      </c>
      <c r="Y33" s="2">
        <v>982</v>
      </c>
      <c r="Z33" s="2">
        <v>856</v>
      </c>
      <c r="AA33" s="2">
        <v>1107</v>
      </c>
    </row>
    <row r="34" spans="1:27">
      <c r="A34" s="4" t="s">
        <v>34</v>
      </c>
      <c r="B34" s="4" t="s">
        <v>529</v>
      </c>
      <c r="C34" s="4" t="s">
        <v>497</v>
      </c>
      <c r="D34" s="1">
        <v>1</v>
      </c>
      <c r="E34" s="1">
        <v>3</v>
      </c>
      <c r="F34" s="2">
        <v>0</v>
      </c>
      <c r="G34" s="2">
        <v>6</v>
      </c>
      <c r="H34" s="2">
        <v>6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1</v>
      </c>
      <c r="O34" s="2">
        <v>0</v>
      </c>
      <c r="P34" s="2">
        <v>1</v>
      </c>
      <c r="Q34" s="2">
        <v>1</v>
      </c>
      <c r="R34" s="2">
        <v>1</v>
      </c>
      <c r="S34" s="2">
        <v>0</v>
      </c>
      <c r="T34" s="2">
        <v>0</v>
      </c>
      <c r="U34" s="2">
        <v>0</v>
      </c>
      <c r="V34" s="2">
        <v>2010</v>
      </c>
      <c r="W34" s="9">
        <v>2010</v>
      </c>
      <c r="X34" s="2">
        <v>2001</v>
      </c>
      <c r="Y34" s="2">
        <v>2206</v>
      </c>
      <c r="Z34" s="2">
        <v>2155</v>
      </c>
      <c r="AA34" s="2">
        <v>2197</v>
      </c>
    </row>
    <row r="35" spans="1:27">
      <c r="A35" s="4" t="s">
        <v>35</v>
      </c>
      <c r="B35" s="4" t="s">
        <v>530</v>
      </c>
      <c r="C35" s="4" t="s">
        <v>497</v>
      </c>
      <c r="D35" s="1">
        <v>0</v>
      </c>
      <c r="E35" s="1">
        <v>1</v>
      </c>
      <c r="F35" s="2">
        <v>1</v>
      </c>
      <c r="G35" s="2">
        <v>2</v>
      </c>
      <c r="H35" s="2">
        <v>6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1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22312</v>
      </c>
      <c r="W35" s="9">
        <v>22312</v>
      </c>
      <c r="X35" s="2">
        <v>27928</v>
      </c>
      <c r="Y35" s="2">
        <v>45653</v>
      </c>
      <c r="Z35" s="2">
        <v>44542</v>
      </c>
      <c r="AA35" s="2">
        <v>41904</v>
      </c>
    </row>
    <row r="36" spans="1:27">
      <c r="A36" s="4" t="s">
        <v>36</v>
      </c>
      <c r="B36" s="4" t="s">
        <v>531</v>
      </c>
      <c r="C36" s="4" t="s">
        <v>497</v>
      </c>
      <c r="D36" s="1">
        <v>1</v>
      </c>
      <c r="E36" s="1">
        <v>3</v>
      </c>
      <c r="F36" s="2">
        <v>0</v>
      </c>
      <c r="G36" s="2">
        <v>9</v>
      </c>
      <c r="H36" s="2">
        <v>6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1</v>
      </c>
      <c r="O36" s="2">
        <v>0</v>
      </c>
      <c r="P36" s="2">
        <v>1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1907</v>
      </c>
      <c r="W36" s="9">
        <v>1907</v>
      </c>
      <c r="X36" s="2">
        <v>1946</v>
      </c>
      <c r="Y36" s="2">
        <v>1849</v>
      </c>
      <c r="Z36" s="2">
        <v>1938</v>
      </c>
      <c r="AA36" s="2">
        <v>2173</v>
      </c>
    </row>
    <row r="37" spans="1:27">
      <c r="A37" s="4" t="s">
        <v>37</v>
      </c>
      <c r="B37" s="4" t="s">
        <v>532</v>
      </c>
      <c r="C37" s="4" t="s">
        <v>497</v>
      </c>
      <c r="D37" s="1">
        <v>1</v>
      </c>
      <c r="E37" s="1">
        <v>3</v>
      </c>
      <c r="F37" s="2">
        <v>0</v>
      </c>
      <c r="G37" s="2">
        <v>11</v>
      </c>
      <c r="H37" s="2">
        <v>2</v>
      </c>
      <c r="I37" s="2">
        <v>0</v>
      </c>
      <c r="J37" s="2">
        <v>1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1</v>
      </c>
      <c r="Q37" s="2">
        <v>1</v>
      </c>
      <c r="R37" s="2">
        <v>1</v>
      </c>
      <c r="S37" s="2">
        <v>1</v>
      </c>
      <c r="T37" s="2">
        <v>0</v>
      </c>
      <c r="U37" s="2">
        <v>0</v>
      </c>
      <c r="V37" s="2">
        <v>5024</v>
      </c>
      <c r="W37" s="9">
        <v>5024</v>
      </c>
      <c r="X37" s="2">
        <v>5295</v>
      </c>
      <c r="Y37" s="2">
        <v>6893</v>
      </c>
      <c r="Z37" s="2">
        <v>6064</v>
      </c>
      <c r="AA37" s="2">
        <v>6079</v>
      </c>
    </row>
    <row r="38" spans="1:27">
      <c r="A38" s="4" t="s">
        <v>38</v>
      </c>
      <c r="B38" s="4" t="s">
        <v>533</v>
      </c>
      <c r="C38" s="4" t="s">
        <v>497</v>
      </c>
      <c r="D38" s="1">
        <v>0</v>
      </c>
      <c r="E38" s="1">
        <v>2</v>
      </c>
      <c r="F38" s="2">
        <v>0</v>
      </c>
      <c r="G38" s="2">
        <v>5</v>
      </c>
      <c r="H38" s="2">
        <v>4</v>
      </c>
      <c r="I38" s="2">
        <v>0</v>
      </c>
      <c r="J38" s="2">
        <v>0</v>
      </c>
      <c r="K38" s="2">
        <v>0</v>
      </c>
      <c r="L38" s="2">
        <v>1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5306</v>
      </c>
      <c r="W38" s="9">
        <v>5306</v>
      </c>
      <c r="X38" s="2">
        <v>6048</v>
      </c>
      <c r="Y38" s="2">
        <v>7257</v>
      </c>
      <c r="Z38" s="2">
        <v>6847</v>
      </c>
      <c r="AA38" s="2">
        <v>6197</v>
      </c>
    </row>
    <row r="39" spans="1:27">
      <c r="A39" s="4" t="s">
        <v>39</v>
      </c>
      <c r="B39" s="4" t="s">
        <v>534</v>
      </c>
      <c r="C39" s="4" t="s">
        <v>497</v>
      </c>
      <c r="D39" s="1">
        <v>0</v>
      </c>
      <c r="E39" s="1">
        <v>2</v>
      </c>
      <c r="F39" s="2">
        <v>0</v>
      </c>
      <c r="G39" s="2">
        <v>8</v>
      </c>
      <c r="H39" s="2">
        <v>3</v>
      </c>
      <c r="I39" s="2">
        <v>0</v>
      </c>
      <c r="J39" s="2">
        <v>0</v>
      </c>
      <c r="K39" s="2">
        <v>1</v>
      </c>
      <c r="L39" s="2">
        <v>0</v>
      </c>
      <c r="M39" s="2">
        <v>0</v>
      </c>
      <c r="N39" s="2">
        <v>0</v>
      </c>
      <c r="O39" s="2">
        <v>0</v>
      </c>
      <c r="P39" s="2">
        <v>1</v>
      </c>
      <c r="Q39" s="2">
        <v>1</v>
      </c>
      <c r="R39" s="2">
        <v>1</v>
      </c>
      <c r="S39" s="2">
        <v>1</v>
      </c>
      <c r="T39" s="2">
        <v>0</v>
      </c>
      <c r="U39" s="2">
        <v>0</v>
      </c>
      <c r="V39" s="2">
        <v>1686</v>
      </c>
      <c r="W39" s="9">
        <v>1686</v>
      </c>
      <c r="X39" s="2">
        <v>1253</v>
      </c>
      <c r="Y39" s="2">
        <v>1115</v>
      </c>
      <c r="Z39" s="2">
        <v>888</v>
      </c>
      <c r="AA39" s="2">
        <v>829</v>
      </c>
    </row>
    <row r="40" spans="1:27">
      <c r="A40" s="4" t="s">
        <v>40</v>
      </c>
      <c r="B40" s="4" t="s">
        <v>535</v>
      </c>
      <c r="C40" s="4" t="s">
        <v>497</v>
      </c>
      <c r="D40" s="1">
        <v>0</v>
      </c>
      <c r="E40" s="1">
        <v>1</v>
      </c>
      <c r="F40" s="2">
        <v>1</v>
      </c>
      <c r="G40" s="2">
        <v>1</v>
      </c>
      <c r="H40" s="2">
        <v>3</v>
      </c>
      <c r="I40" s="2">
        <v>0</v>
      </c>
      <c r="J40" s="2">
        <v>0</v>
      </c>
      <c r="K40" s="2">
        <v>1</v>
      </c>
      <c r="L40" s="2">
        <v>0</v>
      </c>
      <c r="M40" s="2">
        <v>0</v>
      </c>
      <c r="N40" s="2">
        <v>0</v>
      </c>
      <c r="O40" s="2">
        <v>0</v>
      </c>
      <c r="P40" s="2">
        <v>1</v>
      </c>
      <c r="Q40" s="2">
        <v>0</v>
      </c>
      <c r="R40" s="2">
        <v>0</v>
      </c>
      <c r="S40" s="2">
        <v>0</v>
      </c>
      <c r="T40" s="2">
        <v>0</v>
      </c>
      <c r="U40" s="2">
        <v>1</v>
      </c>
      <c r="V40" s="2">
        <v>675</v>
      </c>
      <c r="W40" s="9">
        <v>675</v>
      </c>
      <c r="X40" s="2">
        <v>855</v>
      </c>
      <c r="Y40" s="2">
        <v>824</v>
      </c>
      <c r="Z40" s="2">
        <v>1133</v>
      </c>
      <c r="AA40" s="2">
        <v>1101</v>
      </c>
    </row>
    <row r="41" spans="1:27">
      <c r="A41" s="4" t="s">
        <v>41</v>
      </c>
      <c r="B41" s="4" t="s">
        <v>536</v>
      </c>
      <c r="C41" s="4" t="s">
        <v>497</v>
      </c>
      <c r="D41" s="1">
        <v>1</v>
      </c>
      <c r="E41" s="1">
        <v>3</v>
      </c>
      <c r="F41" s="2">
        <v>0</v>
      </c>
      <c r="G41" s="2">
        <v>6</v>
      </c>
      <c r="H41" s="2">
        <v>6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1</v>
      </c>
      <c r="O41" s="2">
        <v>0</v>
      </c>
      <c r="P41" s="2">
        <v>1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1790</v>
      </c>
      <c r="W41" s="9">
        <v>1790</v>
      </c>
      <c r="X41" s="2">
        <v>2112</v>
      </c>
      <c r="Y41" s="2">
        <v>1832</v>
      </c>
      <c r="Z41" s="2">
        <v>2055</v>
      </c>
      <c r="AA41" s="2">
        <v>2700</v>
      </c>
    </row>
    <row r="42" spans="1:27">
      <c r="A42" s="4" t="s">
        <v>42</v>
      </c>
      <c r="B42" s="4" t="s">
        <v>537</v>
      </c>
      <c r="C42" s="4" t="s">
        <v>497</v>
      </c>
      <c r="D42" s="1">
        <v>0</v>
      </c>
      <c r="E42" s="1">
        <v>1</v>
      </c>
      <c r="F42" s="2">
        <v>1</v>
      </c>
      <c r="G42" s="2">
        <v>1</v>
      </c>
      <c r="H42" s="2">
        <v>6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1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1822</v>
      </c>
      <c r="W42" s="9">
        <v>1822</v>
      </c>
      <c r="X42" s="2">
        <v>2353</v>
      </c>
      <c r="Y42" s="2">
        <v>2503</v>
      </c>
      <c r="Z42" s="2">
        <v>3471</v>
      </c>
      <c r="AA42" s="2">
        <v>4134</v>
      </c>
    </row>
    <row r="43" spans="1:27">
      <c r="A43" s="4" t="s">
        <v>43</v>
      </c>
      <c r="B43" s="4" t="s">
        <v>538</v>
      </c>
      <c r="C43" s="4" t="s">
        <v>497</v>
      </c>
      <c r="D43" s="1">
        <v>0</v>
      </c>
      <c r="E43" s="1">
        <v>2</v>
      </c>
      <c r="F43" s="2">
        <v>0</v>
      </c>
      <c r="G43" s="2">
        <v>8</v>
      </c>
      <c r="H43" s="2">
        <v>3</v>
      </c>
      <c r="I43" s="2">
        <v>0</v>
      </c>
      <c r="J43" s="2">
        <v>0</v>
      </c>
      <c r="K43" s="2">
        <v>1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6111</v>
      </c>
      <c r="W43" s="9">
        <v>6111</v>
      </c>
      <c r="X43" s="2">
        <v>5907</v>
      </c>
      <c r="Y43" s="2">
        <v>4863</v>
      </c>
      <c r="Z43" s="2">
        <v>4651</v>
      </c>
      <c r="AA43" s="2">
        <v>4912</v>
      </c>
    </row>
    <row r="44" spans="1:27">
      <c r="A44" s="4" t="s">
        <v>44</v>
      </c>
      <c r="B44" s="4" t="s">
        <v>539</v>
      </c>
      <c r="C44" s="4" t="s">
        <v>497</v>
      </c>
      <c r="D44" s="1">
        <v>0</v>
      </c>
      <c r="E44" s="1">
        <v>3</v>
      </c>
      <c r="F44" s="2">
        <v>0</v>
      </c>
      <c r="G44" s="2">
        <v>6</v>
      </c>
      <c r="H44" s="2">
        <v>3</v>
      </c>
      <c r="I44" s="2">
        <v>0</v>
      </c>
      <c r="J44" s="2">
        <v>0</v>
      </c>
      <c r="K44" s="2">
        <v>1</v>
      </c>
      <c r="L44" s="2">
        <v>0</v>
      </c>
      <c r="M44" s="2">
        <v>0</v>
      </c>
      <c r="N44" s="2">
        <v>0</v>
      </c>
      <c r="O44" s="2">
        <v>0</v>
      </c>
      <c r="P44" s="2">
        <v>1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3048</v>
      </c>
      <c r="W44" s="9">
        <v>3048</v>
      </c>
      <c r="X44" s="2">
        <v>3621</v>
      </c>
      <c r="Y44" s="2">
        <v>3150</v>
      </c>
      <c r="Z44" s="2">
        <v>3123</v>
      </c>
      <c r="AA44" s="2">
        <v>3823</v>
      </c>
    </row>
    <row r="45" spans="1:27">
      <c r="A45" s="4" t="s">
        <v>45</v>
      </c>
      <c r="B45" s="4" t="s">
        <v>540</v>
      </c>
      <c r="C45" s="4" t="s">
        <v>497</v>
      </c>
      <c r="D45" s="1">
        <v>1</v>
      </c>
      <c r="E45" s="1">
        <v>3</v>
      </c>
      <c r="F45" s="2">
        <v>0</v>
      </c>
      <c r="G45" s="2">
        <v>7</v>
      </c>
      <c r="H45" s="2">
        <v>6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1</v>
      </c>
      <c r="O45" s="2">
        <v>0</v>
      </c>
      <c r="P45" s="2">
        <v>1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1857</v>
      </c>
      <c r="W45" s="9">
        <v>1857</v>
      </c>
      <c r="X45" s="2">
        <v>1927</v>
      </c>
      <c r="Y45" s="2">
        <v>1541</v>
      </c>
      <c r="Z45" s="2">
        <v>1339</v>
      </c>
      <c r="AA45" s="2">
        <v>1561</v>
      </c>
    </row>
    <row r="46" spans="1:27">
      <c r="A46" s="4" t="s">
        <v>46</v>
      </c>
      <c r="B46" s="4" t="s">
        <v>541</v>
      </c>
      <c r="C46" s="4" t="s">
        <v>497</v>
      </c>
      <c r="D46" s="1">
        <v>1</v>
      </c>
      <c r="E46" s="1">
        <v>1</v>
      </c>
      <c r="F46" s="2">
        <v>1</v>
      </c>
      <c r="G46" s="2">
        <v>2</v>
      </c>
      <c r="H46" s="2">
        <v>6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1</v>
      </c>
      <c r="O46" s="2">
        <v>0</v>
      </c>
      <c r="P46" s="2">
        <v>0</v>
      </c>
      <c r="Q46" s="2">
        <v>1</v>
      </c>
      <c r="R46" s="2">
        <v>0</v>
      </c>
      <c r="S46" s="2">
        <v>0</v>
      </c>
      <c r="T46" s="2">
        <v>0</v>
      </c>
      <c r="U46" s="2">
        <v>0</v>
      </c>
      <c r="V46" s="2">
        <v>4465</v>
      </c>
      <c r="W46" s="9">
        <v>4465</v>
      </c>
      <c r="X46" s="2">
        <v>5910</v>
      </c>
      <c r="Y46" s="2">
        <v>5321</v>
      </c>
      <c r="Z46" s="2">
        <v>4590</v>
      </c>
      <c r="AA46" s="2">
        <v>4627</v>
      </c>
    </row>
    <row r="47" spans="1:27">
      <c r="A47" s="4" t="s">
        <v>47</v>
      </c>
      <c r="B47" s="4" t="s">
        <v>542</v>
      </c>
      <c r="C47" s="4" t="s">
        <v>497</v>
      </c>
      <c r="D47" s="1">
        <v>0</v>
      </c>
      <c r="E47" s="1">
        <v>1</v>
      </c>
      <c r="F47" s="2">
        <v>1</v>
      </c>
      <c r="G47" s="2">
        <v>2</v>
      </c>
      <c r="H47" s="2">
        <v>3</v>
      </c>
      <c r="I47" s="2">
        <v>0</v>
      </c>
      <c r="J47" s="2">
        <v>0</v>
      </c>
      <c r="K47" s="2">
        <v>1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814</v>
      </c>
      <c r="W47" s="9">
        <v>814</v>
      </c>
      <c r="X47" s="2">
        <v>1003</v>
      </c>
      <c r="Y47" s="2">
        <v>1221</v>
      </c>
      <c r="Z47" s="2">
        <v>1131</v>
      </c>
      <c r="AA47" s="2">
        <v>1103</v>
      </c>
    </row>
    <row r="48" spans="1:27">
      <c r="A48" s="4" t="s">
        <v>48</v>
      </c>
      <c r="B48" s="4" t="s">
        <v>543</v>
      </c>
      <c r="C48" s="4" t="s">
        <v>497</v>
      </c>
      <c r="D48" s="1">
        <v>0</v>
      </c>
      <c r="E48" s="1">
        <v>1</v>
      </c>
      <c r="F48" s="2">
        <v>1</v>
      </c>
      <c r="G48" s="2">
        <v>2</v>
      </c>
      <c r="H48" s="2">
        <v>4</v>
      </c>
      <c r="I48" s="2">
        <v>0</v>
      </c>
      <c r="J48" s="2">
        <v>0</v>
      </c>
      <c r="K48" s="2">
        <v>0</v>
      </c>
      <c r="L48" s="2">
        <v>1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6942</v>
      </c>
      <c r="W48" s="9">
        <v>6942</v>
      </c>
      <c r="X48" s="2">
        <v>10502</v>
      </c>
      <c r="Y48" s="2">
        <v>16514</v>
      </c>
      <c r="Z48" s="2">
        <v>13368</v>
      </c>
      <c r="AA48" s="2">
        <v>11989</v>
      </c>
    </row>
    <row r="49" spans="1:27">
      <c r="A49" s="4" t="s">
        <v>49</v>
      </c>
      <c r="B49" s="4" t="s">
        <v>544</v>
      </c>
      <c r="C49" s="4" t="s">
        <v>497</v>
      </c>
      <c r="D49" s="1">
        <v>1</v>
      </c>
      <c r="E49" s="1">
        <v>3</v>
      </c>
      <c r="F49" s="2">
        <v>0</v>
      </c>
      <c r="G49" s="2">
        <v>9</v>
      </c>
      <c r="H49" s="2">
        <v>2</v>
      </c>
      <c r="I49" s="2">
        <v>0</v>
      </c>
      <c r="J49" s="2">
        <v>1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1</v>
      </c>
      <c r="Q49" s="2">
        <v>1</v>
      </c>
      <c r="R49" s="2">
        <v>1</v>
      </c>
      <c r="S49" s="2">
        <v>1</v>
      </c>
      <c r="T49" s="2">
        <v>0</v>
      </c>
      <c r="U49" s="2">
        <v>0</v>
      </c>
      <c r="V49" s="2">
        <v>4741</v>
      </c>
      <c r="W49" s="9">
        <v>4741</v>
      </c>
      <c r="X49" s="2">
        <v>4275</v>
      </c>
      <c r="Y49" s="2">
        <v>5545</v>
      </c>
      <c r="Z49" s="2">
        <v>4143</v>
      </c>
      <c r="AA49" s="2">
        <v>4067</v>
      </c>
    </row>
    <row r="50" spans="1:27">
      <c r="A50" s="4" t="s">
        <v>50</v>
      </c>
      <c r="B50" s="4" t="s">
        <v>545</v>
      </c>
      <c r="C50" s="4" t="s">
        <v>497</v>
      </c>
      <c r="D50" s="1">
        <v>0</v>
      </c>
      <c r="E50" s="1">
        <v>3</v>
      </c>
      <c r="F50" s="2">
        <v>0</v>
      </c>
      <c r="G50" s="2">
        <v>6</v>
      </c>
      <c r="H50" s="2">
        <v>3</v>
      </c>
      <c r="I50" s="2">
        <v>0</v>
      </c>
      <c r="J50" s="2">
        <v>0</v>
      </c>
      <c r="K50" s="2">
        <v>1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2525</v>
      </c>
      <c r="W50" s="9">
        <v>2525</v>
      </c>
      <c r="X50" s="2">
        <v>2481</v>
      </c>
      <c r="Y50" s="2">
        <v>2439</v>
      </c>
      <c r="Z50" s="2">
        <v>2465</v>
      </c>
      <c r="AA50" s="2">
        <v>2448</v>
      </c>
    </row>
    <row r="51" spans="1:27">
      <c r="A51" s="4" t="s">
        <v>51</v>
      </c>
      <c r="B51" s="4" t="s">
        <v>546</v>
      </c>
      <c r="C51" s="4" t="s">
        <v>497</v>
      </c>
      <c r="D51" s="1">
        <v>1</v>
      </c>
      <c r="E51" s="1">
        <v>3</v>
      </c>
      <c r="F51" s="2">
        <v>0</v>
      </c>
      <c r="G51" s="2">
        <v>7</v>
      </c>
      <c r="H51" s="2">
        <v>3</v>
      </c>
      <c r="I51" s="2">
        <v>0</v>
      </c>
      <c r="J51" s="2">
        <v>0</v>
      </c>
      <c r="K51" s="2">
        <v>1</v>
      </c>
      <c r="L51" s="2">
        <v>0</v>
      </c>
      <c r="M51" s="2">
        <v>0</v>
      </c>
      <c r="N51" s="2">
        <v>0</v>
      </c>
      <c r="O51" s="2">
        <v>0</v>
      </c>
      <c r="P51" s="2">
        <v>1</v>
      </c>
      <c r="Q51" s="2">
        <v>1</v>
      </c>
      <c r="R51" s="2">
        <v>1</v>
      </c>
      <c r="S51" s="2">
        <v>0</v>
      </c>
      <c r="T51" s="2">
        <v>0</v>
      </c>
      <c r="U51" s="2">
        <v>0</v>
      </c>
      <c r="V51" s="2">
        <v>2270</v>
      </c>
      <c r="W51" s="9">
        <v>2270</v>
      </c>
      <c r="X51" s="2">
        <v>2508</v>
      </c>
      <c r="Y51" s="2">
        <v>2243</v>
      </c>
      <c r="Z51" s="2">
        <v>2199</v>
      </c>
      <c r="AA51" s="2">
        <v>2596</v>
      </c>
    </row>
    <row r="52" spans="1:27">
      <c r="A52" s="4" t="s">
        <v>52</v>
      </c>
      <c r="B52" s="4" t="s">
        <v>547</v>
      </c>
      <c r="C52" s="4" t="s">
        <v>497</v>
      </c>
      <c r="D52" s="1">
        <v>0</v>
      </c>
      <c r="E52" s="1">
        <v>1</v>
      </c>
      <c r="F52" s="2">
        <v>1</v>
      </c>
      <c r="G52" s="2">
        <v>2</v>
      </c>
      <c r="H52" s="2">
        <v>3</v>
      </c>
      <c r="I52" s="2">
        <v>0</v>
      </c>
      <c r="J52" s="2">
        <v>0</v>
      </c>
      <c r="K52" s="2">
        <v>1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5473</v>
      </c>
      <c r="W52" s="9">
        <v>5473</v>
      </c>
      <c r="X52" s="2">
        <v>6054</v>
      </c>
      <c r="Y52" s="2">
        <v>7249</v>
      </c>
      <c r="Z52" s="2">
        <v>6002</v>
      </c>
      <c r="AA52" s="2">
        <v>5994</v>
      </c>
    </row>
    <row r="53" spans="1:27">
      <c r="A53" s="4" t="s">
        <v>53</v>
      </c>
      <c r="B53" s="4" t="s">
        <v>548</v>
      </c>
      <c r="C53" s="4" t="s">
        <v>497</v>
      </c>
      <c r="D53" s="1">
        <v>0</v>
      </c>
      <c r="E53" s="1">
        <v>1</v>
      </c>
      <c r="F53" s="2">
        <v>1</v>
      </c>
      <c r="G53" s="2">
        <v>1</v>
      </c>
      <c r="H53" s="2">
        <v>3</v>
      </c>
      <c r="I53" s="2">
        <v>0</v>
      </c>
      <c r="J53" s="2">
        <v>0</v>
      </c>
      <c r="K53" s="2">
        <v>1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1819</v>
      </c>
      <c r="W53" s="9">
        <v>1819</v>
      </c>
      <c r="X53" s="2">
        <v>1948</v>
      </c>
      <c r="Y53" s="2">
        <v>2001</v>
      </c>
      <c r="Z53" s="2">
        <v>1982</v>
      </c>
      <c r="AA53" s="2">
        <v>2192</v>
      </c>
    </row>
    <row r="54" spans="1:27">
      <c r="A54" s="4" t="s">
        <v>54</v>
      </c>
      <c r="B54" s="4" t="s">
        <v>549</v>
      </c>
      <c r="C54" s="4" t="s">
        <v>497</v>
      </c>
      <c r="D54" s="1">
        <v>0</v>
      </c>
      <c r="E54" s="1">
        <v>3</v>
      </c>
      <c r="F54" s="2">
        <v>0</v>
      </c>
      <c r="G54" s="2">
        <v>10</v>
      </c>
      <c r="H54" s="2">
        <v>1</v>
      </c>
      <c r="I54" s="2">
        <v>1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1</v>
      </c>
      <c r="Q54" s="2">
        <v>0</v>
      </c>
      <c r="R54" s="2">
        <v>0</v>
      </c>
      <c r="S54" s="2">
        <v>1</v>
      </c>
      <c r="T54" s="2">
        <v>0</v>
      </c>
      <c r="U54" s="2">
        <v>0</v>
      </c>
      <c r="V54" s="2">
        <v>1161</v>
      </c>
      <c r="W54" s="9">
        <v>1161</v>
      </c>
      <c r="X54" s="2">
        <v>945</v>
      </c>
      <c r="Y54" s="2">
        <v>796</v>
      </c>
      <c r="Z54" s="2">
        <v>628</v>
      </c>
      <c r="AA54" s="2">
        <v>565</v>
      </c>
    </row>
    <row r="55" spans="1:27">
      <c r="A55" s="4" t="s">
        <v>55</v>
      </c>
      <c r="B55" s="4" t="s">
        <v>550</v>
      </c>
      <c r="C55" s="4" t="s">
        <v>497</v>
      </c>
      <c r="D55" s="1">
        <v>0</v>
      </c>
      <c r="E55" s="1">
        <v>2</v>
      </c>
      <c r="F55" s="2">
        <v>0</v>
      </c>
      <c r="G55" s="2">
        <v>5</v>
      </c>
      <c r="H55" s="2">
        <v>6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1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6800</v>
      </c>
      <c r="W55" s="9">
        <v>6800</v>
      </c>
      <c r="X55" s="2">
        <v>6942</v>
      </c>
      <c r="Y55" s="2">
        <v>7131</v>
      </c>
      <c r="Z55" s="2">
        <v>5960</v>
      </c>
      <c r="AA55" s="2">
        <v>6303</v>
      </c>
    </row>
    <row r="56" spans="1:27">
      <c r="A56" s="4" t="s">
        <v>56</v>
      </c>
      <c r="B56" s="4" t="s">
        <v>551</v>
      </c>
      <c r="C56" s="4" t="s">
        <v>497</v>
      </c>
      <c r="D56" s="1">
        <v>1</v>
      </c>
      <c r="E56" s="1">
        <v>3</v>
      </c>
      <c r="F56" s="2">
        <v>0</v>
      </c>
      <c r="G56" s="2">
        <v>10</v>
      </c>
      <c r="H56" s="2">
        <v>3</v>
      </c>
      <c r="I56" s="2">
        <v>0</v>
      </c>
      <c r="J56" s="2">
        <v>0</v>
      </c>
      <c r="K56" s="2">
        <v>1</v>
      </c>
      <c r="L56" s="2">
        <v>0</v>
      </c>
      <c r="M56" s="2">
        <v>0</v>
      </c>
      <c r="N56" s="2">
        <v>0</v>
      </c>
      <c r="O56" s="2">
        <v>1</v>
      </c>
      <c r="P56" s="2">
        <v>1</v>
      </c>
      <c r="Q56" s="2">
        <v>1</v>
      </c>
      <c r="R56" s="2">
        <v>1</v>
      </c>
      <c r="S56" s="2">
        <v>0</v>
      </c>
      <c r="T56" s="2">
        <v>0</v>
      </c>
      <c r="U56" s="2">
        <v>0</v>
      </c>
      <c r="V56" s="2">
        <v>1578</v>
      </c>
      <c r="W56" s="9">
        <v>1578</v>
      </c>
      <c r="X56" s="2">
        <v>1679</v>
      </c>
      <c r="Y56" s="2">
        <v>1832</v>
      </c>
      <c r="Z56" s="2">
        <v>1921</v>
      </c>
      <c r="AA56" s="2">
        <v>2272</v>
      </c>
    </row>
    <row r="57" spans="1:27">
      <c r="A57" s="4" t="s">
        <v>57</v>
      </c>
      <c r="B57" s="4" t="s">
        <v>552</v>
      </c>
      <c r="C57" s="4" t="s">
        <v>497</v>
      </c>
      <c r="D57" s="1">
        <v>0</v>
      </c>
      <c r="E57" s="1">
        <v>1</v>
      </c>
      <c r="F57" s="2">
        <v>1</v>
      </c>
      <c r="G57" s="2">
        <v>1</v>
      </c>
      <c r="H57" s="2">
        <v>5</v>
      </c>
      <c r="I57" s="2">
        <v>0</v>
      </c>
      <c r="J57" s="2">
        <v>0</v>
      </c>
      <c r="K57" s="2">
        <v>0</v>
      </c>
      <c r="L57" s="2">
        <v>0</v>
      </c>
      <c r="M57" s="2">
        <v>1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89452</v>
      </c>
      <c r="W57" s="9">
        <v>89452</v>
      </c>
      <c r="X57" s="2">
        <v>93433</v>
      </c>
      <c r="Y57" s="2">
        <v>115721</v>
      </c>
      <c r="Z57" s="2">
        <v>98072</v>
      </c>
      <c r="AA57" s="2">
        <v>88182</v>
      </c>
    </row>
    <row r="58" spans="1:27">
      <c r="A58" s="4" t="s">
        <v>58</v>
      </c>
      <c r="B58" s="4" t="s">
        <v>553</v>
      </c>
      <c r="C58" s="4" t="s">
        <v>497</v>
      </c>
      <c r="D58" s="1">
        <v>0</v>
      </c>
      <c r="E58" s="1">
        <v>1</v>
      </c>
      <c r="F58" s="2">
        <v>1</v>
      </c>
      <c r="G58" s="2">
        <v>2</v>
      </c>
      <c r="H58" s="2">
        <v>6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1</v>
      </c>
      <c r="V58" s="2">
        <v>2661</v>
      </c>
      <c r="W58" s="9">
        <v>2661</v>
      </c>
      <c r="X58" s="2">
        <v>4375</v>
      </c>
      <c r="Y58" s="2">
        <v>5538</v>
      </c>
      <c r="Z58" s="2">
        <v>5839</v>
      </c>
      <c r="AA58" s="2">
        <v>7282</v>
      </c>
    </row>
    <row r="59" spans="1:27">
      <c r="A59" s="4" t="s">
        <v>59</v>
      </c>
      <c r="B59" s="4" t="s">
        <v>554</v>
      </c>
      <c r="C59" s="4" t="s">
        <v>497</v>
      </c>
      <c r="D59" s="1">
        <v>1</v>
      </c>
      <c r="E59" s="1">
        <v>3</v>
      </c>
      <c r="F59" s="2">
        <v>0</v>
      </c>
      <c r="G59" s="2">
        <v>11</v>
      </c>
      <c r="H59" s="2">
        <v>6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1</v>
      </c>
      <c r="O59" s="2">
        <v>0</v>
      </c>
      <c r="P59" s="2">
        <v>1</v>
      </c>
      <c r="Q59" s="2">
        <v>1</v>
      </c>
      <c r="R59" s="2">
        <v>1</v>
      </c>
      <c r="S59" s="2">
        <v>0</v>
      </c>
      <c r="T59" s="2">
        <v>0</v>
      </c>
      <c r="U59" s="2">
        <v>0</v>
      </c>
      <c r="V59" s="2">
        <v>2728</v>
      </c>
      <c r="W59" s="9">
        <v>2728</v>
      </c>
      <c r="X59" s="2">
        <v>3071</v>
      </c>
      <c r="Y59" s="2">
        <v>3645</v>
      </c>
      <c r="Z59" s="2">
        <v>3148</v>
      </c>
      <c r="AA59" s="2">
        <v>3499</v>
      </c>
    </row>
    <row r="60" spans="1:27">
      <c r="A60" s="4" t="s">
        <v>60</v>
      </c>
      <c r="B60" s="4" t="s">
        <v>555</v>
      </c>
      <c r="C60" s="4" t="s">
        <v>497</v>
      </c>
      <c r="D60" s="1">
        <v>0</v>
      </c>
      <c r="E60" s="1">
        <v>1</v>
      </c>
      <c r="F60" s="2">
        <v>1</v>
      </c>
      <c r="G60" s="2">
        <v>1</v>
      </c>
      <c r="H60" s="2">
        <v>5</v>
      </c>
      <c r="I60" s="2">
        <v>0</v>
      </c>
      <c r="J60" s="2">
        <v>0</v>
      </c>
      <c r="K60" s="2">
        <v>0</v>
      </c>
      <c r="L60" s="2">
        <v>0</v>
      </c>
      <c r="M60" s="2">
        <v>1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16284</v>
      </c>
      <c r="W60" s="9">
        <v>16284</v>
      </c>
      <c r="X60" s="2">
        <v>16651</v>
      </c>
      <c r="Y60" s="2">
        <v>25870</v>
      </c>
      <c r="Z60" s="2">
        <v>23125</v>
      </c>
      <c r="AA60" s="2">
        <v>20919</v>
      </c>
    </row>
    <row r="61" spans="1:27">
      <c r="A61" s="4" t="s">
        <v>61</v>
      </c>
      <c r="B61" s="4" t="s">
        <v>556</v>
      </c>
      <c r="C61" s="4" t="s">
        <v>497</v>
      </c>
      <c r="D61" s="1">
        <v>1</v>
      </c>
      <c r="E61" s="1">
        <v>3</v>
      </c>
      <c r="F61" s="2">
        <v>0</v>
      </c>
      <c r="G61" s="2">
        <v>12</v>
      </c>
      <c r="H61" s="2">
        <v>2</v>
      </c>
      <c r="I61" s="2">
        <v>0</v>
      </c>
      <c r="J61" s="2">
        <v>1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1</v>
      </c>
      <c r="Q61" s="2">
        <v>1</v>
      </c>
      <c r="R61" s="2">
        <v>1</v>
      </c>
      <c r="S61" s="2">
        <v>1</v>
      </c>
      <c r="T61" s="2">
        <v>0</v>
      </c>
      <c r="U61" s="2">
        <v>0</v>
      </c>
      <c r="V61" s="2">
        <v>1878</v>
      </c>
      <c r="W61" s="9">
        <v>1878</v>
      </c>
      <c r="X61" s="2">
        <v>2153</v>
      </c>
      <c r="Y61" s="2">
        <v>2950</v>
      </c>
      <c r="Z61" s="2">
        <v>2304</v>
      </c>
      <c r="AA61" s="2">
        <v>2108</v>
      </c>
    </row>
    <row r="62" spans="1:27">
      <c r="A62" s="4" t="s">
        <v>62</v>
      </c>
      <c r="B62" s="4" t="s">
        <v>557</v>
      </c>
      <c r="C62" s="4" t="s">
        <v>497</v>
      </c>
      <c r="D62" s="1">
        <v>1</v>
      </c>
      <c r="E62" s="1">
        <v>3</v>
      </c>
      <c r="F62" s="2">
        <v>0</v>
      </c>
      <c r="G62" s="2">
        <v>9</v>
      </c>
      <c r="H62" s="2">
        <v>6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1</v>
      </c>
      <c r="O62" s="2">
        <v>1</v>
      </c>
      <c r="P62" s="2">
        <v>1</v>
      </c>
      <c r="Q62" s="2">
        <v>1</v>
      </c>
      <c r="R62" s="2">
        <v>1</v>
      </c>
      <c r="S62" s="2">
        <v>0</v>
      </c>
      <c r="T62" s="2">
        <v>0</v>
      </c>
      <c r="U62" s="2">
        <v>0</v>
      </c>
      <c r="V62" s="2">
        <v>3861</v>
      </c>
      <c r="W62" s="9">
        <v>3861</v>
      </c>
      <c r="X62" s="2">
        <v>4149</v>
      </c>
      <c r="Y62" s="2">
        <v>4422</v>
      </c>
      <c r="Z62" s="2">
        <v>4341</v>
      </c>
      <c r="AA62" s="2">
        <v>4710</v>
      </c>
    </row>
    <row r="63" spans="1:27">
      <c r="A63" s="4" t="s">
        <v>63</v>
      </c>
      <c r="B63" s="4" t="s">
        <v>558</v>
      </c>
      <c r="C63" s="4" t="s">
        <v>497</v>
      </c>
      <c r="D63" s="1">
        <v>0</v>
      </c>
      <c r="E63" s="1">
        <v>1</v>
      </c>
      <c r="F63" s="2">
        <v>1</v>
      </c>
      <c r="G63" s="2">
        <v>2</v>
      </c>
      <c r="H63" s="2">
        <v>6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1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1875</v>
      </c>
      <c r="W63" s="9">
        <v>1875</v>
      </c>
      <c r="X63" s="2">
        <v>2134</v>
      </c>
      <c r="Y63" s="2">
        <v>1772</v>
      </c>
      <c r="Z63" s="2">
        <v>1625</v>
      </c>
      <c r="AA63" s="2">
        <v>1805</v>
      </c>
    </row>
    <row r="64" spans="1:27">
      <c r="A64" s="4" t="s">
        <v>64</v>
      </c>
      <c r="B64" s="4" t="s">
        <v>559</v>
      </c>
      <c r="C64" s="4" t="s">
        <v>497</v>
      </c>
      <c r="D64" s="1">
        <v>1</v>
      </c>
      <c r="E64" s="1">
        <v>2</v>
      </c>
      <c r="F64" s="2">
        <v>0</v>
      </c>
      <c r="G64" s="2">
        <v>8</v>
      </c>
      <c r="H64" s="2">
        <v>6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1</v>
      </c>
      <c r="O64" s="2">
        <v>0</v>
      </c>
      <c r="P64" s="2">
        <v>1</v>
      </c>
      <c r="Q64" s="2">
        <v>1</v>
      </c>
      <c r="R64" s="2">
        <v>1</v>
      </c>
      <c r="S64" s="2">
        <v>0</v>
      </c>
      <c r="T64" s="2">
        <v>0</v>
      </c>
      <c r="U64" s="2">
        <v>0</v>
      </c>
      <c r="V64" s="2">
        <v>4956</v>
      </c>
      <c r="W64" s="9">
        <v>4956</v>
      </c>
      <c r="X64" s="2">
        <v>6618</v>
      </c>
      <c r="Y64" s="2">
        <v>7159</v>
      </c>
      <c r="Z64" s="2">
        <v>7621</v>
      </c>
      <c r="AA64" s="2">
        <v>8931</v>
      </c>
    </row>
    <row r="65" spans="1:27">
      <c r="A65" s="4" t="s">
        <v>65</v>
      </c>
      <c r="B65" s="4" t="s">
        <v>560</v>
      </c>
      <c r="C65" s="4" t="s">
        <v>497</v>
      </c>
      <c r="D65" s="1">
        <v>1</v>
      </c>
      <c r="E65" s="1">
        <v>3</v>
      </c>
      <c r="F65" s="2">
        <v>0</v>
      </c>
      <c r="G65" s="2">
        <v>7</v>
      </c>
      <c r="H65" s="2">
        <v>6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1</v>
      </c>
      <c r="O65" s="2">
        <v>0</v>
      </c>
      <c r="P65" s="2">
        <v>1</v>
      </c>
      <c r="Q65" s="2">
        <v>1</v>
      </c>
      <c r="R65" s="2">
        <v>1</v>
      </c>
      <c r="S65" s="2">
        <v>0</v>
      </c>
      <c r="T65" s="2">
        <v>0</v>
      </c>
      <c r="U65" s="2">
        <v>0</v>
      </c>
      <c r="V65" s="2">
        <v>1817</v>
      </c>
      <c r="W65" s="9">
        <v>1817</v>
      </c>
      <c r="X65" s="2">
        <v>2070</v>
      </c>
      <c r="Y65" s="2">
        <v>2096</v>
      </c>
      <c r="Z65" s="2">
        <v>2153</v>
      </c>
      <c r="AA65" s="2">
        <v>2401</v>
      </c>
    </row>
    <row r="66" spans="1:27">
      <c r="A66" s="4" t="s">
        <v>66</v>
      </c>
      <c r="B66" s="4" t="s">
        <v>561</v>
      </c>
      <c r="C66" s="4" t="s">
        <v>497</v>
      </c>
      <c r="D66" s="1">
        <v>1</v>
      </c>
      <c r="E66" s="1">
        <v>3</v>
      </c>
      <c r="F66" s="2">
        <v>0</v>
      </c>
      <c r="G66" s="2">
        <v>12</v>
      </c>
      <c r="H66" s="2">
        <v>6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1</v>
      </c>
      <c r="O66" s="2">
        <v>1</v>
      </c>
      <c r="P66" s="2">
        <v>1</v>
      </c>
      <c r="Q66" s="2">
        <v>1</v>
      </c>
      <c r="R66" s="2">
        <v>1</v>
      </c>
      <c r="S66" s="2">
        <v>0</v>
      </c>
      <c r="T66" s="2">
        <v>0</v>
      </c>
      <c r="U66" s="2">
        <v>0</v>
      </c>
      <c r="V66" s="2">
        <v>1066</v>
      </c>
      <c r="W66" s="9">
        <v>1066</v>
      </c>
      <c r="X66" s="2">
        <v>1127</v>
      </c>
      <c r="Y66" s="2">
        <v>1100</v>
      </c>
      <c r="Z66" s="2">
        <v>1163</v>
      </c>
      <c r="AA66" s="2">
        <v>1142</v>
      </c>
    </row>
    <row r="67" spans="1:27">
      <c r="A67" s="4" t="s">
        <v>67</v>
      </c>
      <c r="B67" s="4" t="s">
        <v>562</v>
      </c>
      <c r="C67" s="4" t="s">
        <v>497</v>
      </c>
      <c r="D67" s="1">
        <v>1</v>
      </c>
      <c r="E67" s="1">
        <v>3</v>
      </c>
      <c r="F67" s="2">
        <v>0</v>
      </c>
      <c r="G67" s="2">
        <v>12</v>
      </c>
      <c r="H67" s="2">
        <v>2</v>
      </c>
      <c r="I67" s="2">
        <v>0</v>
      </c>
      <c r="J67" s="2">
        <v>1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1</v>
      </c>
      <c r="Q67" s="2">
        <v>1</v>
      </c>
      <c r="R67" s="2">
        <v>1</v>
      </c>
      <c r="S67" s="2">
        <v>1</v>
      </c>
      <c r="T67" s="2">
        <v>0</v>
      </c>
      <c r="U67" s="2">
        <v>0</v>
      </c>
      <c r="V67" s="2">
        <v>1270</v>
      </c>
      <c r="W67" s="9">
        <v>1270</v>
      </c>
      <c r="X67" s="2">
        <v>1536</v>
      </c>
      <c r="Y67" s="2">
        <v>2349</v>
      </c>
      <c r="Z67" s="2">
        <v>1722</v>
      </c>
      <c r="AA67" s="2">
        <v>1653</v>
      </c>
    </row>
    <row r="68" spans="1:27">
      <c r="A68" s="4" t="s">
        <v>68</v>
      </c>
      <c r="B68" s="4" t="s">
        <v>563</v>
      </c>
      <c r="C68" s="4" t="s">
        <v>497</v>
      </c>
      <c r="D68" s="1">
        <v>1</v>
      </c>
      <c r="E68" s="1">
        <v>3</v>
      </c>
      <c r="F68" s="2">
        <v>0</v>
      </c>
      <c r="G68" s="2">
        <v>12</v>
      </c>
      <c r="H68" s="2">
        <v>2</v>
      </c>
      <c r="I68" s="2">
        <v>0</v>
      </c>
      <c r="J68" s="2">
        <v>1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1</v>
      </c>
      <c r="Q68" s="2">
        <v>1</v>
      </c>
      <c r="R68" s="2">
        <v>1</v>
      </c>
      <c r="S68" s="2">
        <v>1</v>
      </c>
      <c r="T68" s="2">
        <v>0</v>
      </c>
      <c r="U68" s="2">
        <v>0</v>
      </c>
      <c r="V68" s="2">
        <v>3160</v>
      </c>
      <c r="W68" s="9">
        <v>3160</v>
      </c>
      <c r="X68" s="2">
        <v>3263</v>
      </c>
      <c r="Y68" s="2">
        <v>4314</v>
      </c>
      <c r="Z68" s="2">
        <v>3194</v>
      </c>
      <c r="AA68" s="2">
        <v>3342</v>
      </c>
    </row>
    <row r="69" spans="1:27">
      <c r="A69" s="4" t="s">
        <v>69</v>
      </c>
      <c r="B69" s="4" t="s">
        <v>564</v>
      </c>
      <c r="C69" s="4" t="s">
        <v>497</v>
      </c>
      <c r="D69" s="1">
        <v>1</v>
      </c>
      <c r="E69" s="1">
        <v>2</v>
      </c>
      <c r="F69" s="2">
        <v>0</v>
      </c>
      <c r="G69" s="2">
        <v>5</v>
      </c>
      <c r="H69" s="2">
        <v>6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1</v>
      </c>
      <c r="O69" s="2">
        <v>0</v>
      </c>
      <c r="P69" s="2">
        <v>1</v>
      </c>
      <c r="Q69" s="2">
        <v>1</v>
      </c>
      <c r="R69" s="2">
        <v>1</v>
      </c>
      <c r="S69" s="2">
        <v>0</v>
      </c>
      <c r="T69" s="2">
        <v>0</v>
      </c>
      <c r="U69" s="2">
        <v>0</v>
      </c>
      <c r="V69" s="2">
        <v>1760</v>
      </c>
      <c r="W69" s="9">
        <v>1760</v>
      </c>
      <c r="X69" s="2">
        <v>1787</v>
      </c>
      <c r="Y69" s="2">
        <v>1995</v>
      </c>
      <c r="Z69" s="2">
        <v>1979</v>
      </c>
      <c r="AA69" s="2">
        <v>2042</v>
      </c>
    </row>
    <row r="70" spans="1:27">
      <c r="A70" s="4" t="s">
        <v>70</v>
      </c>
      <c r="B70" s="4" t="s">
        <v>565</v>
      </c>
      <c r="C70" s="4" t="s">
        <v>497</v>
      </c>
      <c r="D70" s="1">
        <v>1</v>
      </c>
      <c r="E70" s="1">
        <v>2</v>
      </c>
      <c r="F70" s="2">
        <v>0</v>
      </c>
      <c r="G70" s="2">
        <v>8</v>
      </c>
      <c r="H70" s="2">
        <v>6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1</v>
      </c>
      <c r="O70" s="2">
        <v>0</v>
      </c>
      <c r="P70" s="2">
        <v>1</v>
      </c>
      <c r="Q70" s="2">
        <v>0</v>
      </c>
      <c r="R70" s="2">
        <v>1</v>
      </c>
      <c r="S70" s="2">
        <v>0</v>
      </c>
      <c r="T70" s="2">
        <v>0</v>
      </c>
      <c r="U70" s="2">
        <v>0</v>
      </c>
      <c r="V70" s="2">
        <v>2843</v>
      </c>
      <c r="W70" s="9">
        <v>2843</v>
      </c>
      <c r="X70" s="2">
        <v>3360</v>
      </c>
      <c r="Y70" s="2">
        <v>3110</v>
      </c>
      <c r="Z70" s="2">
        <v>3310</v>
      </c>
      <c r="AA70" s="2">
        <v>3922</v>
      </c>
    </row>
    <row r="71" spans="1:27">
      <c r="A71" s="4" t="s">
        <v>71</v>
      </c>
      <c r="B71" s="4" t="s">
        <v>566</v>
      </c>
      <c r="C71" s="4" t="s">
        <v>497</v>
      </c>
      <c r="D71" s="1">
        <v>0</v>
      </c>
      <c r="E71" s="1">
        <v>2</v>
      </c>
      <c r="F71" s="2">
        <v>0</v>
      </c>
      <c r="G71" s="2">
        <v>8</v>
      </c>
      <c r="H71" s="2">
        <v>2</v>
      </c>
      <c r="I71" s="2">
        <v>0</v>
      </c>
      <c r="J71" s="2">
        <v>1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1399</v>
      </c>
      <c r="W71" s="9">
        <v>1399</v>
      </c>
      <c r="X71" s="2">
        <v>1533</v>
      </c>
      <c r="Y71" s="2">
        <v>1396</v>
      </c>
      <c r="Z71" s="2">
        <v>1230</v>
      </c>
      <c r="AA71" s="2">
        <v>1227</v>
      </c>
    </row>
    <row r="72" spans="1:27">
      <c r="A72" s="4" t="s">
        <v>72</v>
      </c>
      <c r="B72" s="4" t="s">
        <v>567</v>
      </c>
      <c r="C72" s="4" t="s">
        <v>497</v>
      </c>
      <c r="D72" s="1">
        <v>0</v>
      </c>
      <c r="E72" s="1">
        <v>3</v>
      </c>
      <c r="F72" s="2">
        <v>0</v>
      </c>
      <c r="G72" s="2">
        <v>6</v>
      </c>
      <c r="H72" s="2">
        <v>3</v>
      </c>
      <c r="I72" s="2">
        <v>0</v>
      </c>
      <c r="J72" s="2">
        <v>0</v>
      </c>
      <c r="K72" s="2">
        <v>1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3681</v>
      </c>
      <c r="W72" s="9">
        <v>3681</v>
      </c>
      <c r="X72" s="2">
        <v>3823</v>
      </c>
      <c r="Y72" s="2">
        <v>3732</v>
      </c>
      <c r="Z72" s="2">
        <v>3419</v>
      </c>
      <c r="AA72" s="2">
        <v>3864</v>
      </c>
    </row>
    <row r="73" spans="1:27">
      <c r="A73" s="4" t="s">
        <v>73</v>
      </c>
      <c r="B73" s="4" t="s">
        <v>568</v>
      </c>
      <c r="C73" s="4" t="s">
        <v>497</v>
      </c>
      <c r="D73" s="1">
        <v>0</v>
      </c>
      <c r="E73" s="1">
        <v>3</v>
      </c>
      <c r="F73" s="2">
        <v>0</v>
      </c>
      <c r="G73" s="2">
        <v>7</v>
      </c>
      <c r="H73" s="2">
        <v>4</v>
      </c>
      <c r="I73" s="2">
        <v>0</v>
      </c>
      <c r="J73" s="2">
        <v>0</v>
      </c>
      <c r="K73" s="2">
        <v>0</v>
      </c>
      <c r="L73" s="2">
        <v>1</v>
      </c>
      <c r="M73" s="2">
        <v>0</v>
      </c>
      <c r="N73" s="2">
        <v>0</v>
      </c>
      <c r="O73" s="2">
        <v>0</v>
      </c>
      <c r="P73" s="2">
        <v>1</v>
      </c>
      <c r="Q73" s="2">
        <v>0</v>
      </c>
      <c r="R73" s="2">
        <v>0</v>
      </c>
      <c r="S73" s="2">
        <v>0</v>
      </c>
      <c r="T73" s="2">
        <v>1</v>
      </c>
      <c r="U73" s="2">
        <v>1</v>
      </c>
      <c r="V73" s="2">
        <v>1171</v>
      </c>
      <c r="W73" s="9">
        <v>1171</v>
      </c>
      <c r="X73" s="2">
        <v>1535</v>
      </c>
      <c r="Y73" s="2">
        <v>1273</v>
      </c>
      <c r="Z73" s="2">
        <v>1198</v>
      </c>
      <c r="AA73" s="2">
        <v>1312</v>
      </c>
    </row>
    <row r="74" spans="1:27">
      <c r="A74" s="4" t="s">
        <v>74</v>
      </c>
      <c r="B74" s="4" t="s">
        <v>569</v>
      </c>
      <c r="C74" s="4" t="s">
        <v>497</v>
      </c>
      <c r="D74" s="1">
        <v>0</v>
      </c>
      <c r="E74" s="1">
        <v>2</v>
      </c>
      <c r="F74" s="2">
        <v>0</v>
      </c>
      <c r="G74" s="2">
        <v>8</v>
      </c>
      <c r="H74" s="2">
        <v>5</v>
      </c>
      <c r="I74" s="2">
        <v>0</v>
      </c>
      <c r="J74" s="2">
        <v>0</v>
      </c>
      <c r="K74" s="2">
        <v>0</v>
      </c>
      <c r="L74" s="2">
        <v>0</v>
      </c>
      <c r="M74" s="2">
        <v>1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10204</v>
      </c>
      <c r="W74" s="9">
        <v>10204</v>
      </c>
      <c r="X74" s="2">
        <v>10244</v>
      </c>
      <c r="Y74" s="2">
        <v>9827</v>
      </c>
      <c r="Z74" s="2">
        <v>8126</v>
      </c>
      <c r="AA74" s="2">
        <v>7443</v>
      </c>
    </row>
    <row r="75" spans="1:27">
      <c r="A75" s="4" t="s">
        <v>75</v>
      </c>
      <c r="B75" s="4" t="s">
        <v>570</v>
      </c>
      <c r="C75" s="4" t="s">
        <v>497</v>
      </c>
      <c r="D75" s="1">
        <v>1</v>
      </c>
      <c r="E75" s="1">
        <v>3</v>
      </c>
      <c r="F75" s="2">
        <v>0</v>
      </c>
      <c r="G75" s="2">
        <v>10</v>
      </c>
      <c r="H75" s="2">
        <v>6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1</v>
      </c>
      <c r="O75" s="2">
        <v>1</v>
      </c>
      <c r="P75" s="2">
        <v>1</v>
      </c>
      <c r="Q75" s="2">
        <v>1</v>
      </c>
      <c r="R75" s="2">
        <v>1</v>
      </c>
      <c r="S75" s="2">
        <v>0</v>
      </c>
      <c r="T75" s="2">
        <v>0</v>
      </c>
      <c r="U75" s="2">
        <v>0</v>
      </c>
      <c r="V75" s="2">
        <v>1740</v>
      </c>
      <c r="W75" s="9">
        <v>1740</v>
      </c>
      <c r="X75" s="2">
        <v>1976</v>
      </c>
      <c r="Y75" s="2">
        <v>2278</v>
      </c>
      <c r="Z75" s="2">
        <v>2366</v>
      </c>
      <c r="AA75" s="2">
        <v>2601</v>
      </c>
    </row>
    <row r="76" spans="1:27">
      <c r="A76" s="4" t="s">
        <v>76</v>
      </c>
      <c r="B76" s="4" t="s">
        <v>571</v>
      </c>
      <c r="C76" s="4" t="s">
        <v>497</v>
      </c>
      <c r="D76" s="1">
        <v>0</v>
      </c>
      <c r="E76" s="1">
        <v>1</v>
      </c>
      <c r="F76" s="2">
        <v>1</v>
      </c>
      <c r="G76" s="2">
        <v>2</v>
      </c>
      <c r="H76" s="2">
        <v>1</v>
      </c>
      <c r="I76" s="2">
        <v>1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1518</v>
      </c>
      <c r="W76" s="9">
        <v>1518</v>
      </c>
      <c r="X76" s="2">
        <v>1467</v>
      </c>
      <c r="Y76" s="2">
        <v>1345</v>
      </c>
      <c r="Z76" s="2">
        <v>1295</v>
      </c>
      <c r="AA76" s="2">
        <v>1319</v>
      </c>
    </row>
    <row r="77" spans="1:27">
      <c r="A77" s="4" t="s">
        <v>77</v>
      </c>
      <c r="B77" s="4" t="s">
        <v>572</v>
      </c>
      <c r="C77" s="4" t="s">
        <v>497</v>
      </c>
      <c r="D77" s="1">
        <v>1</v>
      </c>
      <c r="E77" s="1">
        <v>2</v>
      </c>
      <c r="F77" s="2">
        <v>0</v>
      </c>
      <c r="G77" s="2">
        <v>5</v>
      </c>
      <c r="H77" s="2">
        <v>3</v>
      </c>
      <c r="I77" s="2">
        <v>0</v>
      </c>
      <c r="J77" s="2">
        <v>0</v>
      </c>
      <c r="K77" s="2">
        <v>1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5948</v>
      </c>
      <c r="W77" s="9">
        <v>5948</v>
      </c>
      <c r="X77" s="2">
        <v>7873</v>
      </c>
      <c r="Y77" s="2">
        <v>8900</v>
      </c>
      <c r="Z77" s="2">
        <v>10808</v>
      </c>
      <c r="AA77" s="2">
        <v>12778</v>
      </c>
    </row>
    <row r="78" spans="1:27">
      <c r="A78" s="4" t="s">
        <v>78</v>
      </c>
      <c r="B78" s="4" t="s">
        <v>573</v>
      </c>
      <c r="C78" s="4" t="s">
        <v>497</v>
      </c>
      <c r="D78" s="1">
        <v>1</v>
      </c>
      <c r="E78" s="1">
        <v>3</v>
      </c>
      <c r="F78" s="2">
        <v>0</v>
      </c>
      <c r="G78" s="2">
        <v>12</v>
      </c>
      <c r="H78" s="2">
        <v>6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1</v>
      </c>
      <c r="O78" s="2">
        <v>0</v>
      </c>
      <c r="P78" s="2">
        <v>1</v>
      </c>
      <c r="Q78" s="2">
        <v>1</v>
      </c>
      <c r="R78" s="2">
        <v>1</v>
      </c>
      <c r="S78" s="2">
        <v>0</v>
      </c>
      <c r="T78" s="2">
        <v>0</v>
      </c>
      <c r="U78" s="2">
        <v>0</v>
      </c>
      <c r="V78" s="2">
        <v>1329</v>
      </c>
      <c r="W78" s="9">
        <v>1329</v>
      </c>
      <c r="X78" s="2">
        <v>1532</v>
      </c>
      <c r="Y78" s="2">
        <v>2188</v>
      </c>
      <c r="Z78" s="2">
        <v>1887</v>
      </c>
      <c r="AA78" s="2">
        <v>2085</v>
      </c>
    </row>
    <row r="79" spans="1:27">
      <c r="A79" s="4" t="s">
        <v>79</v>
      </c>
      <c r="B79" s="4" t="s">
        <v>574</v>
      </c>
      <c r="C79" s="4" t="s">
        <v>497</v>
      </c>
      <c r="D79" s="1">
        <v>0</v>
      </c>
      <c r="E79" s="1">
        <v>3</v>
      </c>
      <c r="F79" s="2">
        <v>0</v>
      </c>
      <c r="G79" s="2">
        <v>4</v>
      </c>
      <c r="H79" s="2">
        <v>3</v>
      </c>
      <c r="I79" s="2">
        <v>0</v>
      </c>
      <c r="J79" s="2">
        <v>0</v>
      </c>
      <c r="K79" s="2">
        <v>1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2156</v>
      </c>
      <c r="W79" s="9">
        <v>2156</v>
      </c>
      <c r="X79" s="2">
        <v>2306</v>
      </c>
      <c r="Y79" s="2">
        <v>2758</v>
      </c>
      <c r="Z79" s="2">
        <v>2575</v>
      </c>
      <c r="AA79" s="2">
        <v>2922</v>
      </c>
    </row>
    <row r="80" spans="1:27">
      <c r="A80" s="4" t="s">
        <v>80</v>
      </c>
      <c r="B80" s="4" t="s">
        <v>575</v>
      </c>
      <c r="C80" s="4" t="s">
        <v>497</v>
      </c>
      <c r="D80" s="1">
        <v>0</v>
      </c>
      <c r="E80" s="1">
        <v>3</v>
      </c>
      <c r="F80" s="2">
        <v>0</v>
      </c>
      <c r="G80" s="2">
        <v>9</v>
      </c>
      <c r="H80" s="2">
        <v>3</v>
      </c>
      <c r="I80" s="2">
        <v>0</v>
      </c>
      <c r="J80" s="2">
        <v>0</v>
      </c>
      <c r="K80" s="2">
        <v>1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4702</v>
      </c>
      <c r="W80" s="9">
        <v>4702</v>
      </c>
      <c r="X80" s="2">
        <v>5562</v>
      </c>
      <c r="Y80" s="2">
        <v>3915</v>
      </c>
      <c r="Z80" s="2">
        <v>3521</v>
      </c>
      <c r="AA80" s="2">
        <v>3881</v>
      </c>
    </row>
    <row r="81" spans="1:27">
      <c r="A81" s="4" t="s">
        <v>81</v>
      </c>
      <c r="B81" s="4" t="s">
        <v>576</v>
      </c>
      <c r="C81" s="4" t="s">
        <v>497</v>
      </c>
      <c r="D81" s="1">
        <v>1</v>
      </c>
      <c r="E81" s="1">
        <v>3</v>
      </c>
      <c r="F81" s="2">
        <v>0</v>
      </c>
      <c r="G81" s="2">
        <v>7</v>
      </c>
      <c r="H81" s="2">
        <v>2</v>
      </c>
      <c r="I81" s="2">
        <v>0</v>
      </c>
      <c r="J81" s="2">
        <v>1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1</v>
      </c>
      <c r="Q81" s="2">
        <v>1</v>
      </c>
      <c r="R81" s="2">
        <v>1</v>
      </c>
      <c r="S81" s="2">
        <v>0</v>
      </c>
      <c r="T81" s="2">
        <v>0</v>
      </c>
      <c r="U81" s="2">
        <v>0</v>
      </c>
      <c r="V81" s="2">
        <v>1089</v>
      </c>
      <c r="W81" s="9">
        <v>1089</v>
      </c>
      <c r="X81" s="2">
        <v>1316</v>
      </c>
      <c r="Y81" s="2">
        <v>2105</v>
      </c>
      <c r="Z81" s="2">
        <v>1704</v>
      </c>
      <c r="AA81" s="2">
        <v>1684</v>
      </c>
    </row>
    <row r="82" spans="1:27">
      <c r="A82" s="4" t="s">
        <v>82</v>
      </c>
      <c r="B82" s="4" t="s">
        <v>577</v>
      </c>
      <c r="C82" s="4" t="s">
        <v>497</v>
      </c>
      <c r="D82" s="1">
        <v>0</v>
      </c>
      <c r="E82" s="1">
        <v>2</v>
      </c>
      <c r="F82" s="2">
        <v>0</v>
      </c>
      <c r="G82" s="2">
        <v>3</v>
      </c>
      <c r="H82" s="2">
        <v>3</v>
      </c>
      <c r="I82" s="2">
        <v>0</v>
      </c>
      <c r="J82" s="2">
        <v>0</v>
      </c>
      <c r="K82" s="2">
        <v>1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2655</v>
      </c>
      <c r="W82" s="9">
        <v>2655</v>
      </c>
      <c r="X82" s="2">
        <v>2592</v>
      </c>
      <c r="Y82" s="2">
        <v>2526</v>
      </c>
      <c r="Z82" s="2">
        <v>2190</v>
      </c>
      <c r="AA82" s="2">
        <v>2159</v>
      </c>
    </row>
    <row r="83" spans="1:27">
      <c r="A83" s="4" t="s">
        <v>83</v>
      </c>
      <c r="B83" s="4" t="s">
        <v>578</v>
      </c>
      <c r="C83" s="4" t="s">
        <v>497</v>
      </c>
      <c r="D83" s="1">
        <v>0</v>
      </c>
      <c r="E83" s="1">
        <v>1</v>
      </c>
      <c r="F83" s="2">
        <v>1</v>
      </c>
      <c r="G83" s="2">
        <v>1</v>
      </c>
      <c r="H83" s="2">
        <v>6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1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1669</v>
      </c>
      <c r="W83" s="9">
        <v>1669</v>
      </c>
      <c r="X83" s="2">
        <v>2461</v>
      </c>
      <c r="Y83" s="2">
        <v>5431</v>
      </c>
      <c r="Z83" s="2">
        <v>4070</v>
      </c>
      <c r="AA83" s="2">
        <v>4505</v>
      </c>
    </row>
    <row r="84" spans="1:27">
      <c r="A84" s="4" t="s">
        <v>84</v>
      </c>
      <c r="B84" s="4" t="s">
        <v>579</v>
      </c>
      <c r="C84" s="4" t="s">
        <v>497</v>
      </c>
      <c r="D84" s="1">
        <v>1</v>
      </c>
      <c r="E84" s="1">
        <v>2</v>
      </c>
      <c r="F84" s="2">
        <v>0</v>
      </c>
      <c r="G84" s="2">
        <v>8</v>
      </c>
      <c r="H84" s="2">
        <v>4</v>
      </c>
      <c r="I84" s="2">
        <v>0</v>
      </c>
      <c r="J84" s="2">
        <v>0</v>
      </c>
      <c r="K84" s="2">
        <v>0</v>
      </c>
      <c r="L84" s="2">
        <v>1</v>
      </c>
      <c r="M84" s="2">
        <v>0</v>
      </c>
      <c r="N84" s="2">
        <v>0</v>
      </c>
      <c r="O84" s="2">
        <v>1</v>
      </c>
      <c r="P84" s="2">
        <v>1</v>
      </c>
      <c r="Q84" s="2">
        <v>1</v>
      </c>
      <c r="R84" s="2">
        <v>1</v>
      </c>
      <c r="S84" s="2">
        <v>0</v>
      </c>
      <c r="T84" s="2">
        <v>0</v>
      </c>
      <c r="U84" s="2">
        <v>1</v>
      </c>
      <c r="V84" s="2">
        <v>619</v>
      </c>
      <c r="W84" s="9">
        <v>619</v>
      </c>
      <c r="X84" s="2">
        <v>946</v>
      </c>
      <c r="Y84" s="2">
        <v>786</v>
      </c>
      <c r="Z84" s="2">
        <v>848</v>
      </c>
      <c r="AA84" s="2">
        <v>968</v>
      </c>
    </row>
    <row r="85" spans="1:27">
      <c r="A85" s="4" t="s">
        <v>85</v>
      </c>
      <c r="B85" s="4" t="s">
        <v>580</v>
      </c>
      <c r="C85" s="4" t="s">
        <v>497</v>
      </c>
      <c r="D85" s="1">
        <v>0</v>
      </c>
      <c r="E85" s="1">
        <v>3</v>
      </c>
      <c r="F85" s="2">
        <v>0</v>
      </c>
      <c r="G85" s="2">
        <v>6</v>
      </c>
      <c r="H85" s="2">
        <v>3</v>
      </c>
      <c r="I85" s="2">
        <v>0</v>
      </c>
      <c r="J85" s="2">
        <v>0</v>
      </c>
      <c r="K85" s="2">
        <v>1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2880</v>
      </c>
      <c r="W85" s="9">
        <v>2880</v>
      </c>
      <c r="X85" s="2">
        <v>3161</v>
      </c>
      <c r="Y85" s="2">
        <v>2874</v>
      </c>
      <c r="Z85" s="2">
        <v>2751</v>
      </c>
      <c r="AA85" s="2">
        <v>2878</v>
      </c>
    </row>
    <row r="86" spans="1:27">
      <c r="A86" s="4" t="s">
        <v>86</v>
      </c>
      <c r="B86" s="4" t="s">
        <v>581</v>
      </c>
      <c r="C86" s="4" t="s">
        <v>497</v>
      </c>
      <c r="D86" s="1">
        <v>0</v>
      </c>
      <c r="E86" s="1">
        <v>2</v>
      </c>
      <c r="F86" s="2">
        <v>0</v>
      </c>
      <c r="G86" s="2">
        <v>8</v>
      </c>
      <c r="H86" s="2">
        <v>3</v>
      </c>
      <c r="I86" s="2">
        <v>0</v>
      </c>
      <c r="J86" s="2">
        <v>0</v>
      </c>
      <c r="K86" s="2">
        <v>1</v>
      </c>
      <c r="L86" s="2">
        <v>0</v>
      </c>
      <c r="M86" s="2">
        <v>0</v>
      </c>
      <c r="N86" s="2">
        <v>0</v>
      </c>
      <c r="O86" s="2">
        <v>0</v>
      </c>
      <c r="P86" s="2">
        <v>1</v>
      </c>
      <c r="Q86" s="2">
        <v>1</v>
      </c>
      <c r="R86" s="2">
        <v>1</v>
      </c>
      <c r="S86" s="2">
        <v>0</v>
      </c>
      <c r="T86" s="2">
        <v>0</v>
      </c>
      <c r="U86" s="2">
        <v>0</v>
      </c>
      <c r="V86" s="2">
        <v>1408</v>
      </c>
      <c r="W86" s="9">
        <v>1408</v>
      </c>
      <c r="X86" s="2">
        <v>1574</v>
      </c>
      <c r="Y86" s="2">
        <v>1343</v>
      </c>
      <c r="Z86" s="2">
        <v>1311</v>
      </c>
      <c r="AA86" s="2">
        <v>1460</v>
      </c>
    </row>
    <row r="87" spans="1:27">
      <c r="A87" s="4" t="s">
        <v>87</v>
      </c>
      <c r="B87" s="4" t="s">
        <v>582</v>
      </c>
      <c r="C87" s="4" t="s">
        <v>497</v>
      </c>
      <c r="D87" s="1">
        <v>1</v>
      </c>
      <c r="E87" s="1">
        <v>3</v>
      </c>
      <c r="F87" s="2">
        <v>0</v>
      </c>
      <c r="G87" s="2">
        <v>9</v>
      </c>
      <c r="H87" s="2">
        <v>3</v>
      </c>
      <c r="I87" s="2">
        <v>0</v>
      </c>
      <c r="J87" s="2">
        <v>0</v>
      </c>
      <c r="K87" s="2">
        <v>1</v>
      </c>
      <c r="L87" s="2">
        <v>0</v>
      </c>
      <c r="M87" s="2">
        <v>0</v>
      </c>
      <c r="N87" s="2">
        <v>0</v>
      </c>
      <c r="O87" s="2">
        <v>0</v>
      </c>
      <c r="P87" s="2">
        <v>1</v>
      </c>
      <c r="Q87" s="2">
        <v>1</v>
      </c>
      <c r="R87" s="2">
        <v>1</v>
      </c>
      <c r="S87" s="2">
        <v>0</v>
      </c>
      <c r="T87" s="2">
        <v>0</v>
      </c>
      <c r="U87" s="2">
        <v>0</v>
      </c>
      <c r="V87" s="2">
        <v>1831</v>
      </c>
      <c r="W87" s="9">
        <v>1831</v>
      </c>
      <c r="X87" s="2">
        <v>1848</v>
      </c>
      <c r="Y87" s="2">
        <v>1719</v>
      </c>
      <c r="Z87" s="2">
        <v>1465</v>
      </c>
      <c r="AA87" s="2">
        <v>1630</v>
      </c>
    </row>
    <row r="88" spans="1:27">
      <c r="A88" s="4" t="s">
        <v>88</v>
      </c>
      <c r="B88" s="4" t="s">
        <v>583</v>
      </c>
      <c r="C88" s="4" t="s">
        <v>497</v>
      </c>
      <c r="D88" s="1">
        <v>1</v>
      </c>
      <c r="E88" s="1">
        <v>2</v>
      </c>
      <c r="F88" s="2">
        <v>0</v>
      </c>
      <c r="G88" s="2">
        <v>5</v>
      </c>
      <c r="H88" s="2">
        <v>3</v>
      </c>
      <c r="I88" s="2">
        <v>0</v>
      </c>
      <c r="J88" s="2">
        <v>0</v>
      </c>
      <c r="K88" s="2">
        <v>1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2539</v>
      </c>
      <c r="W88" s="9">
        <v>2539</v>
      </c>
      <c r="X88" s="2">
        <v>3109</v>
      </c>
      <c r="Y88" s="2">
        <v>2951</v>
      </c>
      <c r="Z88" s="2">
        <v>3324</v>
      </c>
      <c r="AA88" s="2">
        <v>3879</v>
      </c>
    </row>
    <row r="89" spans="1:27">
      <c r="A89" s="4" t="s">
        <v>89</v>
      </c>
      <c r="B89" s="4" t="s">
        <v>584</v>
      </c>
      <c r="C89" s="4" t="s">
        <v>497</v>
      </c>
      <c r="D89" s="1">
        <v>1</v>
      </c>
      <c r="E89" s="1">
        <v>3</v>
      </c>
      <c r="F89" s="2">
        <v>0</v>
      </c>
      <c r="G89" s="2">
        <v>9</v>
      </c>
      <c r="H89" s="2">
        <v>4</v>
      </c>
      <c r="I89" s="2">
        <v>0</v>
      </c>
      <c r="J89" s="2">
        <v>0</v>
      </c>
      <c r="K89" s="2">
        <v>0</v>
      </c>
      <c r="L89" s="2">
        <v>1</v>
      </c>
      <c r="M89" s="2">
        <v>0</v>
      </c>
      <c r="N89" s="2">
        <v>0</v>
      </c>
      <c r="O89" s="2">
        <v>0</v>
      </c>
      <c r="P89" s="2">
        <v>1</v>
      </c>
      <c r="Q89" s="2">
        <v>1</v>
      </c>
      <c r="R89" s="2">
        <v>1</v>
      </c>
      <c r="S89" s="2">
        <v>0</v>
      </c>
      <c r="T89" s="2">
        <v>0</v>
      </c>
      <c r="U89" s="2">
        <v>0</v>
      </c>
      <c r="V89" s="2">
        <v>1448</v>
      </c>
      <c r="W89" s="9">
        <v>1448</v>
      </c>
      <c r="X89" s="2">
        <v>1761</v>
      </c>
      <c r="Y89" s="2">
        <v>1929</v>
      </c>
      <c r="Z89" s="2">
        <v>2177</v>
      </c>
      <c r="AA89" s="2">
        <v>2399</v>
      </c>
    </row>
    <row r="90" spans="1:27">
      <c r="A90" s="4" t="s">
        <v>90</v>
      </c>
      <c r="B90" s="4" t="s">
        <v>585</v>
      </c>
      <c r="C90" s="4" t="s">
        <v>497</v>
      </c>
      <c r="D90" s="1">
        <v>0</v>
      </c>
      <c r="E90" s="1">
        <v>2</v>
      </c>
      <c r="F90" s="2">
        <v>0</v>
      </c>
      <c r="G90" s="2">
        <v>5</v>
      </c>
      <c r="H90" s="2">
        <v>4</v>
      </c>
      <c r="I90" s="2">
        <v>0</v>
      </c>
      <c r="J90" s="2">
        <v>0</v>
      </c>
      <c r="K90" s="2">
        <v>0</v>
      </c>
      <c r="L90" s="2">
        <v>1</v>
      </c>
      <c r="M90" s="2">
        <v>0</v>
      </c>
      <c r="N90" s="2">
        <v>0</v>
      </c>
      <c r="O90" s="2">
        <v>0</v>
      </c>
      <c r="P90" s="2">
        <v>1</v>
      </c>
      <c r="Q90" s="2">
        <v>1</v>
      </c>
      <c r="R90" s="2">
        <v>0</v>
      </c>
      <c r="S90" s="2">
        <v>0</v>
      </c>
      <c r="T90" s="2">
        <v>0</v>
      </c>
      <c r="U90" s="2">
        <v>0</v>
      </c>
      <c r="V90" s="2">
        <v>4738</v>
      </c>
      <c r="W90" s="9">
        <v>4738</v>
      </c>
      <c r="X90" s="2">
        <v>4876</v>
      </c>
      <c r="Y90" s="2">
        <v>4559</v>
      </c>
      <c r="Z90" s="2">
        <v>4055</v>
      </c>
      <c r="AA90" s="2">
        <v>4378</v>
      </c>
    </row>
    <row r="91" spans="1:27">
      <c r="A91" s="4" t="s">
        <v>91</v>
      </c>
      <c r="B91" s="4" t="s">
        <v>586</v>
      </c>
      <c r="C91" s="4" t="s">
        <v>497</v>
      </c>
      <c r="D91" s="1">
        <v>0</v>
      </c>
      <c r="E91" s="1">
        <v>1</v>
      </c>
      <c r="F91" s="2">
        <v>1</v>
      </c>
      <c r="G91" s="2">
        <v>1</v>
      </c>
      <c r="H91" s="2">
        <v>3</v>
      </c>
      <c r="I91" s="2">
        <v>0</v>
      </c>
      <c r="J91" s="2">
        <v>0</v>
      </c>
      <c r="K91" s="2">
        <v>1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3341</v>
      </c>
      <c r="W91" s="9">
        <v>3341</v>
      </c>
      <c r="X91" s="2">
        <v>4414</v>
      </c>
      <c r="Y91" s="2">
        <v>5077</v>
      </c>
      <c r="Z91" s="2">
        <v>5160</v>
      </c>
      <c r="AA91" s="2">
        <v>6094</v>
      </c>
    </row>
    <row r="92" spans="1:27">
      <c r="A92" s="4" t="s">
        <v>92</v>
      </c>
      <c r="B92" s="4" t="s">
        <v>587</v>
      </c>
      <c r="C92" s="4" t="s">
        <v>497</v>
      </c>
      <c r="D92" s="1">
        <v>0</v>
      </c>
      <c r="E92" s="1">
        <v>3</v>
      </c>
      <c r="F92" s="2">
        <v>0</v>
      </c>
      <c r="G92" s="2">
        <v>7</v>
      </c>
      <c r="H92" s="2">
        <v>3</v>
      </c>
      <c r="I92" s="2">
        <v>0</v>
      </c>
      <c r="J92" s="2">
        <v>0</v>
      </c>
      <c r="K92" s="2">
        <v>1</v>
      </c>
      <c r="L92" s="2">
        <v>0</v>
      </c>
      <c r="M92" s="2">
        <v>0</v>
      </c>
      <c r="N92" s="2">
        <v>0</v>
      </c>
      <c r="O92" s="2">
        <v>0</v>
      </c>
      <c r="P92" s="2">
        <v>1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1076</v>
      </c>
      <c r="W92" s="9">
        <v>1076</v>
      </c>
      <c r="X92" s="2">
        <v>1053</v>
      </c>
      <c r="Y92" s="2">
        <v>968</v>
      </c>
      <c r="Z92" s="2">
        <v>896</v>
      </c>
      <c r="AA92" s="2">
        <v>937</v>
      </c>
    </row>
    <row r="93" spans="1:27">
      <c r="A93" s="4" t="s">
        <v>93</v>
      </c>
      <c r="B93" s="4" t="s">
        <v>588</v>
      </c>
      <c r="C93" s="4" t="s">
        <v>497</v>
      </c>
      <c r="D93" s="1">
        <v>0</v>
      </c>
      <c r="E93" s="1">
        <v>3</v>
      </c>
      <c r="F93" s="2">
        <v>0</v>
      </c>
      <c r="G93" s="2">
        <v>6</v>
      </c>
      <c r="H93" s="2">
        <v>3</v>
      </c>
      <c r="I93" s="2">
        <v>0</v>
      </c>
      <c r="J93" s="2">
        <v>0</v>
      </c>
      <c r="K93" s="2">
        <v>1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3252</v>
      </c>
      <c r="W93" s="9">
        <v>3252</v>
      </c>
      <c r="X93" s="2">
        <v>3377</v>
      </c>
      <c r="Y93" s="2">
        <v>3020</v>
      </c>
      <c r="Z93" s="2">
        <v>2952</v>
      </c>
      <c r="AA93" s="2">
        <v>3357</v>
      </c>
    </row>
    <row r="94" spans="1:27">
      <c r="A94" s="4" t="s">
        <v>94</v>
      </c>
      <c r="B94" s="4" t="s">
        <v>589</v>
      </c>
      <c r="C94" s="4" t="s">
        <v>497</v>
      </c>
      <c r="D94" s="1">
        <v>0</v>
      </c>
      <c r="E94" s="1">
        <v>1</v>
      </c>
      <c r="F94" s="2">
        <v>1</v>
      </c>
      <c r="G94" s="2">
        <v>1</v>
      </c>
      <c r="H94" s="2">
        <v>6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1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2246</v>
      </c>
      <c r="W94" s="9">
        <v>2246</v>
      </c>
      <c r="X94" s="2">
        <v>4084</v>
      </c>
      <c r="Y94" s="2">
        <v>5647</v>
      </c>
      <c r="Z94" s="2">
        <v>5777</v>
      </c>
      <c r="AA94" s="2">
        <v>7019</v>
      </c>
    </row>
    <row r="95" spans="1:27">
      <c r="A95" s="4" t="s">
        <v>95</v>
      </c>
      <c r="B95" s="4" t="s">
        <v>590</v>
      </c>
      <c r="C95" s="4" t="s">
        <v>497</v>
      </c>
      <c r="D95" s="1">
        <v>0</v>
      </c>
      <c r="E95" s="1">
        <v>3</v>
      </c>
      <c r="F95" s="2">
        <v>0</v>
      </c>
      <c r="G95" s="2">
        <v>4</v>
      </c>
      <c r="H95" s="2">
        <v>6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</v>
      </c>
      <c r="O95" s="2">
        <v>0</v>
      </c>
      <c r="P95" s="2">
        <v>1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1394</v>
      </c>
      <c r="W95" s="9">
        <v>1394</v>
      </c>
      <c r="X95" s="2">
        <v>1454</v>
      </c>
      <c r="Y95" s="2">
        <v>1365</v>
      </c>
      <c r="Z95" s="2">
        <v>1287</v>
      </c>
      <c r="AA95" s="2">
        <v>1695</v>
      </c>
    </row>
    <row r="96" spans="1:27">
      <c r="A96" s="4" t="s">
        <v>96</v>
      </c>
      <c r="B96" s="4" t="s">
        <v>591</v>
      </c>
      <c r="C96" s="4" t="s">
        <v>497</v>
      </c>
      <c r="D96" s="1">
        <v>1</v>
      </c>
      <c r="E96" s="1">
        <v>3</v>
      </c>
      <c r="F96" s="2">
        <v>0</v>
      </c>
      <c r="G96" s="2">
        <v>12</v>
      </c>
      <c r="H96" s="2">
        <v>6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1</v>
      </c>
      <c r="O96" s="2">
        <v>1</v>
      </c>
      <c r="P96" s="2">
        <v>1</v>
      </c>
      <c r="Q96" s="2">
        <v>1</v>
      </c>
      <c r="R96" s="2">
        <v>1</v>
      </c>
      <c r="S96" s="2">
        <v>1</v>
      </c>
      <c r="T96" s="2">
        <v>0</v>
      </c>
      <c r="U96" s="2">
        <v>0</v>
      </c>
      <c r="V96" s="2">
        <v>780</v>
      </c>
      <c r="W96" s="9">
        <v>780</v>
      </c>
      <c r="X96" s="2">
        <v>728</v>
      </c>
      <c r="Y96" s="2">
        <v>717</v>
      </c>
      <c r="Z96" s="2">
        <v>599</v>
      </c>
      <c r="AA96" s="2">
        <v>647</v>
      </c>
    </row>
    <row r="97" spans="1:27">
      <c r="A97" s="4" t="s">
        <v>97</v>
      </c>
      <c r="B97" s="4" t="s">
        <v>592</v>
      </c>
      <c r="C97" s="4" t="s">
        <v>497</v>
      </c>
      <c r="D97" s="1">
        <v>0</v>
      </c>
      <c r="E97" s="1">
        <v>1</v>
      </c>
      <c r="F97" s="2">
        <v>1</v>
      </c>
      <c r="G97" s="2">
        <v>1</v>
      </c>
      <c r="H97" s="2">
        <v>2</v>
      </c>
      <c r="I97" s="2">
        <v>0</v>
      </c>
      <c r="J97" s="2">
        <v>1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1454</v>
      </c>
      <c r="W97" s="9">
        <v>1454</v>
      </c>
      <c r="X97" s="2">
        <v>1639</v>
      </c>
      <c r="Y97" s="2">
        <v>1994</v>
      </c>
      <c r="Z97" s="2">
        <v>1999</v>
      </c>
      <c r="AA97" s="2">
        <v>2195</v>
      </c>
    </row>
    <row r="98" spans="1:27">
      <c r="A98" s="4" t="s">
        <v>98</v>
      </c>
      <c r="B98" s="4" t="s">
        <v>593</v>
      </c>
      <c r="C98" s="4" t="s">
        <v>497</v>
      </c>
      <c r="D98" s="1">
        <v>1</v>
      </c>
      <c r="E98" s="1">
        <v>3</v>
      </c>
      <c r="F98" s="2">
        <v>0</v>
      </c>
      <c r="G98" s="2">
        <v>11</v>
      </c>
      <c r="H98" s="2">
        <v>2</v>
      </c>
      <c r="I98" s="2">
        <v>0</v>
      </c>
      <c r="J98" s="2">
        <v>1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1</v>
      </c>
      <c r="Q98" s="2">
        <v>1</v>
      </c>
      <c r="R98" s="2">
        <v>1</v>
      </c>
      <c r="S98" s="2">
        <v>1</v>
      </c>
      <c r="T98" s="2">
        <v>0</v>
      </c>
      <c r="U98" s="2">
        <v>0</v>
      </c>
      <c r="V98" s="2">
        <v>3195</v>
      </c>
      <c r="W98" s="9">
        <v>3195</v>
      </c>
      <c r="X98" s="2">
        <v>3524</v>
      </c>
      <c r="Y98" s="2">
        <v>4905</v>
      </c>
      <c r="Z98" s="2">
        <v>4243</v>
      </c>
      <c r="AA98" s="2">
        <v>3965</v>
      </c>
    </row>
    <row r="99" spans="1:27">
      <c r="A99" s="4" t="s">
        <v>99</v>
      </c>
      <c r="B99" s="4" t="s">
        <v>594</v>
      </c>
      <c r="C99" s="4" t="s">
        <v>497</v>
      </c>
      <c r="D99" s="1">
        <v>1</v>
      </c>
      <c r="E99" s="1">
        <v>3</v>
      </c>
      <c r="F99" s="2">
        <v>0</v>
      </c>
      <c r="G99" s="2">
        <v>11</v>
      </c>
      <c r="H99" s="2">
        <v>2</v>
      </c>
      <c r="I99" s="2">
        <v>0</v>
      </c>
      <c r="J99" s="2">
        <v>1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1</v>
      </c>
      <c r="Q99" s="2">
        <v>1</v>
      </c>
      <c r="R99" s="2">
        <v>0</v>
      </c>
      <c r="S99" s="2">
        <v>1</v>
      </c>
      <c r="T99" s="2">
        <v>0</v>
      </c>
      <c r="U99" s="2">
        <v>0</v>
      </c>
      <c r="V99" s="2">
        <v>7734</v>
      </c>
      <c r="W99" s="9">
        <v>7734</v>
      </c>
      <c r="X99" s="2">
        <v>8522</v>
      </c>
      <c r="Y99" s="2">
        <v>11927</v>
      </c>
      <c r="Z99" s="2">
        <v>9592</v>
      </c>
      <c r="AA99" s="2">
        <v>9205</v>
      </c>
    </row>
    <row r="100" spans="1:27">
      <c r="A100" s="4" t="s">
        <v>100</v>
      </c>
      <c r="B100" s="4" t="s">
        <v>595</v>
      </c>
      <c r="C100" s="4" t="s">
        <v>497</v>
      </c>
      <c r="D100" s="1">
        <v>1</v>
      </c>
      <c r="E100" s="1">
        <v>3</v>
      </c>
      <c r="F100" s="2">
        <v>0</v>
      </c>
      <c r="G100" s="2">
        <v>6</v>
      </c>
      <c r="H100" s="2">
        <v>3</v>
      </c>
      <c r="I100" s="2">
        <v>0</v>
      </c>
      <c r="J100" s="2">
        <v>0</v>
      </c>
      <c r="K100" s="2">
        <v>1</v>
      </c>
      <c r="L100" s="2">
        <v>0</v>
      </c>
      <c r="M100" s="2">
        <v>0</v>
      </c>
      <c r="N100" s="2">
        <v>0</v>
      </c>
      <c r="O100" s="2">
        <v>1</v>
      </c>
      <c r="P100" s="2">
        <v>1</v>
      </c>
      <c r="Q100" s="2">
        <v>1</v>
      </c>
      <c r="R100" s="2">
        <v>1</v>
      </c>
      <c r="S100" s="2">
        <v>0</v>
      </c>
      <c r="T100" s="2">
        <v>0</v>
      </c>
      <c r="U100" s="2">
        <v>0</v>
      </c>
      <c r="V100" s="2">
        <v>1225</v>
      </c>
      <c r="W100" s="9">
        <v>1225</v>
      </c>
      <c r="X100" s="2">
        <v>1954</v>
      </c>
      <c r="Y100" s="2">
        <v>1861</v>
      </c>
      <c r="Z100" s="2">
        <v>1877</v>
      </c>
      <c r="AA100" s="2">
        <v>1993</v>
      </c>
    </row>
    <row r="101" spans="1:27">
      <c r="A101" s="4" t="s">
        <v>101</v>
      </c>
      <c r="B101" s="4" t="s">
        <v>596</v>
      </c>
      <c r="C101" s="4" t="s">
        <v>497</v>
      </c>
      <c r="D101" s="1">
        <v>1</v>
      </c>
      <c r="E101" s="1">
        <v>2</v>
      </c>
      <c r="F101" s="2">
        <v>0</v>
      </c>
      <c r="G101" s="2">
        <v>8</v>
      </c>
      <c r="H101" s="2">
        <v>6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1</v>
      </c>
      <c r="O101" s="2">
        <v>0</v>
      </c>
      <c r="P101" s="2">
        <v>1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7049</v>
      </c>
      <c r="W101" s="9">
        <v>7049</v>
      </c>
      <c r="X101" s="2">
        <v>9403</v>
      </c>
      <c r="Y101" s="2">
        <v>7648</v>
      </c>
      <c r="Z101" s="2">
        <v>7433</v>
      </c>
      <c r="AA101" s="2">
        <v>8095</v>
      </c>
    </row>
    <row r="102" spans="1:27">
      <c r="A102" s="4" t="s">
        <v>102</v>
      </c>
      <c r="B102" s="4" t="s">
        <v>597</v>
      </c>
      <c r="C102" s="4" t="s">
        <v>497</v>
      </c>
      <c r="D102" s="1">
        <v>0</v>
      </c>
      <c r="E102" s="1">
        <v>3</v>
      </c>
      <c r="F102" s="2">
        <v>0</v>
      </c>
      <c r="G102" s="2">
        <v>4</v>
      </c>
      <c r="H102" s="2">
        <v>4</v>
      </c>
      <c r="I102" s="2">
        <v>0</v>
      </c>
      <c r="J102" s="2">
        <v>0</v>
      </c>
      <c r="K102" s="2">
        <v>0</v>
      </c>
      <c r="L102" s="2">
        <v>1</v>
      </c>
      <c r="M102" s="2">
        <v>0</v>
      </c>
      <c r="N102" s="2">
        <v>0</v>
      </c>
      <c r="O102" s="2">
        <v>0</v>
      </c>
      <c r="P102" s="2">
        <v>1</v>
      </c>
      <c r="Q102" s="2">
        <v>0</v>
      </c>
      <c r="R102" s="2">
        <v>1</v>
      </c>
      <c r="S102" s="2">
        <v>0</v>
      </c>
      <c r="T102" s="2">
        <v>0</v>
      </c>
      <c r="U102" s="2">
        <v>0</v>
      </c>
      <c r="V102" s="2">
        <v>373</v>
      </c>
      <c r="W102" s="9">
        <v>373</v>
      </c>
      <c r="X102" s="2">
        <v>369</v>
      </c>
      <c r="Y102" s="2">
        <v>301</v>
      </c>
      <c r="Z102" s="2">
        <v>276</v>
      </c>
      <c r="AA102" s="2">
        <v>294</v>
      </c>
    </row>
    <row r="103" spans="1:27">
      <c r="A103" s="4" t="s">
        <v>103</v>
      </c>
      <c r="B103" s="4" t="s">
        <v>598</v>
      </c>
      <c r="C103" s="4" t="s">
        <v>497</v>
      </c>
      <c r="D103" s="1">
        <v>1</v>
      </c>
      <c r="E103" s="1">
        <v>2</v>
      </c>
      <c r="F103" s="2">
        <v>0</v>
      </c>
      <c r="G103" s="2">
        <v>8</v>
      </c>
      <c r="H103" s="2">
        <v>6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1</v>
      </c>
      <c r="O103" s="2">
        <v>0</v>
      </c>
      <c r="P103" s="2">
        <v>1</v>
      </c>
      <c r="Q103" s="2">
        <v>1</v>
      </c>
      <c r="R103" s="2">
        <v>1</v>
      </c>
      <c r="S103" s="2">
        <v>0</v>
      </c>
      <c r="T103" s="2">
        <v>0</v>
      </c>
      <c r="U103" s="2">
        <v>0</v>
      </c>
      <c r="V103" s="2">
        <v>1962</v>
      </c>
      <c r="W103" s="9">
        <v>1962</v>
      </c>
      <c r="X103" s="2">
        <v>2357</v>
      </c>
      <c r="Y103" s="2">
        <v>2288</v>
      </c>
      <c r="Z103" s="2">
        <v>2432</v>
      </c>
      <c r="AA103" s="2">
        <v>2428</v>
      </c>
    </row>
    <row r="104" spans="1:27">
      <c r="A104" s="4" t="s">
        <v>104</v>
      </c>
      <c r="B104" s="4" t="s">
        <v>599</v>
      </c>
      <c r="C104" s="4" t="s">
        <v>497</v>
      </c>
      <c r="D104" s="1">
        <v>1</v>
      </c>
      <c r="E104" s="1">
        <v>3</v>
      </c>
      <c r="F104" s="2">
        <v>0</v>
      </c>
      <c r="G104" s="2">
        <v>9</v>
      </c>
      <c r="H104" s="2">
        <v>4</v>
      </c>
      <c r="I104" s="2">
        <v>0</v>
      </c>
      <c r="J104" s="2">
        <v>0</v>
      </c>
      <c r="K104" s="2">
        <v>0</v>
      </c>
      <c r="L104" s="2">
        <v>1</v>
      </c>
      <c r="M104" s="2">
        <v>0</v>
      </c>
      <c r="N104" s="2">
        <v>0</v>
      </c>
      <c r="O104" s="2">
        <v>0</v>
      </c>
      <c r="P104" s="2">
        <v>0</v>
      </c>
      <c r="Q104" s="2">
        <v>1</v>
      </c>
      <c r="R104" s="2">
        <v>1</v>
      </c>
      <c r="S104" s="2">
        <v>0</v>
      </c>
      <c r="T104" s="2">
        <v>0</v>
      </c>
      <c r="U104" s="2">
        <v>0</v>
      </c>
      <c r="V104" s="2">
        <v>2039</v>
      </c>
      <c r="W104" s="9">
        <v>2039</v>
      </c>
      <c r="X104" s="2">
        <v>2617</v>
      </c>
      <c r="Y104" s="2">
        <v>2775</v>
      </c>
      <c r="Z104" s="2">
        <v>2840</v>
      </c>
      <c r="AA104" s="2">
        <v>3080</v>
      </c>
    </row>
    <row r="105" spans="1:27">
      <c r="A105" s="4" t="s">
        <v>105</v>
      </c>
      <c r="B105" s="4" t="s">
        <v>600</v>
      </c>
      <c r="C105" s="4" t="s">
        <v>497</v>
      </c>
      <c r="D105" s="1">
        <v>1</v>
      </c>
      <c r="E105" s="1">
        <v>3</v>
      </c>
      <c r="F105" s="2">
        <v>0</v>
      </c>
      <c r="G105" s="2">
        <v>10</v>
      </c>
      <c r="H105" s="2">
        <v>6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1</v>
      </c>
      <c r="O105" s="2">
        <v>0</v>
      </c>
      <c r="P105" s="2">
        <v>1</v>
      </c>
      <c r="Q105" s="2">
        <v>1</v>
      </c>
      <c r="R105" s="2">
        <v>1</v>
      </c>
      <c r="S105" s="2">
        <v>0</v>
      </c>
      <c r="T105" s="2">
        <v>0</v>
      </c>
      <c r="U105" s="2">
        <v>0</v>
      </c>
      <c r="V105" s="2">
        <v>2373</v>
      </c>
      <c r="W105" s="9">
        <v>2373</v>
      </c>
      <c r="X105" s="2">
        <v>2762</v>
      </c>
      <c r="Y105" s="2">
        <v>2233</v>
      </c>
      <c r="Z105" s="2">
        <v>2073</v>
      </c>
      <c r="AA105" s="2">
        <v>2266</v>
      </c>
    </row>
    <row r="106" spans="1:27">
      <c r="A106" s="4" t="s">
        <v>106</v>
      </c>
      <c r="B106" s="4" t="s">
        <v>601</v>
      </c>
      <c r="C106" s="4" t="s">
        <v>497</v>
      </c>
      <c r="D106" s="1">
        <v>0</v>
      </c>
      <c r="E106" s="1">
        <v>1</v>
      </c>
      <c r="F106" s="2">
        <v>1</v>
      </c>
      <c r="G106" s="2">
        <v>2</v>
      </c>
      <c r="H106" s="2">
        <v>3</v>
      </c>
      <c r="I106" s="2">
        <v>0</v>
      </c>
      <c r="J106" s="2">
        <v>0</v>
      </c>
      <c r="K106" s="2">
        <v>1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2595</v>
      </c>
      <c r="W106" s="9">
        <v>2595</v>
      </c>
      <c r="X106" s="2">
        <v>3385</v>
      </c>
      <c r="Y106" s="2">
        <v>3896</v>
      </c>
      <c r="Z106" s="2">
        <v>5282</v>
      </c>
      <c r="AA106" s="2">
        <v>7041</v>
      </c>
    </row>
    <row r="107" spans="1:27">
      <c r="A107" s="4" t="s">
        <v>107</v>
      </c>
      <c r="B107" s="4" t="s">
        <v>602</v>
      </c>
      <c r="C107" s="4" t="s">
        <v>497</v>
      </c>
      <c r="D107" s="1">
        <v>0</v>
      </c>
      <c r="E107" s="1">
        <v>1</v>
      </c>
      <c r="F107" s="2">
        <v>1</v>
      </c>
      <c r="G107" s="2">
        <v>1</v>
      </c>
      <c r="H107" s="2">
        <v>3</v>
      </c>
      <c r="I107" s="2">
        <v>0</v>
      </c>
      <c r="J107" s="2">
        <v>0</v>
      </c>
      <c r="K107" s="2">
        <v>1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3249</v>
      </c>
      <c r="W107" s="9">
        <v>3249</v>
      </c>
      <c r="X107" s="2">
        <v>4046</v>
      </c>
      <c r="Y107" s="2">
        <v>3880</v>
      </c>
      <c r="Z107" s="2">
        <v>4814</v>
      </c>
      <c r="AA107" s="2">
        <v>6249</v>
      </c>
    </row>
    <row r="108" spans="1:27">
      <c r="A108" s="4" t="s">
        <v>108</v>
      </c>
      <c r="B108" s="4" t="s">
        <v>603</v>
      </c>
      <c r="C108" s="4" t="s">
        <v>497</v>
      </c>
      <c r="D108" s="1">
        <v>0</v>
      </c>
      <c r="E108" s="1">
        <v>3</v>
      </c>
      <c r="F108" s="2">
        <v>0</v>
      </c>
      <c r="G108" s="2">
        <v>6</v>
      </c>
      <c r="H108" s="2">
        <v>3</v>
      </c>
      <c r="I108" s="2">
        <v>0</v>
      </c>
      <c r="J108" s="2">
        <v>0</v>
      </c>
      <c r="K108" s="2">
        <v>1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2186</v>
      </c>
      <c r="W108" s="9">
        <v>2186</v>
      </c>
      <c r="X108" s="2">
        <v>2232</v>
      </c>
      <c r="Y108" s="2">
        <v>2372</v>
      </c>
      <c r="Z108" s="2">
        <v>2255</v>
      </c>
      <c r="AA108" s="2">
        <v>2449</v>
      </c>
    </row>
    <row r="109" spans="1:27">
      <c r="A109" s="4" t="s">
        <v>109</v>
      </c>
      <c r="B109" s="4" t="s">
        <v>604</v>
      </c>
      <c r="C109" s="4" t="s">
        <v>497</v>
      </c>
      <c r="D109" s="1">
        <v>0</v>
      </c>
      <c r="E109" s="1">
        <v>1</v>
      </c>
      <c r="F109" s="2">
        <v>1</v>
      </c>
      <c r="G109" s="2">
        <v>1</v>
      </c>
      <c r="H109" s="2">
        <v>6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1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1</v>
      </c>
      <c r="V109" s="2">
        <v>825</v>
      </c>
      <c r="W109" s="9">
        <v>825</v>
      </c>
      <c r="X109" s="2">
        <v>1335</v>
      </c>
      <c r="Y109" s="2">
        <v>1143</v>
      </c>
      <c r="Z109" s="2">
        <v>1790</v>
      </c>
      <c r="AA109" s="2">
        <v>2937</v>
      </c>
    </row>
    <row r="110" spans="1:27">
      <c r="A110" s="4" t="s">
        <v>110</v>
      </c>
      <c r="B110" s="4" t="s">
        <v>605</v>
      </c>
      <c r="C110" s="4" t="s">
        <v>497</v>
      </c>
      <c r="D110" s="1">
        <v>0</v>
      </c>
      <c r="E110" s="1">
        <v>2</v>
      </c>
      <c r="F110" s="2">
        <v>0</v>
      </c>
      <c r="G110" s="2">
        <v>8</v>
      </c>
      <c r="H110" s="2">
        <v>6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1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2982</v>
      </c>
      <c r="W110" s="9">
        <v>2982</v>
      </c>
      <c r="X110" s="2">
        <v>3860</v>
      </c>
      <c r="Y110" s="2">
        <v>3382</v>
      </c>
      <c r="Z110" s="2">
        <v>2640</v>
      </c>
      <c r="AA110" s="2">
        <v>2854</v>
      </c>
    </row>
    <row r="111" spans="1:27">
      <c r="A111" s="4" t="s">
        <v>111</v>
      </c>
      <c r="B111" s="4" t="s">
        <v>606</v>
      </c>
      <c r="C111" s="4" t="s">
        <v>497</v>
      </c>
      <c r="D111" s="1">
        <v>0</v>
      </c>
      <c r="E111" s="1">
        <v>3</v>
      </c>
      <c r="F111" s="2">
        <v>0</v>
      </c>
      <c r="G111" s="2">
        <v>7</v>
      </c>
      <c r="H111" s="2">
        <v>1</v>
      </c>
      <c r="I111" s="2">
        <v>1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1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1746</v>
      </c>
      <c r="W111" s="9">
        <v>1746</v>
      </c>
      <c r="X111" s="2">
        <v>1611</v>
      </c>
      <c r="Y111" s="2">
        <v>1704</v>
      </c>
      <c r="Z111" s="2">
        <v>1598</v>
      </c>
      <c r="AA111" s="2">
        <v>1665</v>
      </c>
    </row>
    <row r="112" spans="1:27">
      <c r="A112" s="4" t="s">
        <v>112</v>
      </c>
      <c r="B112" s="4" t="s">
        <v>607</v>
      </c>
      <c r="C112" s="4" t="s">
        <v>497</v>
      </c>
      <c r="D112" s="1">
        <v>0</v>
      </c>
      <c r="E112" s="1">
        <v>1</v>
      </c>
      <c r="F112" s="2">
        <v>1</v>
      </c>
      <c r="G112" s="2">
        <v>2</v>
      </c>
      <c r="H112" s="2">
        <v>3</v>
      </c>
      <c r="I112" s="2">
        <v>0</v>
      </c>
      <c r="J112" s="2">
        <v>0</v>
      </c>
      <c r="K112" s="2">
        <v>1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2009</v>
      </c>
      <c r="W112" s="9">
        <v>2009</v>
      </c>
      <c r="X112" s="2">
        <v>2288</v>
      </c>
      <c r="Y112" s="2">
        <v>1334</v>
      </c>
      <c r="Z112" s="2">
        <v>1520</v>
      </c>
      <c r="AA112" s="2">
        <v>1714</v>
      </c>
    </row>
    <row r="113" spans="1:27">
      <c r="A113" s="4" t="s">
        <v>113</v>
      </c>
      <c r="B113" s="4" t="s">
        <v>608</v>
      </c>
      <c r="C113" s="4" t="s">
        <v>497</v>
      </c>
      <c r="D113" s="1">
        <v>0</v>
      </c>
      <c r="E113" s="1">
        <v>1</v>
      </c>
      <c r="F113" s="2">
        <v>1</v>
      </c>
      <c r="G113" s="2">
        <v>1</v>
      </c>
      <c r="H113" s="2">
        <v>6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1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844</v>
      </c>
      <c r="W113" s="9">
        <v>844</v>
      </c>
      <c r="X113" s="2">
        <v>989</v>
      </c>
      <c r="Y113" s="2">
        <v>925</v>
      </c>
      <c r="Z113" s="2">
        <v>1204</v>
      </c>
      <c r="AA113" s="2">
        <v>1357</v>
      </c>
    </row>
    <row r="114" spans="1:27">
      <c r="A114" s="4" t="s">
        <v>114</v>
      </c>
      <c r="B114" s="4" t="s">
        <v>609</v>
      </c>
      <c r="C114" s="4" t="s">
        <v>497</v>
      </c>
      <c r="D114" s="1">
        <v>0</v>
      </c>
      <c r="E114" s="1">
        <v>3</v>
      </c>
      <c r="F114" s="2">
        <v>0</v>
      </c>
      <c r="G114" s="2">
        <v>6</v>
      </c>
      <c r="H114" s="2">
        <v>2</v>
      </c>
      <c r="I114" s="2">
        <v>0</v>
      </c>
      <c r="J114" s="2">
        <v>1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1</v>
      </c>
      <c r="T114" s="2">
        <v>0</v>
      </c>
      <c r="U114" s="2">
        <v>0</v>
      </c>
      <c r="V114" s="2">
        <v>2036</v>
      </c>
      <c r="W114" s="9">
        <v>2036</v>
      </c>
      <c r="X114" s="2">
        <v>1997</v>
      </c>
      <c r="Y114" s="2">
        <v>2254</v>
      </c>
      <c r="Z114" s="2">
        <v>1796</v>
      </c>
      <c r="AA114" s="2">
        <v>1889</v>
      </c>
    </row>
    <row r="115" spans="1:27">
      <c r="A115" s="4" t="s">
        <v>115</v>
      </c>
      <c r="B115" s="4" t="s">
        <v>610</v>
      </c>
      <c r="C115" s="4" t="s">
        <v>497</v>
      </c>
      <c r="D115" s="1">
        <v>0</v>
      </c>
      <c r="E115" s="1">
        <v>1</v>
      </c>
      <c r="F115" s="2">
        <v>1</v>
      </c>
      <c r="G115" s="2">
        <v>2</v>
      </c>
      <c r="H115" s="2">
        <v>3</v>
      </c>
      <c r="I115" s="2">
        <v>0</v>
      </c>
      <c r="J115" s="2">
        <v>0</v>
      </c>
      <c r="K115" s="2">
        <v>1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8524</v>
      </c>
      <c r="W115" s="9">
        <v>8524</v>
      </c>
      <c r="X115" s="2">
        <v>10667</v>
      </c>
      <c r="Y115" s="2">
        <v>12343</v>
      </c>
      <c r="Z115" s="2">
        <v>13105</v>
      </c>
      <c r="AA115" s="2">
        <v>15036</v>
      </c>
    </row>
    <row r="116" spans="1:27">
      <c r="A116" s="4" t="s">
        <v>116</v>
      </c>
      <c r="B116" s="4" t="s">
        <v>611</v>
      </c>
      <c r="C116" s="4" t="s">
        <v>497</v>
      </c>
      <c r="D116" s="1">
        <v>0</v>
      </c>
      <c r="E116" s="1">
        <v>3</v>
      </c>
      <c r="F116" s="2">
        <v>0</v>
      </c>
      <c r="G116" s="2">
        <v>4</v>
      </c>
      <c r="H116" s="2">
        <v>3</v>
      </c>
      <c r="I116" s="2">
        <v>0</v>
      </c>
      <c r="J116" s="2">
        <v>0</v>
      </c>
      <c r="K116" s="2">
        <v>1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1625</v>
      </c>
      <c r="W116" s="9">
        <v>1625</v>
      </c>
      <c r="X116" s="2">
        <v>1664</v>
      </c>
      <c r="Y116" s="2">
        <v>1638</v>
      </c>
      <c r="Z116" s="2">
        <v>1346</v>
      </c>
      <c r="AA116" s="2">
        <v>1400</v>
      </c>
    </row>
    <row r="117" spans="1:27">
      <c r="A117" s="4" t="s">
        <v>117</v>
      </c>
      <c r="B117" s="4" t="s">
        <v>612</v>
      </c>
      <c r="C117" s="4" t="s">
        <v>497</v>
      </c>
      <c r="D117" s="1">
        <v>1</v>
      </c>
      <c r="E117" s="1">
        <v>3</v>
      </c>
      <c r="F117" s="2">
        <v>0</v>
      </c>
      <c r="G117" s="2">
        <v>9</v>
      </c>
      <c r="H117" s="2">
        <v>3</v>
      </c>
      <c r="I117" s="2">
        <v>0</v>
      </c>
      <c r="J117" s="2">
        <v>0</v>
      </c>
      <c r="K117" s="2">
        <v>1</v>
      </c>
      <c r="L117" s="2">
        <v>0</v>
      </c>
      <c r="M117" s="2">
        <v>0</v>
      </c>
      <c r="N117" s="2">
        <v>0</v>
      </c>
      <c r="O117" s="2">
        <v>0</v>
      </c>
      <c r="P117" s="2">
        <v>1</v>
      </c>
      <c r="Q117" s="2">
        <v>1</v>
      </c>
      <c r="R117" s="2">
        <v>1</v>
      </c>
      <c r="S117" s="2">
        <v>0</v>
      </c>
      <c r="T117" s="2">
        <v>0</v>
      </c>
      <c r="U117" s="2">
        <v>0</v>
      </c>
      <c r="V117" s="2">
        <v>2439</v>
      </c>
      <c r="W117" s="9">
        <v>2439</v>
      </c>
      <c r="X117" s="2">
        <v>2840</v>
      </c>
      <c r="Y117" s="2">
        <v>2575</v>
      </c>
      <c r="Z117" s="2">
        <v>2688</v>
      </c>
      <c r="AA117" s="2">
        <v>3096</v>
      </c>
    </row>
    <row r="118" spans="1:27">
      <c r="A118" s="4" t="s">
        <v>118</v>
      </c>
      <c r="B118" s="4" t="s">
        <v>613</v>
      </c>
      <c r="C118" s="4" t="s">
        <v>497</v>
      </c>
      <c r="D118" s="1">
        <v>0</v>
      </c>
      <c r="E118" s="1">
        <v>1</v>
      </c>
      <c r="F118" s="2">
        <v>1</v>
      </c>
      <c r="G118" s="2">
        <v>2</v>
      </c>
      <c r="H118" s="2">
        <v>1</v>
      </c>
      <c r="I118" s="2">
        <v>1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2320</v>
      </c>
      <c r="W118" s="9">
        <v>2320</v>
      </c>
      <c r="X118" s="2">
        <v>2107</v>
      </c>
      <c r="Y118" s="2">
        <v>2027</v>
      </c>
      <c r="Z118" s="2">
        <v>1821</v>
      </c>
      <c r="AA118" s="2">
        <v>1917</v>
      </c>
    </row>
    <row r="119" spans="1:27">
      <c r="A119" s="4" t="s">
        <v>119</v>
      </c>
      <c r="B119" s="4" t="s">
        <v>614</v>
      </c>
      <c r="C119" s="4" t="s">
        <v>497</v>
      </c>
      <c r="D119" s="1">
        <v>1</v>
      </c>
      <c r="E119" s="1">
        <v>2</v>
      </c>
      <c r="F119" s="2">
        <v>0</v>
      </c>
      <c r="G119" s="2">
        <v>8</v>
      </c>
      <c r="H119" s="2">
        <v>6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1</v>
      </c>
      <c r="O119" s="2">
        <v>0</v>
      </c>
      <c r="P119" s="2">
        <v>1</v>
      </c>
      <c r="Q119" s="2">
        <v>1</v>
      </c>
      <c r="R119" s="2">
        <v>1</v>
      </c>
      <c r="S119" s="2">
        <v>0</v>
      </c>
      <c r="T119" s="2">
        <v>0</v>
      </c>
      <c r="U119" s="2">
        <v>0</v>
      </c>
      <c r="V119" s="2">
        <v>4298</v>
      </c>
      <c r="W119" s="9">
        <v>4298</v>
      </c>
      <c r="X119" s="2">
        <v>5137</v>
      </c>
      <c r="Y119" s="2">
        <v>4831</v>
      </c>
      <c r="Z119" s="2">
        <v>4624</v>
      </c>
      <c r="AA119" s="2">
        <v>5624</v>
      </c>
    </row>
    <row r="120" spans="1:27">
      <c r="A120" s="4" t="s">
        <v>120</v>
      </c>
      <c r="B120" s="4" t="s">
        <v>615</v>
      </c>
      <c r="C120" s="4" t="s">
        <v>497</v>
      </c>
      <c r="D120" s="1">
        <v>1</v>
      </c>
      <c r="E120" s="1">
        <v>3</v>
      </c>
      <c r="F120" s="2">
        <v>0</v>
      </c>
      <c r="G120" s="2">
        <v>12</v>
      </c>
      <c r="H120" s="2">
        <v>6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1</v>
      </c>
      <c r="O120" s="2">
        <v>1</v>
      </c>
      <c r="P120" s="2">
        <v>1</v>
      </c>
      <c r="Q120" s="2">
        <v>1</v>
      </c>
      <c r="R120" s="2">
        <v>1</v>
      </c>
      <c r="S120" s="2">
        <v>0</v>
      </c>
      <c r="T120" s="2">
        <v>0</v>
      </c>
      <c r="U120" s="2">
        <v>0</v>
      </c>
      <c r="V120" s="2">
        <v>766</v>
      </c>
      <c r="W120" s="9">
        <v>766</v>
      </c>
      <c r="X120" s="2">
        <v>938</v>
      </c>
      <c r="Y120" s="2">
        <v>1067</v>
      </c>
      <c r="Z120" s="2">
        <v>877</v>
      </c>
      <c r="AA120" s="2">
        <v>957</v>
      </c>
    </row>
    <row r="121" spans="1:27">
      <c r="A121" s="4" t="s">
        <v>121</v>
      </c>
      <c r="B121" s="4" t="s">
        <v>616</v>
      </c>
      <c r="C121" s="4" t="s">
        <v>497</v>
      </c>
      <c r="D121" s="1">
        <v>0</v>
      </c>
      <c r="E121" s="1">
        <v>1</v>
      </c>
      <c r="F121" s="2">
        <v>1</v>
      </c>
      <c r="G121" s="2">
        <v>2</v>
      </c>
      <c r="H121" s="2">
        <v>1</v>
      </c>
      <c r="I121" s="2">
        <v>1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2118</v>
      </c>
      <c r="W121" s="9">
        <v>2118</v>
      </c>
      <c r="X121" s="2">
        <v>2748</v>
      </c>
      <c r="Y121" s="2">
        <v>3308</v>
      </c>
      <c r="Z121" s="2">
        <v>3028</v>
      </c>
      <c r="AA121" s="2">
        <v>2919</v>
      </c>
    </row>
    <row r="122" spans="1:27">
      <c r="A122" s="4" t="s">
        <v>122</v>
      </c>
      <c r="B122" s="4" t="s">
        <v>617</v>
      </c>
      <c r="C122" s="4" t="s">
        <v>618</v>
      </c>
      <c r="D122" s="1">
        <v>1</v>
      </c>
      <c r="E122" s="1">
        <v>3</v>
      </c>
      <c r="F122" s="2">
        <v>0</v>
      </c>
      <c r="G122" s="2">
        <v>4</v>
      </c>
      <c r="H122" s="2">
        <v>6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1</v>
      </c>
      <c r="O122" s="2">
        <v>0</v>
      </c>
      <c r="P122" s="2">
        <v>1</v>
      </c>
      <c r="Q122" s="2">
        <v>1</v>
      </c>
      <c r="R122" s="2">
        <v>0</v>
      </c>
      <c r="S122" s="2">
        <v>0</v>
      </c>
      <c r="T122" s="2">
        <v>0</v>
      </c>
      <c r="U122" s="2">
        <v>0</v>
      </c>
      <c r="V122" s="2">
        <v>3435</v>
      </c>
      <c r="W122" s="9">
        <v>3435</v>
      </c>
      <c r="X122" s="2">
        <v>3811</v>
      </c>
      <c r="Y122" s="2">
        <v>3664</v>
      </c>
      <c r="Z122" s="2">
        <v>3571</v>
      </c>
      <c r="AA122" s="2">
        <v>4478</v>
      </c>
    </row>
    <row r="123" spans="1:27">
      <c r="A123" s="4" t="s">
        <v>123</v>
      </c>
      <c r="B123" s="4" t="s">
        <v>498</v>
      </c>
      <c r="C123" s="4" t="s">
        <v>618</v>
      </c>
      <c r="D123" s="1">
        <v>0</v>
      </c>
      <c r="E123" s="1">
        <v>1</v>
      </c>
      <c r="F123" s="2">
        <v>1</v>
      </c>
      <c r="G123" s="2">
        <v>2</v>
      </c>
      <c r="H123" s="2">
        <v>3</v>
      </c>
      <c r="I123" s="2">
        <v>0</v>
      </c>
      <c r="J123" s="2">
        <v>0</v>
      </c>
      <c r="K123" s="2">
        <v>1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1</v>
      </c>
      <c r="T123" s="2">
        <v>0</v>
      </c>
      <c r="U123" s="2">
        <v>0</v>
      </c>
      <c r="V123" s="2">
        <v>14689</v>
      </c>
      <c r="W123" s="9">
        <v>14689</v>
      </c>
      <c r="X123" s="2">
        <v>15084</v>
      </c>
      <c r="Y123" s="2">
        <v>17629</v>
      </c>
      <c r="Z123" s="2">
        <v>13290</v>
      </c>
      <c r="AA123" s="2">
        <v>13396</v>
      </c>
    </row>
    <row r="124" spans="1:27">
      <c r="A124" s="4" t="s">
        <v>124</v>
      </c>
      <c r="B124" s="4" t="s">
        <v>619</v>
      </c>
      <c r="C124" s="4" t="s">
        <v>618</v>
      </c>
      <c r="D124" s="1">
        <v>0</v>
      </c>
      <c r="E124" s="1">
        <v>2</v>
      </c>
      <c r="F124" s="2">
        <v>0</v>
      </c>
      <c r="G124" s="2">
        <v>5</v>
      </c>
      <c r="H124" s="2">
        <v>3</v>
      </c>
      <c r="I124" s="2">
        <v>0</v>
      </c>
      <c r="J124" s="2">
        <v>0</v>
      </c>
      <c r="K124" s="2">
        <v>1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6538</v>
      </c>
      <c r="W124" s="9">
        <v>6538</v>
      </c>
      <c r="X124" s="2">
        <v>7695</v>
      </c>
      <c r="Y124" s="2">
        <v>6922</v>
      </c>
      <c r="Z124" s="2">
        <v>6202</v>
      </c>
      <c r="AA124" s="2">
        <v>7041</v>
      </c>
    </row>
    <row r="125" spans="1:27">
      <c r="A125" s="4" t="s">
        <v>125</v>
      </c>
      <c r="B125" s="4" t="s">
        <v>620</v>
      </c>
      <c r="C125" s="4" t="s">
        <v>618</v>
      </c>
      <c r="D125" s="1">
        <v>0</v>
      </c>
      <c r="E125" s="1">
        <v>2</v>
      </c>
      <c r="F125" s="2">
        <v>0</v>
      </c>
      <c r="G125" s="2">
        <v>3</v>
      </c>
      <c r="H125" s="2">
        <v>3</v>
      </c>
      <c r="I125" s="2">
        <v>0</v>
      </c>
      <c r="J125" s="2">
        <v>0</v>
      </c>
      <c r="K125" s="2">
        <v>1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14668</v>
      </c>
      <c r="W125" s="9">
        <v>14668</v>
      </c>
      <c r="X125" s="2">
        <v>14896</v>
      </c>
      <c r="Y125" s="2">
        <v>14760</v>
      </c>
      <c r="Z125" s="2">
        <v>12724</v>
      </c>
      <c r="AA125" s="2">
        <v>13447</v>
      </c>
    </row>
    <row r="126" spans="1:27">
      <c r="A126" s="4" t="s">
        <v>126</v>
      </c>
      <c r="B126" s="4" t="s">
        <v>621</v>
      </c>
      <c r="C126" s="4" t="s">
        <v>618</v>
      </c>
      <c r="D126" s="1">
        <v>1</v>
      </c>
      <c r="E126" s="1">
        <v>2</v>
      </c>
      <c r="F126" s="2">
        <v>0</v>
      </c>
      <c r="G126" s="2">
        <v>5</v>
      </c>
      <c r="H126" s="2">
        <v>4</v>
      </c>
      <c r="I126" s="2">
        <v>0</v>
      </c>
      <c r="J126" s="2">
        <v>0</v>
      </c>
      <c r="K126" s="2">
        <v>0</v>
      </c>
      <c r="L126" s="2">
        <v>1</v>
      </c>
      <c r="M126" s="2">
        <v>0</v>
      </c>
      <c r="N126" s="2">
        <v>0</v>
      </c>
      <c r="O126" s="2">
        <v>1</v>
      </c>
      <c r="P126" s="2">
        <v>0</v>
      </c>
      <c r="Q126" s="2">
        <v>1</v>
      </c>
      <c r="R126" s="2">
        <v>0</v>
      </c>
      <c r="S126" s="2">
        <v>0</v>
      </c>
      <c r="T126" s="2">
        <v>0</v>
      </c>
      <c r="U126" s="2">
        <v>0</v>
      </c>
      <c r="V126" s="2">
        <v>5843</v>
      </c>
      <c r="W126" s="9">
        <v>5843</v>
      </c>
      <c r="X126" s="2">
        <v>6066</v>
      </c>
      <c r="Y126" s="2">
        <v>8504</v>
      </c>
      <c r="Z126" s="2">
        <v>7495</v>
      </c>
      <c r="AA126" s="2">
        <v>8002</v>
      </c>
    </row>
    <row r="127" spans="1:27">
      <c r="A127" s="4" t="s">
        <v>127</v>
      </c>
      <c r="B127" s="4" t="s">
        <v>622</v>
      </c>
      <c r="C127" s="4" t="s">
        <v>618</v>
      </c>
      <c r="D127" s="1">
        <v>0</v>
      </c>
      <c r="E127" s="1">
        <v>2</v>
      </c>
      <c r="F127" s="2">
        <v>0</v>
      </c>
      <c r="G127" s="2">
        <v>5</v>
      </c>
      <c r="H127" s="2">
        <v>3</v>
      </c>
      <c r="I127" s="2">
        <v>0</v>
      </c>
      <c r="J127" s="2">
        <v>0</v>
      </c>
      <c r="K127" s="2">
        <v>1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6009</v>
      </c>
      <c r="W127" s="9">
        <v>6009</v>
      </c>
      <c r="X127" s="2">
        <v>6903</v>
      </c>
      <c r="Y127" s="2">
        <v>6989</v>
      </c>
      <c r="Z127" s="2">
        <v>5777</v>
      </c>
      <c r="AA127" s="2">
        <v>5362</v>
      </c>
    </row>
    <row r="128" spans="1:27">
      <c r="A128" s="4" t="s">
        <v>128</v>
      </c>
      <c r="B128" s="4" t="s">
        <v>623</v>
      </c>
      <c r="C128" s="4" t="s">
        <v>618</v>
      </c>
      <c r="D128" s="1">
        <v>1</v>
      </c>
      <c r="E128" s="1">
        <v>1</v>
      </c>
      <c r="F128" s="2">
        <v>1</v>
      </c>
      <c r="G128" s="2">
        <v>2</v>
      </c>
      <c r="H128" s="2">
        <v>5</v>
      </c>
      <c r="I128" s="2">
        <v>0</v>
      </c>
      <c r="J128" s="2">
        <v>0</v>
      </c>
      <c r="K128" s="2">
        <v>0</v>
      </c>
      <c r="L128" s="2">
        <v>0</v>
      </c>
      <c r="M128" s="2">
        <v>1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1</v>
      </c>
      <c r="T128" s="2">
        <v>0</v>
      </c>
      <c r="U128" s="2">
        <v>0</v>
      </c>
      <c r="V128" s="2">
        <v>13326</v>
      </c>
      <c r="W128" s="9">
        <v>13326</v>
      </c>
      <c r="X128" s="2">
        <v>12141</v>
      </c>
      <c r="Y128" s="2">
        <v>9843</v>
      </c>
      <c r="Z128" s="2">
        <v>8382</v>
      </c>
      <c r="AA128" s="2">
        <v>8545</v>
      </c>
    </row>
    <row r="129" spans="1:27">
      <c r="A129" s="4" t="s">
        <v>129</v>
      </c>
      <c r="B129" s="4" t="s">
        <v>624</v>
      </c>
      <c r="C129" s="4" t="s">
        <v>618</v>
      </c>
      <c r="D129" s="1">
        <v>1</v>
      </c>
      <c r="E129" s="1">
        <v>1</v>
      </c>
      <c r="F129" s="2">
        <v>1</v>
      </c>
      <c r="G129" s="2">
        <v>1</v>
      </c>
      <c r="H129" s="2">
        <v>6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1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4470</v>
      </c>
      <c r="W129" s="9">
        <v>4470</v>
      </c>
      <c r="X129" s="2">
        <v>5451</v>
      </c>
      <c r="Y129" s="2">
        <v>5594</v>
      </c>
      <c r="Z129" s="2">
        <v>5775</v>
      </c>
      <c r="AA129" s="2">
        <v>6350</v>
      </c>
    </row>
    <row r="130" spans="1:27">
      <c r="A130" s="4" t="s">
        <v>130</v>
      </c>
      <c r="B130" s="4" t="s">
        <v>512</v>
      </c>
      <c r="C130" s="4" t="s">
        <v>618</v>
      </c>
      <c r="D130" s="1">
        <v>0</v>
      </c>
      <c r="E130" s="1">
        <v>1</v>
      </c>
      <c r="F130" s="2">
        <v>1</v>
      </c>
      <c r="G130" s="2">
        <v>1</v>
      </c>
      <c r="H130" s="2">
        <v>6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1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29713</v>
      </c>
      <c r="W130" s="9">
        <v>29713</v>
      </c>
      <c r="X130" s="2">
        <v>38088</v>
      </c>
      <c r="Y130" s="2">
        <v>48682</v>
      </c>
      <c r="Z130" s="2">
        <v>44537</v>
      </c>
      <c r="AA130" s="2">
        <v>48134</v>
      </c>
    </row>
    <row r="131" spans="1:27">
      <c r="A131" s="4" t="s">
        <v>131</v>
      </c>
      <c r="B131" s="4" t="s">
        <v>517</v>
      </c>
      <c r="C131" s="4" t="s">
        <v>618</v>
      </c>
      <c r="D131" s="1">
        <v>1</v>
      </c>
      <c r="E131" s="1">
        <v>1</v>
      </c>
      <c r="F131" s="2">
        <v>1</v>
      </c>
      <c r="G131" s="2">
        <v>2</v>
      </c>
      <c r="H131" s="2">
        <v>3</v>
      </c>
      <c r="I131" s="2">
        <v>0</v>
      </c>
      <c r="J131" s="2">
        <v>0</v>
      </c>
      <c r="K131" s="2">
        <v>1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3621</v>
      </c>
      <c r="W131" s="9">
        <v>3621</v>
      </c>
      <c r="X131" s="2">
        <v>4278</v>
      </c>
      <c r="Y131" s="2">
        <v>4106</v>
      </c>
      <c r="Z131" s="2">
        <v>3341</v>
      </c>
      <c r="AA131" s="2">
        <v>3864</v>
      </c>
    </row>
    <row r="132" spans="1:27">
      <c r="A132" s="4" t="s">
        <v>132</v>
      </c>
      <c r="B132" s="4" t="s">
        <v>625</v>
      </c>
      <c r="C132" s="4" t="s">
        <v>618</v>
      </c>
      <c r="D132" s="1">
        <v>0</v>
      </c>
      <c r="E132" s="1">
        <v>2</v>
      </c>
      <c r="F132" s="2">
        <v>0</v>
      </c>
      <c r="G132" s="2">
        <v>5</v>
      </c>
      <c r="H132" s="2">
        <v>3</v>
      </c>
      <c r="I132" s="2">
        <v>0</v>
      </c>
      <c r="J132" s="2">
        <v>0</v>
      </c>
      <c r="K132" s="2">
        <v>1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4623</v>
      </c>
      <c r="W132" s="9">
        <v>4623</v>
      </c>
      <c r="X132" s="2">
        <v>5166</v>
      </c>
      <c r="Y132" s="2">
        <v>5418</v>
      </c>
      <c r="Z132" s="2">
        <v>5049</v>
      </c>
      <c r="AA132" s="2">
        <v>5090</v>
      </c>
    </row>
    <row r="133" spans="1:27">
      <c r="A133" s="4" t="s">
        <v>133</v>
      </c>
      <c r="B133" s="4" t="s">
        <v>521</v>
      </c>
      <c r="C133" s="4" t="s">
        <v>618</v>
      </c>
      <c r="D133" s="1">
        <v>0</v>
      </c>
      <c r="E133" s="1">
        <v>1</v>
      </c>
      <c r="F133" s="2">
        <v>1</v>
      </c>
      <c r="G133" s="2">
        <v>2</v>
      </c>
      <c r="H133" s="2">
        <v>3</v>
      </c>
      <c r="I133" s="2">
        <v>0</v>
      </c>
      <c r="J133" s="2">
        <v>0</v>
      </c>
      <c r="K133" s="2">
        <v>1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1</v>
      </c>
      <c r="T133" s="2">
        <v>0</v>
      </c>
      <c r="U133" s="2">
        <v>0</v>
      </c>
      <c r="V133" s="2">
        <v>20445</v>
      </c>
      <c r="W133" s="9">
        <v>20445</v>
      </c>
      <c r="X133" s="2">
        <v>21476</v>
      </c>
      <c r="Y133" s="2">
        <v>21578</v>
      </c>
      <c r="Z133" s="2">
        <v>17681</v>
      </c>
      <c r="AA133" s="2">
        <v>17411</v>
      </c>
    </row>
    <row r="134" spans="1:27">
      <c r="A134" s="4" t="s">
        <v>134</v>
      </c>
      <c r="B134" s="4" t="s">
        <v>626</v>
      </c>
      <c r="C134" s="4" t="s">
        <v>618</v>
      </c>
      <c r="D134" s="1">
        <v>1</v>
      </c>
      <c r="E134" s="1">
        <v>1</v>
      </c>
      <c r="F134" s="2">
        <v>1</v>
      </c>
      <c r="G134" s="2">
        <v>1</v>
      </c>
      <c r="H134" s="2">
        <v>6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1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13051</v>
      </c>
      <c r="W134" s="9">
        <v>13051</v>
      </c>
      <c r="X134" s="2">
        <v>19546</v>
      </c>
      <c r="Y134" s="2">
        <v>27428</v>
      </c>
      <c r="Z134" s="2">
        <v>25051</v>
      </c>
      <c r="AA134" s="2">
        <v>27508</v>
      </c>
    </row>
    <row r="135" spans="1:27">
      <c r="A135" s="4" t="s">
        <v>135</v>
      </c>
      <c r="B135" s="4" t="s">
        <v>523</v>
      </c>
      <c r="C135" s="4" t="s">
        <v>618</v>
      </c>
      <c r="D135" s="1">
        <v>0</v>
      </c>
      <c r="E135" s="1">
        <v>2</v>
      </c>
      <c r="F135" s="2">
        <v>0</v>
      </c>
      <c r="G135" s="2">
        <v>3</v>
      </c>
      <c r="H135" s="2">
        <v>6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1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4618</v>
      </c>
      <c r="W135" s="9">
        <v>4618</v>
      </c>
      <c r="X135" s="2">
        <v>5209</v>
      </c>
      <c r="Y135" s="2">
        <v>5600</v>
      </c>
      <c r="Z135" s="2">
        <v>5235</v>
      </c>
      <c r="AA135" s="2">
        <v>6355</v>
      </c>
    </row>
    <row r="136" spans="1:27">
      <c r="A136" s="4" t="s">
        <v>136</v>
      </c>
      <c r="B136" s="4" t="s">
        <v>627</v>
      </c>
      <c r="C136" s="4" t="s">
        <v>618</v>
      </c>
      <c r="D136" s="1">
        <v>1</v>
      </c>
      <c r="E136" s="1">
        <v>2</v>
      </c>
      <c r="F136" s="2">
        <v>0</v>
      </c>
      <c r="G136" s="2">
        <v>5</v>
      </c>
      <c r="H136" s="2">
        <v>3</v>
      </c>
      <c r="I136" s="2">
        <v>0</v>
      </c>
      <c r="J136" s="2">
        <v>0</v>
      </c>
      <c r="K136" s="2">
        <v>1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16091</v>
      </c>
      <c r="W136" s="9">
        <v>16091</v>
      </c>
      <c r="X136" s="2">
        <v>16776</v>
      </c>
      <c r="Y136" s="2">
        <v>15996</v>
      </c>
      <c r="Z136" s="2">
        <v>14183</v>
      </c>
      <c r="AA136" s="2">
        <v>14571</v>
      </c>
    </row>
    <row r="137" spans="1:27">
      <c r="A137" s="4" t="s">
        <v>137</v>
      </c>
      <c r="B137" s="4" t="s">
        <v>628</v>
      </c>
      <c r="C137" s="4" t="s">
        <v>618</v>
      </c>
      <c r="D137" s="1">
        <v>1</v>
      </c>
      <c r="E137" s="1">
        <v>2</v>
      </c>
      <c r="F137" s="2">
        <v>0</v>
      </c>
      <c r="G137" s="2">
        <v>3</v>
      </c>
      <c r="H137" s="2">
        <v>3</v>
      </c>
      <c r="I137" s="2">
        <v>0</v>
      </c>
      <c r="J137" s="2">
        <v>0</v>
      </c>
      <c r="K137" s="2">
        <v>1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5104</v>
      </c>
      <c r="W137" s="9">
        <v>5104</v>
      </c>
      <c r="X137" s="2">
        <v>5417</v>
      </c>
      <c r="Y137" s="2">
        <v>5267</v>
      </c>
      <c r="Z137" s="2">
        <v>4365</v>
      </c>
      <c r="AA137" s="2">
        <v>4803</v>
      </c>
    </row>
    <row r="138" spans="1:27">
      <c r="A138" s="4" t="s">
        <v>138</v>
      </c>
      <c r="B138" s="4" t="s">
        <v>629</v>
      </c>
      <c r="C138" s="4" t="s">
        <v>618</v>
      </c>
      <c r="D138" s="1">
        <v>0</v>
      </c>
      <c r="E138" s="1">
        <v>2</v>
      </c>
      <c r="F138" s="2">
        <v>0</v>
      </c>
      <c r="G138" s="2">
        <v>5</v>
      </c>
      <c r="H138" s="2">
        <v>3</v>
      </c>
      <c r="I138" s="2">
        <v>0</v>
      </c>
      <c r="J138" s="2">
        <v>0</v>
      </c>
      <c r="K138" s="2">
        <v>1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1</v>
      </c>
      <c r="T138" s="2">
        <v>0</v>
      </c>
      <c r="U138" s="2">
        <v>0</v>
      </c>
      <c r="V138" s="2">
        <v>6939</v>
      </c>
      <c r="W138" s="9">
        <v>6939</v>
      </c>
      <c r="X138" s="2">
        <v>7283</v>
      </c>
      <c r="Y138" s="2">
        <v>7220</v>
      </c>
      <c r="Z138" s="2">
        <v>5860</v>
      </c>
      <c r="AA138" s="2">
        <v>5802</v>
      </c>
    </row>
    <row r="139" spans="1:27">
      <c r="A139" s="4" t="s">
        <v>139</v>
      </c>
      <c r="B139" s="4" t="s">
        <v>630</v>
      </c>
      <c r="C139" s="4" t="s">
        <v>618</v>
      </c>
      <c r="D139" s="1">
        <v>0</v>
      </c>
      <c r="E139" s="1">
        <v>1</v>
      </c>
      <c r="F139" s="2">
        <v>1</v>
      </c>
      <c r="G139" s="2">
        <v>1</v>
      </c>
      <c r="H139" s="2">
        <v>5</v>
      </c>
      <c r="I139" s="2">
        <v>0</v>
      </c>
      <c r="J139" s="2">
        <v>0</v>
      </c>
      <c r="K139" s="2">
        <v>0</v>
      </c>
      <c r="L139" s="2">
        <v>0</v>
      </c>
      <c r="M139" s="2">
        <v>1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1</v>
      </c>
      <c r="T139" s="2">
        <v>0</v>
      </c>
      <c r="U139" s="2">
        <v>0</v>
      </c>
      <c r="V139" s="2">
        <v>221066</v>
      </c>
      <c r="W139" s="9">
        <v>221066</v>
      </c>
      <c r="X139" s="2">
        <v>201605</v>
      </c>
      <c r="Y139" s="2">
        <v>238040</v>
      </c>
      <c r="Z139" s="2">
        <v>188873</v>
      </c>
      <c r="AA139" s="2">
        <v>142817</v>
      </c>
    </row>
    <row r="140" spans="1:27">
      <c r="A140" s="4" t="s">
        <v>140</v>
      </c>
      <c r="B140" s="4" t="s">
        <v>631</v>
      </c>
      <c r="C140" s="4" t="s">
        <v>618</v>
      </c>
      <c r="D140" s="1">
        <v>0</v>
      </c>
      <c r="E140" s="1">
        <v>2</v>
      </c>
      <c r="F140" s="2">
        <v>0</v>
      </c>
      <c r="G140" s="2">
        <v>5</v>
      </c>
      <c r="H140" s="2">
        <v>3</v>
      </c>
      <c r="I140" s="2">
        <v>0</v>
      </c>
      <c r="J140" s="2">
        <v>0</v>
      </c>
      <c r="K140" s="2">
        <v>1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1</v>
      </c>
      <c r="T140" s="2">
        <v>0</v>
      </c>
      <c r="U140" s="2">
        <v>0</v>
      </c>
      <c r="V140" s="2">
        <v>7883</v>
      </c>
      <c r="W140" s="9">
        <v>7883</v>
      </c>
      <c r="X140" s="2">
        <v>8248</v>
      </c>
      <c r="Y140" s="2">
        <v>8097</v>
      </c>
      <c r="Z140" s="2">
        <v>6574</v>
      </c>
      <c r="AA140" s="2">
        <v>6440</v>
      </c>
    </row>
    <row r="141" spans="1:27">
      <c r="A141" s="4" t="s">
        <v>141</v>
      </c>
      <c r="B141" s="4" t="s">
        <v>632</v>
      </c>
      <c r="C141" s="4" t="s">
        <v>618</v>
      </c>
      <c r="D141" s="1">
        <v>0</v>
      </c>
      <c r="E141" s="1">
        <v>2</v>
      </c>
      <c r="F141" s="2">
        <v>0</v>
      </c>
      <c r="G141" s="2">
        <v>5</v>
      </c>
      <c r="H141" s="2">
        <v>3</v>
      </c>
      <c r="I141" s="2">
        <v>0</v>
      </c>
      <c r="J141" s="2">
        <v>0</v>
      </c>
      <c r="K141" s="2">
        <v>1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4603</v>
      </c>
      <c r="W141" s="9">
        <v>4603</v>
      </c>
      <c r="X141" s="2">
        <v>5503</v>
      </c>
      <c r="Y141" s="2">
        <v>6024</v>
      </c>
      <c r="Z141" s="2">
        <v>4814</v>
      </c>
      <c r="AA141" s="2">
        <v>4898</v>
      </c>
    </row>
    <row r="142" spans="1:27">
      <c r="A142" s="4" t="s">
        <v>142</v>
      </c>
      <c r="B142" s="4" t="s">
        <v>633</v>
      </c>
      <c r="C142" s="4" t="s">
        <v>618</v>
      </c>
      <c r="D142" s="1">
        <v>0</v>
      </c>
      <c r="E142" s="1">
        <v>1</v>
      </c>
      <c r="F142" s="2">
        <v>1</v>
      </c>
      <c r="G142" s="2">
        <v>1</v>
      </c>
      <c r="H142" s="2">
        <v>5</v>
      </c>
      <c r="I142" s="2">
        <v>0</v>
      </c>
      <c r="J142" s="2">
        <v>0</v>
      </c>
      <c r="K142" s="2">
        <v>0</v>
      </c>
      <c r="L142" s="2">
        <v>0</v>
      </c>
      <c r="M142" s="2">
        <v>1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1</v>
      </c>
      <c r="V142" s="2">
        <v>6126</v>
      </c>
      <c r="W142" s="9">
        <v>6126</v>
      </c>
      <c r="X142" s="2">
        <v>11885</v>
      </c>
      <c r="Y142" s="2">
        <v>10298</v>
      </c>
      <c r="Z142" s="2">
        <v>15004</v>
      </c>
      <c r="AA142" s="2">
        <v>28064</v>
      </c>
    </row>
    <row r="143" spans="1:27">
      <c r="A143" s="4" t="s">
        <v>143</v>
      </c>
      <c r="B143" s="4" t="s">
        <v>634</v>
      </c>
      <c r="C143" s="4" t="s">
        <v>618</v>
      </c>
      <c r="D143" s="1">
        <v>0</v>
      </c>
      <c r="E143" s="1">
        <v>1</v>
      </c>
      <c r="F143" s="2">
        <v>1</v>
      </c>
      <c r="G143" s="2">
        <v>2</v>
      </c>
      <c r="H143" s="2">
        <v>3</v>
      </c>
      <c r="I143" s="2">
        <v>0</v>
      </c>
      <c r="J143" s="2">
        <v>0</v>
      </c>
      <c r="K143" s="2">
        <v>1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1</v>
      </c>
      <c r="U143" s="2">
        <v>0</v>
      </c>
      <c r="V143" s="2">
        <v>10451</v>
      </c>
      <c r="W143" s="9">
        <v>10451</v>
      </c>
      <c r="X143" s="2">
        <v>12800</v>
      </c>
      <c r="Y143" s="2">
        <v>11761</v>
      </c>
      <c r="Z143" s="2">
        <v>9051</v>
      </c>
      <c r="AA143" s="2">
        <v>8408</v>
      </c>
    </row>
    <row r="144" spans="1:27">
      <c r="A144" s="4" t="s">
        <v>144</v>
      </c>
      <c r="B144" s="4" t="s">
        <v>635</v>
      </c>
      <c r="C144" s="4" t="s">
        <v>618</v>
      </c>
      <c r="D144" s="1">
        <v>0</v>
      </c>
      <c r="E144" s="1">
        <v>1</v>
      </c>
      <c r="F144" s="2">
        <v>1</v>
      </c>
      <c r="G144" s="2">
        <v>1</v>
      </c>
      <c r="H144" s="2">
        <v>6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1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11658</v>
      </c>
      <c r="W144" s="9">
        <v>11658</v>
      </c>
      <c r="X144" s="2">
        <v>15254</v>
      </c>
      <c r="Y144" s="2">
        <v>15839</v>
      </c>
      <c r="Z144" s="2">
        <v>16294</v>
      </c>
      <c r="AA144" s="2">
        <v>21457</v>
      </c>
    </row>
    <row r="145" spans="1:27">
      <c r="A145" s="4" t="s">
        <v>145</v>
      </c>
      <c r="B145" s="4" t="s">
        <v>530</v>
      </c>
      <c r="C145" s="4" t="s">
        <v>618</v>
      </c>
      <c r="D145" s="1">
        <v>0</v>
      </c>
      <c r="E145" s="1">
        <v>2</v>
      </c>
      <c r="F145" s="2">
        <v>0</v>
      </c>
      <c r="G145" s="2">
        <v>3</v>
      </c>
      <c r="H145" s="2">
        <v>3</v>
      </c>
      <c r="I145" s="2">
        <v>0</v>
      </c>
      <c r="J145" s="2">
        <v>0</v>
      </c>
      <c r="K145" s="2">
        <v>1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4063</v>
      </c>
      <c r="W145" s="9">
        <v>4063</v>
      </c>
      <c r="X145" s="2">
        <v>4076</v>
      </c>
      <c r="Y145" s="2">
        <v>4078</v>
      </c>
      <c r="Z145" s="2">
        <v>3711</v>
      </c>
      <c r="AA145" s="2">
        <v>3831</v>
      </c>
    </row>
    <row r="146" spans="1:27">
      <c r="A146" s="4" t="s">
        <v>146</v>
      </c>
      <c r="B146" s="4" t="s">
        <v>533</v>
      </c>
      <c r="C146" s="4" t="s">
        <v>618</v>
      </c>
      <c r="D146" s="1">
        <v>0</v>
      </c>
      <c r="E146" s="1">
        <v>1</v>
      </c>
      <c r="F146" s="2">
        <v>1</v>
      </c>
      <c r="G146" s="2">
        <v>1</v>
      </c>
      <c r="H146" s="2">
        <v>5</v>
      </c>
      <c r="I146" s="2">
        <v>0</v>
      </c>
      <c r="J146" s="2">
        <v>0</v>
      </c>
      <c r="K146" s="2">
        <v>0</v>
      </c>
      <c r="L146" s="2">
        <v>0</v>
      </c>
      <c r="M146" s="2">
        <v>1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92662</v>
      </c>
      <c r="W146" s="9">
        <v>92662</v>
      </c>
      <c r="X146" s="2">
        <v>106651</v>
      </c>
      <c r="Y146" s="2">
        <v>192916</v>
      </c>
      <c r="Z146" s="2">
        <v>183255</v>
      </c>
      <c r="AA146" s="2">
        <v>164464</v>
      </c>
    </row>
    <row r="147" spans="1:27">
      <c r="A147" s="4" t="s">
        <v>147</v>
      </c>
      <c r="B147" s="4" t="s">
        <v>534</v>
      </c>
      <c r="C147" s="4" t="s">
        <v>618</v>
      </c>
      <c r="D147" s="1">
        <v>0</v>
      </c>
      <c r="E147" s="1">
        <v>1</v>
      </c>
      <c r="F147" s="2">
        <v>1</v>
      </c>
      <c r="G147" s="2">
        <v>2</v>
      </c>
      <c r="H147" s="2">
        <v>3</v>
      </c>
      <c r="I147" s="2">
        <v>0</v>
      </c>
      <c r="J147" s="2">
        <v>0</v>
      </c>
      <c r="K147" s="2">
        <v>1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4859</v>
      </c>
      <c r="W147" s="9">
        <v>4859</v>
      </c>
      <c r="X147" s="2">
        <v>5501</v>
      </c>
      <c r="Y147" s="2">
        <v>6201</v>
      </c>
      <c r="Z147" s="2">
        <v>5207</v>
      </c>
      <c r="AA147" s="2">
        <v>5114</v>
      </c>
    </row>
    <row r="148" spans="1:27">
      <c r="A148" s="4" t="s">
        <v>148</v>
      </c>
      <c r="B148" s="4" t="s">
        <v>636</v>
      </c>
      <c r="C148" s="4" t="s">
        <v>618</v>
      </c>
      <c r="D148" s="1">
        <v>1</v>
      </c>
      <c r="E148" s="1">
        <v>2</v>
      </c>
      <c r="F148" s="2">
        <v>0</v>
      </c>
      <c r="G148" s="2">
        <v>5</v>
      </c>
      <c r="H148" s="2">
        <v>6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1</v>
      </c>
      <c r="O148" s="2">
        <v>0</v>
      </c>
      <c r="P148" s="2">
        <v>0</v>
      </c>
      <c r="Q148" s="2">
        <v>1</v>
      </c>
      <c r="R148" s="2">
        <v>0</v>
      </c>
      <c r="S148" s="2">
        <v>0</v>
      </c>
      <c r="T148" s="2">
        <v>0</v>
      </c>
      <c r="U148" s="2">
        <v>0</v>
      </c>
      <c r="V148" s="2">
        <v>3975</v>
      </c>
      <c r="W148" s="9">
        <v>3975</v>
      </c>
      <c r="X148" s="2">
        <v>4493</v>
      </c>
      <c r="Y148" s="2">
        <v>4879</v>
      </c>
      <c r="Z148" s="2">
        <v>3655</v>
      </c>
      <c r="AA148" s="2">
        <v>4114</v>
      </c>
    </row>
    <row r="149" spans="1:27">
      <c r="A149" s="4" t="s">
        <v>149</v>
      </c>
      <c r="B149" s="4" t="s">
        <v>637</v>
      </c>
      <c r="C149" s="4" t="s">
        <v>618</v>
      </c>
      <c r="D149" s="1">
        <v>0</v>
      </c>
      <c r="E149" s="1">
        <v>1</v>
      </c>
      <c r="F149" s="2">
        <v>1</v>
      </c>
      <c r="G149" s="2">
        <v>1</v>
      </c>
      <c r="H149" s="2">
        <v>3</v>
      </c>
      <c r="I149" s="2">
        <v>0</v>
      </c>
      <c r="J149" s="2">
        <v>0</v>
      </c>
      <c r="K149" s="2">
        <v>1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8629</v>
      </c>
      <c r="W149" s="9">
        <v>8629</v>
      </c>
      <c r="X149" s="2">
        <v>12870</v>
      </c>
      <c r="Y149" s="2">
        <v>11304</v>
      </c>
      <c r="Z149" s="2">
        <v>8961</v>
      </c>
      <c r="AA149" s="2">
        <v>9551</v>
      </c>
    </row>
    <row r="150" spans="1:27">
      <c r="A150" s="4" t="s">
        <v>150</v>
      </c>
      <c r="B150" s="4" t="s">
        <v>638</v>
      </c>
      <c r="C150" s="4" t="s">
        <v>618</v>
      </c>
      <c r="D150" s="1">
        <v>0</v>
      </c>
      <c r="E150" s="1">
        <v>1</v>
      </c>
      <c r="F150" s="2">
        <v>1</v>
      </c>
      <c r="G150" s="2">
        <v>2</v>
      </c>
      <c r="H150" s="2">
        <v>4</v>
      </c>
      <c r="I150" s="2">
        <v>0</v>
      </c>
      <c r="J150" s="2">
        <v>0</v>
      </c>
      <c r="K150" s="2">
        <v>0</v>
      </c>
      <c r="L150" s="2">
        <v>1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13302</v>
      </c>
      <c r="W150" s="9">
        <v>13302</v>
      </c>
      <c r="X150" s="2">
        <v>18661</v>
      </c>
      <c r="Y150" s="2">
        <v>20971</v>
      </c>
      <c r="Z150" s="2">
        <v>17082</v>
      </c>
      <c r="AA150" s="2">
        <v>17763</v>
      </c>
    </row>
    <row r="151" spans="1:27">
      <c r="A151" s="4" t="s">
        <v>151</v>
      </c>
      <c r="B151" s="4" t="s">
        <v>639</v>
      </c>
      <c r="C151" s="4" t="s">
        <v>618</v>
      </c>
      <c r="D151" s="1">
        <v>1</v>
      </c>
      <c r="E151" s="1">
        <v>2</v>
      </c>
      <c r="F151" s="2">
        <v>0</v>
      </c>
      <c r="G151" s="2">
        <v>5</v>
      </c>
      <c r="H151" s="2">
        <v>6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1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5828</v>
      </c>
      <c r="W151" s="9">
        <v>5828</v>
      </c>
      <c r="X151" s="2">
        <v>6089</v>
      </c>
      <c r="Y151" s="2">
        <v>5862</v>
      </c>
      <c r="Z151" s="2">
        <v>4954</v>
      </c>
      <c r="AA151" s="2">
        <v>5349</v>
      </c>
    </row>
    <row r="152" spans="1:27">
      <c r="A152" s="4" t="s">
        <v>152</v>
      </c>
      <c r="B152" s="4" t="s">
        <v>640</v>
      </c>
      <c r="C152" s="4" t="s">
        <v>618</v>
      </c>
      <c r="D152" s="1">
        <v>0</v>
      </c>
      <c r="E152" s="1">
        <v>1</v>
      </c>
      <c r="F152" s="2">
        <v>1</v>
      </c>
      <c r="G152" s="2">
        <v>1</v>
      </c>
      <c r="H152" s="2">
        <v>5</v>
      </c>
      <c r="I152" s="2">
        <v>0</v>
      </c>
      <c r="J152" s="2">
        <v>0</v>
      </c>
      <c r="K152" s="2">
        <v>0</v>
      </c>
      <c r="L152" s="2">
        <v>0</v>
      </c>
      <c r="M152" s="2">
        <v>1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1</v>
      </c>
      <c r="T152" s="2">
        <v>0</v>
      </c>
      <c r="U152" s="2">
        <v>0</v>
      </c>
      <c r="V152" s="2">
        <v>115426</v>
      </c>
      <c r="W152" s="9">
        <v>115426</v>
      </c>
      <c r="X152" s="2">
        <v>111845</v>
      </c>
      <c r="Y152" s="2">
        <v>150749</v>
      </c>
      <c r="Z152" s="2">
        <v>117694</v>
      </c>
      <c r="AA152" s="2">
        <v>92681</v>
      </c>
    </row>
    <row r="153" spans="1:27">
      <c r="A153" s="4" t="s">
        <v>153</v>
      </c>
      <c r="B153" s="4" t="s">
        <v>542</v>
      </c>
      <c r="C153" s="4" t="s">
        <v>618</v>
      </c>
      <c r="D153" s="1">
        <v>0</v>
      </c>
      <c r="E153" s="1">
        <v>2</v>
      </c>
      <c r="F153" s="2">
        <v>0</v>
      </c>
      <c r="G153" s="2">
        <v>5</v>
      </c>
      <c r="H153" s="2">
        <v>3</v>
      </c>
      <c r="I153" s="2">
        <v>0</v>
      </c>
      <c r="J153" s="2">
        <v>0</v>
      </c>
      <c r="K153" s="2">
        <v>1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8492</v>
      </c>
      <c r="W153" s="9">
        <v>8492</v>
      </c>
      <c r="X153" s="2">
        <v>9829</v>
      </c>
      <c r="Y153" s="2">
        <v>10848</v>
      </c>
      <c r="Z153" s="2">
        <v>9293</v>
      </c>
      <c r="AA153" s="2">
        <v>9903</v>
      </c>
    </row>
    <row r="154" spans="1:27">
      <c r="A154" s="4" t="s">
        <v>154</v>
      </c>
      <c r="B154" s="4" t="s">
        <v>543</v>
      </c>
      <c r="C154" s="4" t="s">
        <v>618</v>
      </c>
      <c r="D154" s="1">
        <v>0</v>
      </c>
      <c r="E154" s="1">
        <v>3</v>
      </c>
      <c r="F154" s="2">
        <v>0</v>
      </c>
      <c r="G154" s="2">
        <v>6</v>
      </c>
      <c r="H154" s="2">
        <v>3</v>
      </c>
      <c r="I154" s="2">
        <v>0</v>
      </c>
      <c r="J154" s="2">
        <v>0</v>
      </c>
      <c r="K154" s="2">
        <v>1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4218</v>
      </c>
      <c r="W154" s="9">
        <v>4218</v>
      </c>
      <c r="X154" s="2">
        <v>4124</v>
      </c>
      <c r="Y154" s="2">
        <v>4533</v>
      </c>
      <c r="Z154" s="2">
        <v>3943</v>
      </c>
      <c r="AA154" s="2">
        <v>4265</v>
      </c>
    </row>
    <row r="155" spans="1:27">
      <c r="A155" s="4" t="s">
        <v>155</v>
      </c>
      <c r="B155" s="4" t="s">
        <v>545</v>
      </c>
      <c r="C155" s="4" t="s">
        <v>618</v>
      </c>
      <c r="D155" s="1">
        <v>1</v>
      </c>
      <c r="E155" s="1">
        <v>3</v>
      </c>
      <c r="F155" s="2">
        <v>0</v>
      </c>
      <c r="G155" s="2">
        <v>6</v>
      </c>
      <c r="H155" s="2">
        <v>2</v>
      </c>
      <c r="I155" s="2">
        <v>0</v>
      </c>
      <c r="J155" s="2">
        <v>1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1</v>
      </c>
      <c r="T155" s="2">
        <v>0</v>
      </c>
      <c r="U155" s="2">
        <v>0</v>
      </c>
      <c r="V155" s="2">
        <v>2790</v>
      </c>
      <c r="W155" s="9">
        <v>2790</v>
      </c>
      <c r="X155" s="2">
        <v>2735</v>
      </c>
      <c r="Y155" s="2">
        <v>2212</v>
      </c>
      <c r="Z155" s="2">
        <v>1759</v>
      </c>
      <c r="AA155" s="2">
        <v>1911</v>
      </c>
    </row>
    <row r="156" spans="1:27">
      <c r="A156" s="4" t="s">
        <v>156</v>
      </c>
      <c r="B156" s="4" t="s">
        <v>548</v>
      </c>
      <c r="C156" s="4" t="s">
        <v>618</v>
      </c>
      <c r="D156" s="1">
        <v>0</v>
      </c>
      <c r="E156" s="1">
        <v>3</v>
      </c>
      <c r="F156" s="2">
        <v>0</v>
      </c>
      <c r="G156" s="2">
        <v>6</v>
      </c>
      <c r="H156" s="2">
        <v>3</v>
      </c>
      <c r="I156" s="2">
        <v>0</v>
      </c>
      <c r="J156" s="2">
        <v>0</v>
      </c>
      <c r="K156" s="2">
        <v>1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3959</v>
      </c>
      <c r="W156" s="9">
        <v>3959</v>
      </c>
      <c r="X156" s="2">
        <v>4158</v>
      </c>
      <c r="Y156" s="2">
        <v>4554</v>
      </c>
      <c r="Z156" s="2">
        <v>3549</v>
      </c>
      <c r="AA156" s="2">
        <v>3677</v>
      </c>
    </row>
    <row r="157" spans="1:27">
      <c r="A157" s="4" t="s">
        <v>157</v>
      </c>
      <c r="B157" s="4" t="s">
        <v>641</v>
      </c>
      <c r="C157" s="4" t="s">
        <v>618</v>
      </c>
      <c r="D157" s="1">
        <v>1</v>
      </c>
      <c r="E157" s="1">
        <v>3</v>
      </c>
      <c r="F157" s="2">
        <v>0</v>
      </c>
      <c r="G157" s="2">
        <v>4</v>
      </c>
      <c r="H157" s="2">
        <v>3</v>
      </c>
      <c r="I157" s="2">
        <v>0</v>
      </c>
      <c r="J157" s="2">
        <v>0</v>
      </c>
      <c r="K157" s="2">
        <v>1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5357</v>
      </c>
      <c r="W157" s="9">
        <v>5357</v>
      </c>
      <c r="X157" s="2">
        <v>5807</v>
      </c>
      <c r="Y157" s="2">
        <v>5274</v>
      </c>
      <c r="Z157" s="2">
        <v>5294</v>
      </c>
      <c r="AA157" s="2">
        <v>6473</v>
      </c>
    </row>
    <row r="158" spans="1:27">
      <c r="A158" s="4" t="s">
        <v>158</v>
      </c>
      <c r="B158" s="4" t="s">
        <v>642</v>
      </c>
      <c r="C158" s="4" t="s">
        <v>618</v>
      </c>
      <c r="D158" s="1">
        <v>1</v>
      </c>
      <c r="E158" s="1">
        <v>3</v>
      </c>
      <c r="F158" s="2">
        <v>0</v>
      </c>
      <c r="G158" s="2">
        <v>4</v>
      </c>
      <c r="H158" s="2">
        <v>3</v>
      </c>
      <c r="I158" s="2">
        <v>0</v>
      </c>
      <c r="J158" s="2">
        <v>0</v>
      </c>
      <c r="K158" s="2">
        <v>1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3400</v>
      </c>
      <c r="W158" s="9">
        <v>3400</v>
      </c>
      <c r="X158" s="2">
        <v>3871</v>
      </c>
      <c r="Y158" s="2">
        <v>3881</v>
      </c>
      <c r="Z158" s="2">
        <v>3474</v>
      </c>
      <c r="AA158" s="2">
        <v>4065</v>
      </c>
    </row>
    <row r="159" spans="1:27">
      <c r="A159" s="4" t="s">
        <v>159</v>
      </c>
      <c r="B159" s="4" t="s">
        <v>643</v>
      </c>
      <c r="C159" s="4" t="s">
        <v>618</v>
      </c>
      <c r="D159" s="1">
        <v>1</v>
      </c>
      <c r="E159" s="1">
        <v>3</v>
      </c>
      <c r="F159" s="2">
        <v>0</v>
      </c>
      <c r="G159" s="2">
        <v>9</v>
      </c>
      <c r="H159" s="2">
        <v>3</v>
      </c>
      <c r="I159" s="2">
        <v>0</v>
      </c>
      <c r="J159" s="2">
        <v>0</v>
      </c>
      <c r="K159" s="2">
        <v>1</v>
      </c>
      <c r="L159" s="2">
        <v>0</v>
      </c>
      <c r="M159" s="2">
        <v>0</v>
      </c>
      <c r="N159" s="2">
        <v>0</v>
      </c>
      <c r="O159" s="2">
        <v>0</v>
      </c>
      <c r="P159" s="2">
        <v>1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3530</v>
      </c>
      <c r="W159" s="9">
        <v>3530</v>
      </c>
      <c r="X159" s="2">
        <v>4375</v>
      </c>
      <c r="Y159" s="2">
        <v>4833</v>
      </c>
      <c r="Z159" s="2">
        <v>4958</v>
      </c>
      <c r="AA159" s="2">
        <v>6975</v>
      </c>
    </row>
    <row r="160" spans="1:27">
      <c r="A160" s="4" t="s">
        <v>160</v>
      </c>
      <c r="B160" s="4" t="s">
        <v>644</v>
      </c>
      <c r="C160" s="4" t="s">
        <v>618</v>
      </c>
      <c r="D160" s="1">
        <v>0</v>
      </c>
      <c r="E160" s="1">
        <v>2</v>
      </c>
      <c r="F160" s="2">
        <v>0</v>
      </c>
      <c r="G160" s="2">
        <v>5</v>
      </c>
      <c r="H160" s="2">
        <v>3</v>
      </c>
      <c r="I160" s="2">
        <v>0</v>
      </c>
      <c r="J160" s="2">
        <v>0</v>
      </c>
      <c r="K160" s="2">
        <v>1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6717</v>
      </c>
      <c r="W160" s="9">
        <v>6717</v>
      </c>
      <c r="X160" s="2">
        <v>7621</v>
      </c>
      <c r="Y160" s="2">
        <v>9033</v>
      </c>
      <c r="Z160" s="2">
        <v>7928</v>
      </c>
      <c r="AA160" s="2">
        <v>8377</v>
      </c>
    </row>
    <row r="161" spans="1:27">
      <c r="A161" s="4" t="s">
        <v>161</v>
      </c>
      <c r="B161" s="4" t="s">
        <v>551</v>
      </c>
      <c r="C161" s="4" t="s">
        <v>618</v>
      </c>
      <c r="D161" s="1">
        <v>1</v>
      </c>
      <c r="E161" s="1">
        <v>3</v>
      </c>
      <c r="F161" s="2">
        <v>0</v>
      </c>
      <c r="G161" s="2">
        <v>9</v>
      </c>
      <c r="H161" s="2">
        <v>3</v>
      </c>
      <c r="I161" s="2">
        <v>0</v>
      </c>
      <c r="J161" s="2">
        <v>0</v>
      </c>
      <c r="K161" s="2">
        <v>1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1</v>
      </c>
      <c r="R161" s="2">
        <v>0</v>
      </c>
      <c r="S161" s="2">
        <v>0</v>
      </c>
      <c r="T161" s="2">
        <v>0</v>
      </c>
      <c r="U161" s="2">
        <v>0</v>
      </c>
      <c r="V161" s="2">
        <v>4232</v>
      </c>
      <c r="W161" s="9">
        <v>4232</v>
      </c>
      <c r="X161" s="2">
        <v>4560</v>
      </c>
      <c r="Y161" s="2">
        <v>4577</v>
      </c>
      <c r="Z161" s="2">
        <v>4374</v>
      </c>
      <c r="AA161" s="2">
        <v>5045</v>
      </c>
    </row>
    <row r="162" spans="1:27">
      <c r="A162" s="4" t="s">
        <v>162</v>
      </c>
      <c r="B162" s="4" t="s">
        <v>552</v>
      </c>
      <c r="C162" s="4" t="s">
        <v>618</v>
      </c>
      <c r="D162" s="1">
        <v>1</v>
      </c>
      <c r="E162" s="1">
        <v>1</v>
      </c>
      <c r="F162" s="2">
        <v>1</v>
      </c>
      <c r="G162" s="2">
        <v>2</v>
      </c>
      <c r="H162" s="2">
        <v>6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1</v>
      </c>
      <c r="O162" s="2">
        <v>0</v>
      </c>
      <c r="P162" s="2">
        <v>0</v>
      </c>
      <c r="Q162" s="2">
        <v>1</v>
      </c>
      <c r="R162" s="2">
        <v>0</v>
      </c>
      <c r="S162" s="2">
        <v>1</v>
      </c>
      <c r="T162" s="2">
        <v>0</v>
      </c>
      <c r="U162" s="2">
        <v>0</v>
      </c>
      <c r="V162" s="2">
        <v>13809</v>
      </c>
      <c r="W162" s="9">
        <v>13809</v>
      </c>
      <c r="X162" s="2">
        <v>13134</v>
      </c>
      <c r="Y162" s="2">
        <v>10776</v>
      </c>
      <c r="Z162" s="2">
        <v>8089</v>
      </c>
      <c r="AA162" s="2">
        <v>7197</v>
      </c>
    </row>
    <row r="163" spans="1:27">
      <c r="A163" s="4" t="s">
        <v>163</v>
      </c>
      <c r="B163" s="4" t="s">
        <v>557</v>
      </c>
      <c r="C163" s="4" t="s">
        <v>618</v>
      </c>
      <c r="D163" s="1">
        <v>0</v>
      </c>
      <c r="E163" s="1">
        <v>2</v>
      </c>
      <c r="F163" s="2">
        <v>0</v>
      </c>
      <c r="G163" s="2">
        <v>3</v>
      </c>
      <c r="H163" s="2">
        <v>3</v>
      </c>
      <c r="I163" s="2">
        <v>0</v>
      </c>
      <c r="J163" s="2">
        <v>0</v>
      </c>
      <c r="K163" s="2">
        <v>1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6994</v>
      </c>
      <c r="W163" s="9">
        <v>6994</v>
      </c>
      <c r="X163" s="2">
        <v>8007</v>
      </c>
      <c r="Y163" s="2">
        <v>6830</v>
      </c>
      <c r="Z163" s="2">
        <v>6227</v>
      </c>
      <c r="AA163" s="2">
        <v>7632</v>
      </c>
    </row>
    <row r="164" spans="1:27">
      <c r="A164" s="4" t="s">
        <v>164</v>
      </c>
      <c r="B164" s="4" t="s">
        <v>645</v>
      </c>
      <c r="C164" s="4" t="s">
        <v>618</v>
      </c>
      <c r="D164" s="1">
        <v>0</v>
      </c>
      <c r="E164" s="1">
        <v>1</v>
      </c>
      <c r="F164" s="2">
        <v>1</v>
      </c>
      <c r="G164" s="2">
        <v>1</v>
      </c>
      <c r="H164" s="2">
        <v>3</v>
      </c>
      <c r="I164" s="2">
        <v>0</v>
      </c>
      <c r="J164" s="2">
        <v>0</v>
      </c>
      <c r="K164" s="2">
        <v>1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25789</v>
      </c>
      <c r="W164" s="9">
        <v>25789</v>
      </c>
      <c r="X164" s="2">
        <v>33669</v>
      </c>
      <c r="Y164" s="2">
        <v>37343</v>
      </c>
      <c r="Z164" s="2">
        <v>29247</v>
      </c>
      <c r="AA164" s="2">
        <v>26970</v>
      </c>
    </row>
    <row r="165" spans="1:27">
      <c r="A165" s="4" t="s">
        <v>165</v>
      </c>
      <c r="B165" s="4" t="s">
        <v>560</v>
      </c>
      <c r="C165" s="4" t="s">
        <v>618</v>
      </c>
      <c r="D165" s="1">
        <v>1</v>
      </c>
      <c r="E165" s="1">
        <v>1</v>
      </c>
      <c r="F165" s="2">
        <v>1</v>
      </c>
      <c r="G165" s="2">
        <v>2</v>
      </c>
      <c r="H165" s="2">
        <v>6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1</v>
      </c>
      <c r="O165" s="2">
        <v>0</v>
      </c>
      <c r="P165" s="2">
        <v>0</v>
      </c>
      <c r="Q165" s="2">
        <v>1</v>
      </c>
      <c r="R165" s="2">
        <v>0</v>
      </c>
      <c r="S165" s="2">
        <v>0</v>
      </c>
      <c r="T165" s="2">
        <v>0</v>
      </c>
      <c r="U165" s="2">
        <v>0</v>
      </c>
      <c r="V165" s="2">
        <v>8218</v>
      </c>
      <c r="W165" s="9">
        <v>8218</v>
      </c>
      <c r="X165" s="2">
        <v>9099</v>
      </c>
      <c r="Y165" s="2">
        <v>9023</v>
      </c>
      <c r="Z165" s="2">
        <v>8181</v>
      </c>
      <c r="AA165" s="2">
        <v>8892</v>
      </c>
    </row>
    <row r="166" spans="1:27">
      <c r="A166" s="4" t="s">
        <v>166</v>
      </c>
      <c r="B166" s="4" t="s">
        <v>646</v>
      </c>
      <c r="C166" s="4" t="s">
        <v>618</v>
      </c>
      <c r="D166" s="1">
        <v>0</v>
      </c>
      <c r="E166" s="1">
        <v>1</v>
      </c>
      <c r="F166" s="2">
        <v>1</v>
      </c>
      <c r="G166" s="2">
        <v>1</v>
      </c>
      <c r="H166" s="2">
        <v>6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1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15172</v>
      </c>
      <c r="W166" s="9">
        <v>15172</v>
      </c>
      <c r="X166" s="2">
        <v>18856</v>
      </c>
      <c r="Y166" s="2">
        <v>20509</v>
      </c>
      <c r="Z166" s="2">
        <v>18398</v>
      </c>
      <c r="AA166" s="2">
        <v>20271</v>
      </c>
    </row>
    <row r="167" spans="1:27">
      <c r="A167" s="4" t="s">
        <v>167</v>
      </c>
      <c r="B167" s="4" t="s">
        <v>567</v>
      </c>
      <c r="C167" s="4" t="s">
        <v>618</v>
      </c>
      <c r="D167" s="1">
        <v>0</v>
      </c>
      <c r="E167" s="1">
        <v>2</v>
      </c>
      <c r="F167" s="2">
        <v>0</v>
      </c>
      <c r="G167" s="2">
        <v>3</v>
      </c>
      <c r="H167" s="2">
        <v>3</v>
      </c>
      <c r="I167" s="2">
        <v>0</v>
      </c>
      <c r="J167" s="2">
        <v>0</v>
      </c>
      <c r="K167" s="2">
        <v>1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6106</v>
      </c>
      <c r="W167" s="9">
        <v>6106</v>
      </c>
      <c r="X167" s="2">
        <v>6469</v>
      </c>
      <c r="Y167" s="2">
        <v>6443</v>
      </c>
      <c r="Z167" s="2">
        <v>5666</v>
      </c>
      <c r="AA167" s="2">
        <v>6045</v>
      </c>
    </row>
    <row r="168" spans="1:27">
      <c r="A168" s="4" t="s">
        <v>168</v>
      </c>
      <c r="B168" s="4" t="s">
        <v>647</v>
      </c>
      <c r="C168" s="4" t="s">
        <v>618</v>
      </c>
      <c r="D168" s="1">
        <v>0</v>
      </c>
      <c r="E168" s="1">
        <v>1</v>
      </c>
      <c r="F168" s="2">
        <v>1</v>
      </c>
      <c r="G168" s="2">
        <v>1</v>
      </c>
      <c r="H168" s="2">
        <v>3</v>
      </c>
      <c r="I168" s="2">
        <v>0</v>
      </c>
      <c r="J168" s="2">
        <v>0</v>
      </c>
      <c r="K168" s="2">
        <v>1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31325</v>
      </c>
      <c r="W168" s="9">
        <v>31325</v>
      </c>
      <c r="X168" s="2">
        <v>38502</v>
      </c>
      <c r="Y168" s="2">
        <v>44006</v>
      </c>
      <c r="Z168" s="2">
        <v>36416</v>
      </c>
      <c r="AA168" s="2">
        <v>38868</v>
      </c>
    </row>
    <row r="169" spans="1:27">
      <c r="A169" s="4" t="s">
        <v>169</v>
      </c>
      <c r="B169" s="4" t="s">
        <v>648</v>
      </c>
      <c r="C169" s="4" t="s">
        <v>618</v>
      </c>
      <c r="D169" s="1">
        <v>0</v>
      </c>
      <c r="E169" s="1">
        <v>1</v>
      </c>
      <c r="F169" s="2">
        <v>1</v>
      </c>
      <c r="G169" s="2">
        <v>2</v>
      </c>
      <c r="H169" s="2">
        <v>6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1</v>
      </c>
      <c r="O169" s="2">
        <v>0</v>
      </c>
      <c r="P169" s="2">
        <v>0</v>
      </c>
      <c r="Q169" s="2">
        <v>0</v>
      </c>
      <c r="R169" s="2">
        <v>0</v>
      </c>
      <c r="S169" s="2">
        <v>1</v>
      </c>
      <c r="T169" s="2">
        <v>0</v>
      </c>
      <c r="U169" s="2">
        <v>0</v>
      </c>
      <c r="V169" s="2">
        <v>59930</v>
      </c>
      <c r="W169" s="9">
        <v>59930</v>
      </c>
      <c r="X169" s="2">
        <v>56768</v>
      </c>
      <c r="Y169" s="2">
        <v>78132</v>
      </c>
      <c r="Z169" s="2">
        <v>63057</v>
      </c>
      <c r="AA169" s="2">
        <v>57480</v>
      </c>
    </row>
    <row r="170" spans="1:27">
      <c r="A170" s="4" t="s">
        <v>170</v>
      </c>
      <c r="B170" s="4" t="s">
        <v>572</v>
      </c>
      <c r="C170" s="4" t="s">
        <v>618</v>
      </c>
      <c r="D170" s="1">
        <v>0</v>
      </c>
      <c r="E170" s="1">
        <v>1</v>
      </c>
      <c r="F170" s="2">
        <v>1</v>
      </c>
      <c r="G170" s="2">
        <v>1</v>
      </c>
      <c r="H170" s="2">
        <v>3</v>
      </c>
      <c r="I170" s="2">
        <v>0</v>
      </c>
      <c r="J170" s="2">
        <v>0</v>
      </c>
      <c r="K170" s="2">
        <v>1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3735</v>
      </c>
      <c r="W170" s="9">
        <v>3735</v>
      </c>
      <c r="X170" s="2">
        <v>4803</v>
      </c>
      <c r="Y170" s="2">
        <v>7409</v>
      </c>
      <c r="Z170" s="2">
        <v>5943</v>
      </c>
      <c r="AA170" s="2">
        <v>5947</v>
      </c>
    </row>
    <row r="171" spans="1:27">
      <c r="A171" s="4" t="s">
        <v>171</v>
      </c>
      <c r="B171" s="4" t="s">
        <v>649</v>
      </c>
      <c r="C171" s="4" t="s">
        <v>618</v>
      </c>
      <c r="D171" s="1">
        <v>0</v>
      </c>
      <c r="E171" s="1">
        <v>1</v>
      </c>
      <c r="F171" s="2">
        <v>1</v>
      </c>
      <c r="G171" s="2">
        <v>2</v>
      </c>
      <c r="H171" s="2">
        <v>5</v>
      </c>
      <c r="I171" s="2">
        <v>0</v>
      </c>
      <c r="J171" s="2">
        <v>0</v>
      </c>
      <c r="K171" s="2">
        <v>0</v>
      </c>
      <c r="L171" s="2">
        <v>0</v>
      </c>
      <c r="M171" s="2">
        <v>1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1</v>
      </c>
      <c r="T171" s="2">
        <v>0</v>
      </c>
      <c r="U171" s="2">
        <v>0</v>
      </c>
      <c r="V171" s="2">
        <v>45083</v>
      </c>
      <c r="W171" s="9">
        <v>45083</v>
      </c>
      <c r="X171" s="2">
        <v>42473</v>
      </c>
      <c r="Y171" s="2">
        <v>38543</v>
      </c>
      <c r="Z171" s="2">
        <v>29626</v>
      </c>
      <c r="AA171" s="2">
        <v>26895</v>
      </c>
    </row>
    <row r="172" spans="1:27">
      <c r="A172" s="4" t="s">
        <v>172</v>
      </c>
      <c r="B172" s="4" t="s">
        <v>574</v>
      </c>
      <c r="C172" s="4" t="s">
        <v>618</v>
      </c>
      <c r="D172" s="1">
        <v>0</v>
      </c>
      <c r="E172" s="1">
        <v>2</v>
      </c>
      <c r="F172" s="2">
        <v>0</v>
      </c>
      <c r="G172" s="2">
        <v>3</v>
      </c>
      <c r="H172" s="2">
        <v>3</v>
      </c>
      <c r="I172" s="2">
        <v>0</v>
      </c>
      <c r="J172" s="2">
        <v>0</v>
      </c>
      <c r="K172" s="2">
        <v>1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8134</v>
      </c>
      <c r="W172" s="9">
        <v>8134</v>
      </c>
      <c r="X172" s="2">
        <v>8896</v>
      </c>
      <c r="Y172" s="2">
        <v>10708</v>
      </c>
      <c r="Z172" s="2">
        <v>9094</v>
      </c>
      <c r="AA172" s="2">
        <v>9166</v>
      </c>
    </row>
    <row r="173" spans="1:27">
      <c r="A173" s="4" t="s">
        <v>173</v>
      </c>
      <c r="B173" s="4" t="s">
        <v>650</v>
      </c>
      <c r="C173" s="4" t="s">
        <v>618</v>
      </c>
      <c r="D173" s="1">
        <v>0</v>
      </c>
      <c r="E173" s="1">
        <v>1</v>
      </c>
      <c r="F173" s="2">
        <v>1</v>
      </c>
      <c r="G173" s="2">
        <v>1</v>
      </c>
      <c r="H173" s="2">
        <v>3</v>
      </c>
      <c r="I173" s="2">
        <v>0</v>
      </c>
      <c r="J173" s="2">
        <v>0</v>
      </c>
      <c r="K173" s="2">
        <v>1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11860</v>
      </c>
      <c r="W173" s="9">
        <v>11860</v>
      </c>
      <c r="X173" s="2">
        <v>18485</v>
      </c>
      <c r="Y173" s="2">
        <v>19337</v>
      </c>
      <c r="Z173" s="2">
        <v>19177</v>
      </c>
      <c r="AA173" s="2">
        <v>22114</v>
      </c>
    </row>
    <row r="174" spans="1:27">
      <c r="A174" s="4" t="s">
        <v>174</v>
      </c>
      <c r="B174" s="4" t="s">
        <v>651</v>
      </c>
      <c r="C174" s="4" t="s">
        <v>618</v>
      </c>
      <c r="D174" s="1">
        <v>1</v>
      </c>
      <c r="E174" s="1">
        <v>3</v>
      </c>
      <c r="F174" s="2">
        <v>0</v>
      </c>
      <c r="G174" s="2">
        <v>6</v>
      </c>
      <c r="H174" s="2">
        <v>2</v>
      </c>
      <c r="I174" s="2">
        <v>0</v>
      </c>
      <c r="J174" s="2">
        <v>1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1</v>
      </c>
      <c r="R174" s="2">
        <v>0</v>
      </c>
      <c r="S174" s="2">
        <v>0</v>
      </c>
      <c r="T174" s="2">
        <v>0</v>
      </c>
      <c r="U174" s="2">
        <v>0</v>
      </c>
      <c r="V174" s="2">
        <v>3450</v>
      </c>
      <c r="W174" s="9">
        <v>3450</v>
      </c>
      <c r="X174" s="2">
        <v>3465</v>
      </c>
      <c r="Y174" s="2">
        <v>3246</v>
      </c>
      <c r="Z174" s="2">
        <v>2864</v>
      </c>
      <c r="AA174" s="2">
        <v>3126</v>
      </c>
    </row>
    <row r="175" spans="1:27">
      <c r="A175" s="4" t="s">
        <v>175</v>
      </c>
      <c r="B175" s="4" t="s">
        <v>580</v>
      </c>
      <c r="C175" s="4" t="s">
        <v>618</v>
      </c>
      <c r="D175" s="1">
        <v>0</v>
      </c>
      <c r="E175" s="1">
        <v>2</v>
      </c>
      <c r="F175" s="2">
        <v>0</v>
      </c>
      <c r="G175" s="2">
        <v>8</v>
      </c>
      <c r="H175" s="2">
        <v>3</v>
      </c>
      <c r="I175" s="2">
        <v>0</v>
      </c>
      <c r="J175" s="2">
        <v>0</v>
      </c>
      <c r="K175" s="2">
        <v>1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5311</v>
      </c>
      <c r="W175" s="9">
        <v>5311</v>
      </c>
      <c r="X175" s="2">
        <v>5941</v>
      </c>
      <c r="Y175" s="2">
        <v>6086</v>
      </c>
      <c r="Z175" s="2">
        <v>4701</v>
      </c>
      <c r="AA175" s="2">
        <v>4788</v>
      </c>
    </row>
    <row r="176" spans="1:27">
      <c r="A176" s="4" t="s">
        <v>176</v>
      </c>
      <c r="B176" s="4" t="s">
        <v>652</v>
      </c>
      <c r="C176" s="4" t="s">
        <v>618</v>
      </c>
      <c r="D176" s="1">
        <v>0</v>
      </c>
      <c r="E176" s="1">
        <v>1</v>
      </c>
      <c r="F176" s="2">
        <v>1</v>
      </c>
      <c r="G176" s="2">
        <v>2</v>
      </c>
      <c r="H176" s="2">
        <v>3</v>
      </c>
      <c r="I176" s="2">
        <v>0</v>
      </c>
      <c r="J176" s="2">
        <v>0</v>
      </c>
      <c r="K176" s="2">
        <v>1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11742</v>
      </c>
      <c r="W176" s="9">
        <v>11742</v>
      </c>
      <c r="X176" s="2">
        <v>14036</v>
      </c>
      <c r="Y176" s="2">
        <v>14316</v>
      </c>
      <c r="Z176" s="2">
        <v>12319</v>
      </c>
      <c r="AA176" s="2">
        <v>12660</v>
      </c>
    </row>
    <row r="177" spans="1:27">
      <c r="A177" s="4" t="s">
        <v>177</v>
      </c>
      <c r="B177" s="4" t="s">
        <v>582</v>
      </c>
      <c r="C177" s="4" t="s">
        <v>618</v>
      </c>
      <c r="D177" s="1">
        <v>1</v>
      </c>
      <c r="E177" s="1">
        <v>3</v>
      </c>
      <c r="F177" s="2">
        <v>0</v>
      </c>
      <c r="G177" s="2">
        <v>6</v>
      </c>
      <c r="H177" s="2">
        <v>3</v>
      </c>
      <c r="I177" s="2">
        <v>0</v>
      </c>
      <c r="J177" s="2">
        <v>0</v>
      </c>
      <c r="K177" s="2">
        <v>1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1</v>
      </c>
      <c r="R177" s="2">
        <v>0</v>
      </c>
      <c r="S177" s="2">
        <v>1</v>
      </c>
      <c r="T177" s="2">
        <v>0</v>
      </c>
      <c r="U177" s="2">
        <v>0</v>
      </c>
      <c r="V177" s="2">
        <v>2420</v>
      </c>
      <c r="W177" s="9">
        <v>2420</v>
      </c>
      <c r="X177" s="2">
        <v>2573</v>
      </c>
      <c r="Y177" s="2">
        <v>2115</v>
      </c>
      <c r="Z177" s="2">
        <v>1708</v>
      </c>
      <c r="AA177" s="2">
        <v>1642</v>
      </c>
    </row>
    <row r="178" spans="1:27">
      <c r="A178" s="4" t="s">
        <v>178</v>
      </c>
      <c r="B178" s="4" t="s">
        <v>583</v>
      </c>
      <c r="C178" s="4" t="s">
        <v>618</v>
      </c>
      <c r="D178" s="1">
        <v>0</v>
      </c>
      <c r="E178" s="1">
        <v>1</v>
      </c>
      <c r="F178" s="2">
        <v>1</v>
      </c>
      <c r="G178" s="2">
        <v>2</v>
      </c>
      <c r="H178" s="2">
        <v>3</v>
      </c>
      <c r="I178" s="2">
        <v>0</v>
      </c>
      <c r="J178" s="2">
        <v>0</v>
      </c>
      <c r="K178" s="2">
        <v>1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72008</v>
      </c>
      <c r="W178" s="9">
        <v>72008</v>
      </c>
      <c r="X178" s="2">
        <v>77873</v>
      </c>
      <c r="Y178" s="2">
        <v>100222</v>
      </c>
      <c r="Z178" s="2">
        <v>76052</v>
      </c>
      <c r="AA178" s="2">
        <v>64672</v>
      </c>
    </row>
    <row r="179" spans="1:27">
      <c r="A179" s="4" t="s">
        <v>179</v>
      </c>
      <c r="B179" s="4" t="s">
        <v>584</v>
      </c>
      <c r="C179" s="4" t="s">
        <v>618</v>
      </c>
      <c r="D179" s="1">
        <v>1</v>
      </c>
      <c r="E179" s="1">
        <v>3</v>
      </c>
      <c r="F179" s="2">
        <v>0</v>
      </c>
      <c r="G179" s="2">
        <v>7</v>
      </c>
      <c r="H179" s="2">
        <v>6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1</v>
      </c>
      <c r="O179" s="2">
        <v>0</v>
      </c>
      <c r="P179" s="2">
        <v>0</v>
      </c>
      <c r="Q179" s="2">
        <v>1</v>
      </c>
      <c r="R179" s="2">
        <v>0</v>
      </c>
      <c r="S179" s="2">
        <v>0</v>
      </c>
      <c r="T179" s="2">
        <v>0</v>
      </c>
      <c r="U179" s="2">
        <v>0</v>
      </c>
      <c r="V179" s="2">
        <v>2133</v>
      </c>
      <c r="W179" s="9">
        <v>2133</v>
      </c>
      <c r="X179" s="2">
        <v>2447</v>
      </c>
      <c r="Y179" s="2">
        <v>2065</v>
      </c>
      <c r="Z179" s="2">
        <v>1670</v>
      </c>
      <c r="AA179" s="2">
        <v>1870</v>
      </c>
    </row>
    <row r="180" spans="1:27">
      <c r="A180" s="4" t="s">
        <v>180</v>
      </c>
      <c r="B180" s="4" t="s">
        <v>653</v>
      </c>
      <c r="C180" s="4" t="s">
        <v>618</v>
      </c>
      <c r="D180" s="1">
        <v>0</v>
      </c>
      <c r="E180" s="1">
        <v>1</v>
      </c>
      <c r="F180" s="2">
        <v>1</v>
      </c>
      <c r="G180" s="2">
        <v>1</v>
      </c>
      <c r="H180" s="2">
        <v>3</v>
      </c>
      <c r="I180" s="2">
        <v>0</v>
      </c>
      <c r="J180" s="2">
        <v>0</v>
      </c>
      <c r="K180" s="2">
        <v>1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3059</v>
      </c>
      <c r="W180" s="9">
        <v>3059</v>
      </c>
      <c r="X180" s="2">
        <v>3945</v>
      </c>
      <c r="Y180" s="2">
        <v>4214</v>
      </c>
      <c r="Z180" s="2">
        <v>4039</v>
      </c>
      <c r="AA180" s="2">
        <v>5039</v>
      </c>
    </row>
    <row r="181" spans="1:27">
      <c r="A181" s="4" t="s">
        <v>181</v>
      </c>
      <c r="B181" s="4" t="s">
        <v>654</v>
      </c>
      <c r="C181" s="4" t="s">
        <v>618</v>
      </c>
      <c r="D181" s="1">
        <v>1</v>
      </c>
      <c r="E181" s="1">
        <v>2</v>
      </c>
      <c r="F181" s="2">
        <v>0</v>
      </c>
      <c r="G181" s="2">
        <v>3</v>
      </c>
      <c r="H181" s="2">
        <v>6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1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11353</v>
      </c>
      <c r="W181" s="9">
        <v>11353</v>
      </c>
      <c r="X181" s="2">
        <v>12589</v>
      </c>
      <c r="Y181" s="2">
        <v>12678</v>
      </c>
      <c r="Z181" s="2">
        <v>10555</v>
      </c>
      <c r="AA181" s="2">
        <v>11373</v>
      </c>
    </row>
    <row r="182" spans="1:27">
      <c r="A182" s="4" t="s">
        <v>182</v>
      </c>
      <c r="B182" s="4" t="s">
        <v>655</v>
      </c>
      <c r="C182" s="4" t="s">
        <v>618</v>
      </c>
      <c r="D182" s="1">
        <v>1</v>
      </c>
      <c r="E182" s="1">
        <v>3</v>
      </c>
      <c r="F182" s="2">
        <v>0</v>
      </c>
      <c r="G182" s="2">
        <v>7</v>
      </c>
      <c r="H182" s="2">
        <v>4</v>
      </c>
      <c r="I182" s="2">
        <v>0</v>
      </c>
      <c r="J182" s="2">
        <v>0</v>
      </c>
      <c r="K182" s="2">
        <v>0</v>
      </c>
      <c r="L182" s="2">
        <v>1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1704</v>
      </c>
      <c r="W182" s="9">
        <v>1704</v>
      </c>
      <c r="X182" s="2">
        <v>1907</v>
      </c>
      <c r="Y182" s="2">
        <v>1725</v>
      </c>
      <c r="Z182" s="2">
        <v>2100</v>
      </c>
      <c r="AA182" s="2">
        <v>2276</v>
      </c>
    </row>
    <row r="183" spans="1:27">
      <c r="A183" s="4" t="s">
        <v>183</v>
      </c>
      <c r="B183" s="4" t="s">
        <v>656</v>
      </c>
      <c r="C183" s="4" t="s">
        <v>618</v>
      </c>
      <c r="D183" s="1">
        <v>0</v>
      </c>
      <c r="E183" s="1">
        <v>1</v>
      </c>
      <c r="F183" s="2">
        <v>1</v>
      </c>
      <c r="G183" s="2">
        <v>2</v>
      </c>
      <c r="H183" s="2">
        <v>3</v>
      </c>
      <c r="I183" s="2">
        <v>0</v>
      </c>
      <c r="J183" s="2">
        <v>0</v>
      </c>
      <c r="K183" s="2">
        <v>1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1</v>
      </c>
      <c r="U183" s="2">
        <v>0</v>
      </c>
      <c r="V183" s="2">
        <v>6210</v>
      </c>
      <c r="W183" s="9">
        <v>6210</v>
      </c>
      <c r="X183" s="2">
        <v>6909</v>
      </c>
      <c r="Y183" s="2">
        <v>5970</v>
      </c>
      <c r="Z183" s="2">
        <v>4421</v>
      </c>
      <c r="AA183" s="2">
        <v>4730</v>
      </c>
    </row>
    <row r="184" spans="1:27">
      <c r="A184" s="4" t="s">
        <v>184</v>
      </c>
      <c r="B184" s="4" t="s">
        <v>657</v>
      </c>
      <c r="C184" s="4" t="s">
        <v>618</v>
      </c>
      <c r="D184" s="1">
        <v>0</v>
      </c>
      <c r="E184" s="1">
        <v>3</v>
      </c>
      <c r="F184" s="2">
        <v>0</v>
      </c>
      <c r="G184" s="2">
        <v>6</v>
      </c>
      <c r="H184" s="2">
        <v>3</v>
      </c>
      <c r="I184" s="2">
        <v>0</v>
      </c>
      <c r="J184" s="2">
        <v>0</v>
      </c>
      <c r="K184" s="2">
        <v>1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1</v>
      </c>
      <c r="T184" s="2">
        <v>0</v>
      </c>
      <c r="U184" s="2">
        <v>0</v>
      </c>
      <c r="V184" s="2">
        <v>2444</v>
      </c>
      <c r="W184" s="9">
        <v>2444</v>
      </c>
      <c r="X184" s="2">
        <v>2654</v>
      </c>
      <c r="Y184" s="2">
        <v>3176</v>
      </c>
      <c r="Z184" s="2">
        <v>2493</v>
      </c>
      <c r="AA184" s="2">
        <v>2323</v>
      </c>
    </row>
    <row r="185" spans="1:27">
      <c r="A185" s="4" t="s">
        <v>185</v>
      </c>
      <c r="B185" s="4" t="s">
        <v>593</v>
      </c>
      <c r="C185" s="4" t="s">
        <v>618</v>
      </c>
      <c r="D185" s="1">
        <v>1</v>
      </c>
      <c r="E185" s="1">
        <v>3</v>
      </c>
      <c r="F185" s="2">
        <v>0</v>
      </c>
      <c r="G185" s="2">
        <v>4</v>
      </c>
      <c r="H185" s="2">
        <v>3</v>
      </c>
      <c r="I185" s="2">
        <v>0</v>
      </c>
      <c r="J185" s="2">
        <v>0</v>
      </c>
      <c r="K185" s="2">
        <v>1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4081</v>
      </c>
      <c r="W185" s="9">
        <v>4081</v>
      </c>
      <c r="X185" s="2">
        <v>4279</v>
      </c>
      <c r="Y185" s="2">
        <v>5017</v>
      </c>
      <c r="Z185" s="2">
        <v>4551</v>
      </c>
      <c r="AA185" s="2">
        <v>4848</v>
      </c>
    </row>
    <row r="186" spans="1:27">
      <c r="A186" s="4" t="s">
        <v>186</v>
      </c>
      <c r="B186" s="4" t="s">
        <v>658</v>
      </c>
      <c r="C186" s="4" t="s">
        <v>618</v>
      </c>
      <c r="D186" s="1">
        <v>0</v>
      </c>
      <c r="E186" s="1">
        <v>1</v>
      </c>
      <c r="F186" s="2">
        <v>1</v>
      </c>
      <c r="G186" s="2">
        <v>1</v>
      </c>
      <c r="H186" s="2">
        <v>3</v>
      </c>
      <c r="I186" s="2">
        <v>0</v>
      </c>
      <c r="J186" s="2">
        <v>0</v>
      </c>
      <c r="K186" s="2">
        <v>1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4798</v>
      </c>
      <c r="W186" s="9">
        <v>4798</v>
      </c>
      <c r="X186" s="2">
        <v>6291</v>
      </c>
      <c r="Y186" s="2">
        <v>9217</v>
      </c>
      <c r="Z186" s="2">
        <v>7867</v>
      </c>
      <c r="AA186" s="2">
        <v>7949</v>
      </c>
    </row>
    <row r="187" spans="1:27">
      <c r="A187" s="4" t="s">
        <v>187</v>
      </c>
      <c r="B187" s="4" t="s">
        <v>594</v>
      </c>
      <c r="C187" s="4" t="s">
        <v>618</v>
      </c>
      <c r="D187" s="1">
        <v>1</v>
      </c>
      <c r="E187" s="1">
        <v>3</v>
      </c>
      <c r="F187" s="2">
        <v>0</v>
      </c>
      <c r="G187" s="2">
        <v>9</v>
      </c>
      <c r="H187" s="2">
        <v>3</v>
      </c>
      <c r="I187" s="2">
        <v>0</v>
      </c>
      <c r="J187" s="2">
        <v>0</v>
      </c>
      <c r="K187" s="2">
        <v>1</v>
      </c>
      <c r="L187" s="2">
        <v>0</v>
      </c>
      <c r="M187" s="2">
        <v>0</v>
      </c>
      <c r="N187" s="2">
        <v>0</v>
      </c>
      <c r="O187" s="2">
        <v>0</v>
      </c>
      <c r="P187" s="2">
        <v>1</v>
      </c>
      <c r="Q187" s="2">
        <v>1</v>
      </c>
      <c r="R187" s="2">
        <v>0</v>
      </c>
      <c r="S187" s="2">
        <v>0</v>
      </c>
      <c r="T187" s="2">
        <v>0</v>
      </c>
      <c r="U187" s="2">
        <v>1</v>
      </c>
      <c r="V187" s="2">
        <v>3290</v>
      </c>
      <c r="W187" s="9">
        <v>3290</v>
      </c>
      <c r="X187" s="2">
        <v>3863</v>
      </c>
      <c r="Y187" s="2">
        <v>3693</v>
      </c>
      <c r="Z187" s="2">
        <v>3735</v>
      </c>
      <c r="AA187" s="2">
        <v>4410</v>
      </c>
    </row>
    <row r="188" spans="1:27">
      <c r="A188" s="4" t="s">
        <v>188</v>
      </c>
      <c r="B188" s="4" t="s">
        <v>659</v>
      </c>
      <c r="C188" s="4" t="s">
        <v>618</v>
      </c>
      <c r="D188" s="1">
        <v>0</v>
      </c>
      <c r="E188" s="1">
        <v>1</v>
      </c>
      <c r="F188" s="2">
        <v>1</v>
      </c>
      <c r="G188" s="2">
        <v>2</v>
      </c>
      <c r="H188" s="2">
        <v>3</v>
      </c>
      <c r="I188" s="2">
        <v>0</v>
      </c>
      <c r="J188" s="2">
        <v>0</v>
      </c>
      <c r="K188" s="2">
        <v>1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13341</v>
      </c>
      <c r="W188" s="9">
        <v>13341</v>
      </c>
      <c r="X188" s="2">
        <v>17747</v>
      </c>
      <c r="Y188" s="2">
        <v>23025</v>
      </c>
      <c r="Z188" s="2">
        <v>19374</v>
      </c>
      <c r="AA188" s="2">
        <v>20247</v>
      </c>
    </row>
    <row r="189" spans="1:27">
      <c r="A189" s="4" t="s">
        <v>189</v>
      </c>
      <c r="B189" s="4" t="s">
        <v>660</v>
      </c>
      <c r="C189" s="4" t="s">
        <v>618</v>
      </c>
      <c r="D189" s="1">
        <v>0</v>
      </c>
      <c r="E189" s="1">
        <v>1</v>
      </c>
      <c r="F189" s="2">
        <v>1</v>
      </c>
      <c r="G189" s="2">
        <v>2</v>
      </c>
      <c r="H189" s="2">
        <v>3</v>
      </c>
      <c r="I189" s="2">
        <v>0</v>
      </c>
      <c r="J189" s="2">
        <v>0</v>
      </c>
      <c r="K189" s="2">
        <v>1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4928</v>
      </c>
      <c r="W189" s="9">
        <v>4928</v>
      </c>
      <c r="X189" s="2">
        <v>5897</v>
      </c>
      <c r="Y189" s="2">
        <v>6260</v>
      </c>
      <c r="Z189" s="2">
        <v>5240</v>
      </c>
      <c r="AA189" s="2">
        <v>5413</v>
      </c>
    </row>
    <row r="190" spans="1:27">
      <c r="A190" s="4" t="s">
        <v>190</v>
      </c>
      <c r="B190" s="4" t="s">
        <v>661</v>
      </c>
      <c r="C190" s="4" t="s">
        <v>618</v>
      </c>
      <c r="D190" s="1">
        <v>0</v>
      </c>
      <c r="E190" s="1">
        <v>3</v>
      </c>
      <c r="F190" s="2">
        <v>0</v>
      </c>
      <c r="G190" s="2">
        <v>6</v>
      </c>
      <c r="H190" s="2">
        <v>3</v>
      </c>
      <c r="I190" s="2">
        <v>0</v>
      </c>
      <c r="J190" s="2">
        <v>0</v>
      </c>
      <c r="K190" s="2">
        <v>1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4129</v>
      </c>
      <c r="W190" s="9">
        <v>4129</v>
      </c>
      <c r="X190" s="2">
        <v>4809</v>
      </c>
      <c r="Y190" s="2">
        <v>5512</v>
      </c>
      <c r="Z190" s="2">
        <v>4128</v>
      </c>
      <c r="AA190" s="2">
        <v>3716</v>
      </c>
    </row>
    <row r="191" spans="1:27">
      <c r="A191" s="4" t="s">
        <v>191</v>
      </c>
      <c r="B191" s="4" t="s">
        <v>662</v>
      </c>
      <c r="C191" s="4" t="s">
        <v>618</v>
      </c>
      <c r="D191" s="1">
        <v>0</v>
      </c>
      <c r="E191" s="1">
        <v>1</v>
      </c>
      <c r="F191" s="2">
        <v>1</v>
      </c>
      <c r="G191" s="2">
        <v>2</v>
      </c>
      <c r="H191" s="2">
        <v>3</v>
      </c>
      <c r="I191" s="2">
        <v>0</v>
      </c>
      <c r="J191" s="2">
        <v>0</v>
      </c>
      <c r="K191" s="2">
        <v>1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16377</v>
      </c>
      <c r="W191" s="9">
        <v>16377</v>
      </c>
      <c r="X191" s="2">
        <v>19077</v>
      </c>
      <c r="Y191" s="2">
        <v>19507</v>
      </c>
      <c r="Z191" s="2">
        <v>16609</v>
      </c>
      <c r="AA191" s="2">
        <v>16118</v>
      </c>
    </row>
    <row r="192" spans="1:27">
      <c r="A192" s="4" t="s">
        <v>192</v>
      </c>
      <c r="B192" s="4" t="s">
        <v>663</v>
      </c>
      <c r="C192" s="4" t="s">
        <v>618</v>
      </c>
      <c r="D192" s="1">
        <v>1</v>
      </c>
      <c r="E192" s="1">
        <v>2</v>
      </c>
      <c r="F192" s="2">
        <v>0</v>
      </c>
      <c r="G192" s="2">
        <v>3</v>
      </c>
      <c r="H192" s="2">
        <v>3</v>
      </c>
      <c r="I192" s="2">
        <v>0</v>
      </c>
      <c r="J192" s="2">
        <v>0</v>
      </c>
      <c r="K192" s="2">
        <v>1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8570</v>
      </c>
      <c r="W192" s="9">
        <v>8570</v>
      </c>
      <c r="X192" s="2">
        <v>9538</v>
      </c>
      <c r="Y192" s="2">
        <v>12391</v>
      </c>
      <c r="Z192" s="2">
        <v>10558</v>
      </c>
      <c r="AA192" s="2">
        <v>11244</v>
      </c>
    </row>
    <row r="193" spans="1:27">
      <c r="A193" s="4" t="s">
        <v>193</v>
      </c>
      <c r="B193" s="4" t="s">
        <v>664</v>
      </c>
      <c r="C193" s="4" t="s">
        <v>618</v>
      </c>
      <c r="D193" s="1">
        <v>0</v>
      </c>
      <c r="E193" s="1">
        <v>2</v>
      </c>
      <c r="F193" s="2">
        <v>0</v>
      </c>
      <c r="G193" s="2">
        <v>5</v>
      </c>
      <c r="H193" s="2">
        <v>3</v>
      </c>
      <c r="I193" s="2">
        <v>0</v>
      </c>
      <c r="J193" s="2">
        <v>0</v>
      </c>
      <c r="K193" s="2">
        <v>1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1</v>
      </c>
      <c r="T193" s="2">
        <v>0</v>
      </c>
      <c r="U193" s="2">
        <v>0</v>
      </c>
      <c r="V193" s="2">
        <v>8297</v>
      </c>
      <c r="W193" s="9">
        <v>8297</v>
      </c>
      <c r="X193" s="2">
        <v>8954</v>
      </c>
      <c r="Y193" s="2">
        <v>9935</v>
      </c>
      <c r="Z193" s="2">
        <v>7637</v>
      </c>
      <c r="AA193" s="2">
        <v>7562</v>
      </c>
    </row>
    <row r="194" spans="1:27">
      <c r="A194" s="4" t="s">
        <v>194</v>
      </c>
      <c r="B194" s="4" t="s">
        <v>665</v>
      </c>
      <c r="C194" s="4" t="s">
        <v>618</v>
      </c>
      <c r="D194" s="1">
        <v>1</v>
      </c>
      <c r="E194" s="1">
        <v>2</v>
      </c>
      <c r="F194" s="2">
        <v>0</v>
      </c>
      <c r="G194" s="2">
        <v>5</v>
      </c>
      <c r="H194" s="2">
        <v>6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1</v>
      </c>
      <c r="O194" s="2">
        <v>0</v>
      </c>
      <c r="P194" s="2">
        <v>0</v>
      </c>
      <c r="Q194" s="2">
        <v>1</v>
      </c>
      <c r="R194" s="2">
        <v>0</v>
      </c>
      <c r="S194" s="2">
        <v>1</v>
      </c>
      <c r="T194" s="2">
        <v>0</v>
      </c>
      <c r="U194" s="2">
        <v>0</v>
      </c>
      <c r="V194" s="2">
        <v>11942</v>
      </c>
      <c r="W194" s="9">
        <v>11942</v>
      </c>
      <c r="X194" s="2">
        <v>11622</v>
      </c>
      <c r="Y194" s="2">
        <v>12285</v>
      </c>
      <c r="Z194" s="2">
        <v>10739</v>
      </c>
      <c r="AA194" s="2">
        <v>10684</v>
      </c>
    </row>
    <row r="195" spans="1:27">
      <c r="A195" s="4" t="s">
        <v>195</v>
      </c>
      <c r="B195" s="4" t="s">
        <v>666</v>
      </c>
      <c r="C195" s="4" t="s">
        <v>618</v>
      </c>
      <c r="D195" s="1">
        <v>0</v>
      </c>
      <c r="E195" s="1">
        <v>2</v>
      </c>
      <c r="F195" s="2">
        <v>0</v>
      </c>
      <c r="G195" s="2">
        <v>5</v>
      </c>
      <c r="H195" s="2">
        <v>3</v>
      </c>
      <c r="I195" s="2">
        <v>0</v>
      </c>
      <c r="J195" s="2">
        <v>0</v>
      </c>
      <c r="K195" s="2">
        <v>1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1</v>
      </c>
      <c r="T195" s="2">
        <v>0</v>
      </c>
      <c r="U195" s="2">
        <v>0</v>
      </c>
      <c r="V195" s="2">
        <v>7972</v>
      </c>
      <c r="W195" s="9">
        <v>7972</v>
      </c>
      <c r="X195" s="2">
        <v>8065</v>
      </c>
      <c r="Y195" s="2">
        <v>9123</v>
      </c>
      <c r="Z195" s="2">
        <v>6879</v>
      </c>
      <c r="AA195" s="2">
        <v>6952</v>
      </c>
    </row>
    <row r="196" spans="1:27">
      <c r="A196" s="4" t="s">
        <v>196</v>
      </c>
      <c r="B196" s="4" t="s">
        <v>602</v>
      </c>
      <c r="C196" s="4" t="s">
        <v>618</v>
      </c>
      <c r="D196" s="1">
        <v>0</v>
      </c>
      <c r="E196" s="1">
        <v>2</v>
      </c>
      <c r="F196" s="2">
        <v>0</v>
      </c>
      <c r="G196" s="2">
        <v>5</v>
      </c>
      <c r="H196" s="2">
        <v>3</v>
      </c>
      <c r="I196" s="2">
        <v>0</v>
      </c>
      <c r="J196" s="2">
        <v>0</v>
      </c>
      <c r="K196" s="2">
        <v>1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5223</v>
      </c>
      <c r="W196" s="9">
        <v>5223</v>
      </c>
      <c r="X196" s="2">
        <v>5946</v>
      </c>
      <c r="Y196" s="2">
        <v>7437</v>
      </c>
      <c r="Z196" s="2">
        <v>6451</v>
      </c>
      <c r="AA196" s="2">
        <v>6267</v>
      </c>
    </row>
    <row r="197" spans="1:27">
      <c r="A197" s="4" t="s">
        <v>197</v>
      </c>
      <c r="B197" s="4" t="s">
        <v>667</v>
      </c>
      <c r="C197" s="4" t="s">
        <v>618</v>
      </c>
      <c r="D197" s="1">
        <v>0</v>
      </c>
      <c r="E197" s="1">
        <v>1</v>
      </c>
      <c r="F197" s="2">
        <v>1</v>
      </c>
      <c r="G197" s="2">
        <v>2</v>
      </c>
      <c r="H197" s="2">
        <v>3</v>
      </c>
      <c r="I197" s="2">
        <v>0</v>
      </c>
      <c r="J197" s="2">
        <v>0</v>
      </c>
      <c r="K197" s="2">
        <v>1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52971</v>
      </c>
      <c r="W197" s="9">
        <v>52971</v>
      </c>
      <c r="X197" s="2">
        <v>58149</v>
      </c>
      <c r="Y197" s="2">
        <v>57088</v>
      </c>
      <c r="Z197" s="2">
        <v>46097</v>
      </c>
      <c r="AA197" s="2">
        <v>44424</v>
      </c>
    </row>
    <row r="198" spans="1:27">
      <c r="A198" s="4" t="s">
        <v>198</v>
      </c>
      <c r="B198" s="4" t="s">
        <v>668</v>
      </c>
      <c r="C198" s="4" t="s">
        <v>618</v>
      </c>
      <c r="D198" s="1">
        <v>0</v>
      </c>
      <c r="E198" s="1">
        <v>1</v>
      </c>
      <c r="F198" s="2">
        <v>1</v>
      </c>
      <c r="G198" s="2">
        <v>2</v>
      </c>
      <c r="H198" s="2">
        <v>3</v>
      </c>
      <c r="I198" s="2">
        <v>0</v>
      </c>
      <c r="J198" s="2">
        <v>0</v>
      </c>
      <c r="K198" s="2">
        <v>1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71214</v>
      </c>
      <c r="W198" s="9">
        <v>71214</v>
      </c>
      <c r="X198" s="2">
        <v>75813</v>
      </c>
      <c r="Y198" s="2">
        <v>85423</v>
      </c>
      <c r="Z198" s="2">
        <v>72667</v>
      </c>
      <c r="AA198" s="2">
        <v>65054</v>
      </c>
    </row>
    <row r="199" spans="1:27">
      <c r="A199" s="4" t="s">
        <v>199</v>
      </c>
      <c r="B199" s="4" t="s">
        <v>669</v>
      </c>
      <c r="C199" s="4" t="s">
        <v>618</v>
      </c>
      <c r="D199" s="1">
        <v>0</v>
      </c>
      <c r="E199" s="1">
        <v>1</v>
      </c>
      <c r="F199" s="2">
        <v>1</v>
      </c>
      <c r="G199" s="2">
        <v>2</v>
      </c>
      <c r="H199" s="2">
        <v>3</v>
      </c>
      <c r="I199" s="2">
        <v>0</v>
      </c>
      <c r="J199" s="2">
        <v>0</v>
      </c>
      <c r="K199" s="2">
        <v>1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1</v>
      </c>
      <c r="T199" s="2">
        <v>0</v>
      </c>
      <c r="U199" s="2">
        <v>0</v>
      </c>
      <c r="V199" s="2">
        <v>32860</v>
      </c>
      <c r="W199" s="9">
        <v>32860</v>
      </c>
      <c r="X199" s="2">
        <v>35344</v>
      </c>
      <c r="Y199" s="2">
        <v>33583</v>
      </c>
      <c r="Z199" s="2">
        <v>27429</v>
      </c>
      <c r="AA199" s="2">
        <v>24878</v>
      </c>
    </row>
    <row r="200" spans="1:27">
      <c r="A200" s="4" t="s">
        <v>200</v>
      </c>
      <c r="B200" s="4" t="s">
        <v>670</v>
      </c>
      <c r="C200" s="4" t="s">
        <v>618</v>
      </c>
      <c r="D200" s="1">
        <v>1</v>
      </c>
      <c r="E200" s="1">
        <v>2</v>
      </c>
      <c r="F200" s="2">
        <v>0</v>
      </c>
      <c r="G200" s="2">
        <v>5</v>
      </c>
      <c r="H200" s="2">
        <v>3</v>
      </c>
      <c r="I200" s="2">
        <v>0</v>
      </c>
      <c r="J200" s="2">
        <v>0</v>
      </c>
      <c r="K200" s="2">
        <v>1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12524</v>
      </c>
      <c r="W200" s="9">
        <v>12524</v>
      </c>
      <c r="X200" s="2">
        <v>14134</v>
      </c>
      <c r="Y200" s="2">
        <v>12964</v>
      </c>
      <c r="Z200" s="2">
        <v>11288</v>
      </c>
      <c r="AA200" s="2">
        <v>12113</v>
      </c>
    </row>
    <row r="201" spans="1:27">
      <c r="A201" s="4" t="s">
        <v>201</v>
      </c>
      <c r="B201" s="4" t="s">
        <v>609</v>
      </c>
      <c r="C201" s="4" t="s">
        <v>618</v>
      </c>
      <c r="D201" s="1">
        <v>0</v>
      </c>
      <c r="E201" s="1">
        <v>1</v>
      </c>
      <c r="F201" s="2">
        <v>1</v>
      </c>
      <c r="G201" s="2">
        <v>1</v>
      </c>
      <c r="H201" s="2">
        <v>3</v>
      </c>
      <c r="I201" s="2">
        <v>0</v>
      </c>
      <c r="J201" s="2">
        <v>0</v>
      </c>
      <c r="K201" s="2">
        <v>1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3548</v>
      </c>
      <c r="W201" s="9">
        <v>3548</v>
      </c>
      <c r="X201" s="2">
        <v>4219</v>
      </c>
      <c r="Y201" s="2">
        <v>5814</v>
      </c>
      <c r="Z201" s="2">
        <v>6437</v>
      </c>
      <c r="AA201" s="2">
        <v>7127</v>
      </c>
    </row>
    <row r="202" spans="1:27">
      <c r="A202" s="4" t="s">
        <v>202</v>
      </c>
      <c r="B202" s="4" t="s">
        <v>671</v>
      </c>
      <c r="C202" s="4" t="s">
        <v>618</v>
      </c>
      <c r="D202" s="1">
        <v>0</v>
      </c>
      <c r="E202" s="1">
        <v>2</v>
      </c>
      <c r="F202" s="2">
        <v>0</v>
      </c>
      <c r="G202" s="2">
        <v>5</v>
      </c>
      <c r="H202" s="2">
        <v>3</v>
      </c>
      <c r="I202" s="2">
        <v>0</v>
      </c>
      <c r="J202" s="2">
        <v>0</v>
      </c>
      <c r="K202" s="2">
        <v>1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4557</v>
      </c>
      <c r="W202" s="9">
        <v>4557</v>
      </c>
      <c r="X202" s="2">
        <v>4422</v>
      </c>
      <c r="Y202" s="2">
        <v>4755</v>
      </c>
      <c r="Z202" s="2">
        <v>3537</v>
      </c>
      <c r="AA202" s="2">
        <v>3858</v>
      </c>
    </row>
    <row r="203" spans="1:27">
      <c r="A203" s="4" t="s">
        <v>203</v>
      </c>
      <c r="B203" s="4" t="s">
        <v>672</v>
      </c>
      <c r="C203" s="4" t="s">
        <v>618</v>
      </c>
      <c r="D203" s="1">
        <v>1</v>
      </c>
      <c r="E203" s="1">
        <v>3</v>
      </c>
      <c r="F203" s="2">
        <v>0</v>
      </c>
      <c r="G203" s="2">
        <v>10</v>
      </c>
      <c r="H203" s="2">
        <v>3</v>
      </c>
      <c r="I203" s="2">
        <v>0</v>
      </c>
      <c r="J203" s="2">
        <v>0</v>
      </c>
      <c r="K203" s="2">
        <v>1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1</v>
      </c>
      <c r="R203" s="2">
        <v>0</v>
      </c>
      <c r="S203" s="2">
        <v>0</v>
      </c>
      <c r="T203" s="2">
        <v>0</v>
      </c>
      <c r="U203" s="2">
        <v>0</v>
      </c>
      <c r="V203" s="2">
        <v>1525</v>
      </c>
      <c r="W203" s="9">
        <v>1525</v>
      </c>
      <c r="X203" s="2">
        <v>1652</v>
      </c>
      <c r="Y203" s="2">
        <v>1669</v>
      </c>
      <c r="Z203" s="2">
        <v>1727</v>
      </c>
      <c r="AA203" s="2">
        <v>2121</v>
      </c>
    </row>
    <row r="204" spans="1:27">
      <c r="A204" s="4" t="s">
        <v>204</v>
      </c>
      <c r="B204" s="4" t="s">
        <v>610</v>
      </c>
      <c r="C204" s="4" t="s">
        <v>618</v>
      </c>
      <c r="D204" s="1">
        <v>0</v>
      </c>
      <c r="E204" s="1">
        <v>1</v>
      </c>
      <c r="F204" s="2">
        <v>1</v>
      </c>
      <c r="G204" s="2">
        <v>1</v>
      </c>
      <c r="H204" s="2">
        <v>3</v>
      </c>
      <c r="I204" s="2">
        <v>0</v>
      </c>
      <c r="J204" s="2">
        <v>0</v>
      </c>
      <c r="K204" s="2">
        <v>1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10318</v>
      </c>
      <c r="W204" s="9">
        <v>10318</v>
      </c>
      <c r="X204" s="2">
        <v>18400</v>
      </c>
      <c r="Y204" s="2">
        <v>21275</v>
      </c>
      <c r="Z204" s="2">
        <v>23419</v>
      </c>
      <c r="AA204" s="2">
        <v>31695</v>
      </c>
    </row>
    <row r="205" spans="1:27">
      <c r="A205" s="4" t="s">
        <v>205</v>
      </c>
      <c r="B205" s="4" t="s">
        <v>611</v>
      </c>
      <c r="C205" s="4" t="s">
        <v>618</v>
      </c>
      <c r="D205" s="1">
        <v>1</v>
      </c>
      <c r="E205" s="1">
        <v>1</v>
      </c>
      <c r="F205" s="2">
        <v>1</v>
      </c>
      <c r="G205" s="2">
        <v>2</v>
      </c>
      <c r="H205" s="2">
        <v>3</v>
      </c>
      <c r="I205" s="2">
        <v>0</v>
      </c>
      <c r="J205" s="2">
        <v>0</v>
      </c>
      <c r="K205" s="2">
        <v>1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8502</v>
      </c>
      <c r="W205" s="9">
        <v>8502</v>
      </c>
      <c r="X205" s="2">
        <v>9938</v>
      </c>
      <c r="Y205" s="2">
        <v>9440</v>
      </c>
      <c r="Z205" s="2">
        <v>7399</v>
      </c>
      <c r="AA205" s="2">
        <v>7043</v>
      </c>
    </row>
    <row r="206" spans="1:27">
      <c r="A206" s="4" t="s">
        <v>206</v>
      </c>
      <c r="B206" s="4" t="s">
        <v>612</v>
      </c>
      <c r="C206" s="4" t="s">
        <v>618</v>
      </c>
      <c r="D206" s="1">
        <v>0</v>
      </c>
      <c r="E206" s="1">
        <v>2</v>
      </c>
      <c r="F206" s="2">
        <v>0</v>
      </c>
      <c r="G206" s="2">
        <v>3</v>
      </c>
      <c r="H206" s="2">
        <v>3</v>
      </c>
      <c r="I206" s="2">
        <v>0</v>
      </c>
      <c r="J206" s="2">
        <v>0</v>
      </c>
      <c r="K206" s="2">
        <v>1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11803</v>
      </c>
      <c r="W206" s="9">
        <v>11803</v>
      </c>
      <c r="X206" s="2">
        <v>14737</v>
      </c>
      <c r="Y206" s="2">
        <v>16150</v>
      </c>
      <c r="Z206" s="2">
        <v>13568</v>
      </c>
      <c r="AA206" s="2">
        <v>14421</v>
      </c>
    </row>
    <row r="207" spans="1:27">
      <c r="A207" s="4" t="s">
        <v>207</v>
      </c>
      <c r="B207" s="4" t="s">
        <v>673</v>
      </c>
      <c r="C207" s="4" t="s">
        <v>618</v>
      </c>
      <c r="D207" s="1">
        <v>0</v>
      </c>
      <c r="E207" s="1">
        <v>3</v>
      </c>
      <c r="F207" s="2">
        <v>0</v>
      </c>
      <c r="G207" s="2">
        <v>9</v>
      </c>
      <c r="H207" s="2">
        <v>3</v>
      </c>
      <c r="I207" s="2">
        <v>0</v>
      </c>
      <c r="J207" s="2">
        <v>0</v>
      </c>
      <c r="K207" s="2">
        <v>1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5063</v>
      </c>
      <c r="W207" s="9">
        <v>5063</v>
      </c>
      <c r="X207" s="2">
        <v>5608</v>
      </c>
      <c r="Y207" s="2">
        <v>6007</v>
      </c>
      <c r="Z207" s="2">
        <v>4949</v>
      </c>
      <c r="AA207" s="2">
        <v>5196</v>
      </c>
    </row>
    <row r="208" spans="1:27">
      <c r="A208" s="4" t="s">
        <v>208</v>
      </c>
      <c r="B208" s="4" t="s">
        <v>674</v>
      </c>
      <c r="C208" s="4" t="s">
        <v>618</v>
      </c>
      <c r="D208" s="1">
        <v>0</v>
      </c>
      <c r="E208" s="1">
        <v>1</v>
      </c>
      <c r="F208" s="2">
        <v>1</v>
      </c>
      <c r="G208" s="2">
        <v>2</v>
      </c>
      <c r="H208" s="2">
        <v>3</v>
      </c>
      <c r="I208" s="2">
        <v>0</v>
      </c>
      <c r="J208" s="2">
        <v>0</v>
      </c>
      <c r="K208" s="2">
        <v>1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11468</v>
      </c>
      <c r="W208" s="9">
        <v>11468</v>
      </c>
      <c r="X208" s="2">
        <v>14121</v>
      </c>
      <c r="Y208" s="2">
        <v>17354</v>
      </c>
      <c r="Z208" s="2">
        <v>14479</v>
      </c>
      <c r="AA208" s="2">
        <v>15346</v>
      </c>
    </row>
    <row r="209" spans="1:27">
      <c r="A209" s="4" t="s">
        <v>209</v>
      </c>
      <c r="B209" s="4" t="s">
        <v>675</v>
      </c>
      <c r="C209" s="4" t="s">
        <v>618</v>
      </c>
      <c r="D209" s="1">
        <v>0</v>
      </c>
      <c r="E209" s="1">
        <v>3</v>
      </c>
      <c r="F209" s="2">
        <v>0</v>
      </c>
      <c r="G209" s="2">
        <v>9</v>
      </c>
      <c r="H209" s="2">
        <v>3</v>
      </c>
      <c r="I209" s="2">
        <v>0</v>
      </c>
      <c r="J209" s="2">
        <v>0</v>
      </c>
      <c r="K209" s="2">
        <v>1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3262</v>
      </c>
      <c r="W209" s="9">
        <v>3262</v>
      </c>
      <c r="X209" s="2">
        <v>3570</v>
      </c>
      <c r="Y209" s="2">
        <v>3428</v>
      </c>
      <c r="Z209" s="2">
        <v>2868</v>
      </c>
      <c r="AA209" s="2">
        <v>2931</v>
      </c>
    </row>
    <row r="210" spans="1:27">
      <c r="A210" s="4" t="s">
        <v>210</v>
      </c>
      <c r="B210" s="4" t="s">
        <v>499</v>
      </c>
      <c r="C210" s="4" t="s">
        <v>676</v>
      </c>
      <c r="D210" s="1">
        <v>1</v>
      </c>
      <c r="E210" s="1">
        <v>1</v>
      </c>
      <c r="F210" s="2">
        <v>1</v>
      </c>
      <c r="G210" s="2">
        <v>2</v>
      </c>
      <c r="H210" s="2">
        <v>3</v>
      </c>
      <c r="I210" s="2">
        <v>0</v>
      </c>
      <c r="J210" s="2">
        <v>0</v>
      </c>
      <c r="K210" s="2">
        <v>1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10485</v>
      </c>
      <c r="W210" s="9">
        <v>10485</v>
      </c>
      <c r="X210" s="2">
        <v>11956</v>
      </c>
      <c r="Y210" s="2">
        <v>10248</v>
      </c>
      <c r="Z210" s="2">
        <v>8607</v>
      </c>
      <c r="AA210" s="2">
        <v>8988</v>
      </c>
    </row>
    <row r="211" spans="1:27">
      <c r="A211" s="4" t="s">
        <v>211</v>
      </c>
      <c r="B211" s="4" t="s">
        <v>677</v>
      </c>
      <c r="C211" s="4" t="s">
        <v>676</v>
      </c>
      <c r="D211" s="1">
        <v>0</v>
      </c>
      <c r="E211" s="1">
        <v>2</v>
      </c>
      <c r="F211" s="2">
        <v>0</v>
      </c>
      <c r="G211" s="2">
        <v>3</v>
      </c>
      <c r="H211" s="2">
        <v>3</v>
      </c>
      <c r="I211" s="2">
        <v>0</v>
      </c>
      <c r="J211" s="2">
        <v>0</v>
      </c>
      <c r="K211" s="2">
        <v>1</v>
      </c>
      <c r="L211" s="2">
        <v>0</v>
      </c>
      <c r="M211" s="2">
        <v>0</v>
      </c>
      <c r="N211" s="2">
        <v>0</v>
      </c>
      <c r="O211" s="2">
        <v>0</v>
      </c>
      <c r="P211" s="2">
        <v>1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4536</v>
      </c>
      <c r="W211" s="9">
        <v>4536</v>
      </c>
      <c r="X211" s="2">
        <v>4988</v>
      </c>
      <c r="Y211" s="2">
        <v>4623</v>
      </c>
      <c r="Z211" s="2">
        <v>5460</v>
      </c>
      <c r="AA211" s="2">
        <v>7480</v>
      </c>
    </row>
    <row r="212" spans="1:27">
      <c r="A212" s="4" t="s">
        <v>212</v>
      </c>
      <c r="B212" s="4" t="s">
        <v>678</v>
      </c>
      <c r="C212" s="4" t="s">
        <v>676</v>
      </c>
      <c r="D212" s="1">
        <v>0</v>
      </c>
      <c r="E212" s="1">
        <v>3</v>
      </c>
      <c r="F212" s="2">
        <v>0</v>
      </c>
      <c r="G212" s="2">
        <v>9</v>
      </c>
      <c r="H212" s="2">
        <v>6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1</v>
      </c>
      <c r="O212" s="2">
        <v>0</v>
      </c>
      <c r="P212" s="2">
        <v>1</v>
      </c>
      <c r="Q212" s="2">
        <v>1</v>
      </c>
      <c r="R212" s="2">
        <v>0</v>
      </c>
      <c r="S212" s="2">
        <v>0</v>
      </c>
      <c r="T212" s="2">
        <v>0</v>
      </c>
      <c r="U212" s="2">
        <v>0</v>
      </c>
      <c r="V212" s="2">
        <v>2597</v>
      </c>
      <c r="W212" s="9">
        <v>2597</v>
      </c>
      <c r="X212" s="2">
        <v>3101</v>
      </c>
      <c r="Y212" s="2">
        <v>1984</v>
      </c>
      <c r="Z212" s="2">
        <v>1920</v>
      </c>
      <c r="AA212" s="2">
        <v>2093</v>
      </c>
    </row>
    <row r="213" spans="1:27">
      <c r="A213" s="4" t="s">
        <v>213</v>
      </c>
      <c r="B213" s="4" t="s">
        <v>679</v>
      </c>
      <c r="C213" s="4" t="s">
        <v>676</v>
      </c>
      <c r="D213" s="1">
        <v>0</v>
      </c>
      <c r="E213" s="1">
        <v>3</v>
      </c>
      <c r="F213" s="2">
        <v>0</v>
      </c>
      <c r="G213" s="2">
        <v>7</v>
      </c>
      <c r="H213" s="2">
        <v>1</v>
      </c>
      <c r="I213" s="2">
        <v>1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1</v>
      </c>
      <c r="Q213" s="2">
        <v>0</v>
      </c>
      <c r="R213" s="2">
        <v>0</v>
      </c>
      <c r="S213" s="2">
        <v>0</v>
      </c>
      <c r="T213" s="2">
        <v>0</v>
      </c>
      <c r="U213" s="2">
        <v>1</v>
      </c>
      <c r="V213" s="2">
        <v>1161</v>
      </c>
      <c r="W213" s="9">
        <v>1161</v>
      </c>
      <c r="X213" s="2">
        <v>1628</v>
      </c>
      <c r="Y213" s="2">
        <v>1666</v>
      </c>
      <c r="Z213" s="2">
        <v>1770</v>
      </c>
      <c r="AA213" s="2">
        <v>2002</v>
      </c>
    </row>
    <row r="214" spans="1:27">
      <c r="A214" s="4" t="s">
        <v>214</v>
      </c>
      <c r="B214" s="4" t="s">
        <v>680</v>
      </c>
      <c r="C214" s="4" t="s">
        <v>676</v>
      </c>
      <c r="D214" s="1">
        <v>0</v>
      </c>
      <c r="E214" s="1">
        <v>1</v>
      </c>
      <c r="F214" s="2">
        <v>1</v>
      </c>
      <c r="G214" s="2">
        <v>2</v>
      </c>
      <c r="H214" s="2">
        <v>3</v>
      </c>
      <c r="I214" s="2">
        <v>0</v>
      </c>
      <c r="J214" s="2">
        <v>0</v>
      </c>
      <c r="K214" s="2">
        <v>1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12608</v>
      </c>
      <c r="W214" s="9">
        <v>12608</v>
      </c>
      <c r="X214" s="2">
        <v>16558</v>
      </c>
      <c r="Y214" s="2">
        <v>13449</v>
      </c>
      <c r="Z214" s="2">
        <v>14219</v>
      </c>
      <c r="AA214" s="2">
        <v>16212</v>
      </c>
    </row>
    <row r="215" spans="1:27">
      <c r="A215" s="4" t="s">
        <v>215</v>
      </c>
      <c r="B215" s="4" t="s">
        <v>681</v>
      </c>
      <c r="C215" s="4" t="s">
        <v>676</v>
      </c>
      <c r="D215" s="1">
        <v>0</v>
      </c>
      <c r="E215" s="1">
        <v>1</v>
      </c>
      <c r="F215" s="2">
        <v>1</v>
      </c>
      <c r="G215" s="2">
        <v>2</v>
      </c>
      <c r="H215" s="2">
        <v>3</v>
      </c>
      <c r="I215" s="2">
        <v>0</v>
      </c>
      <c r="J215" s="2">
        <v>0</v>
      </c>
      <c r="K215" s="2">
        <v>1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8171</v>
      </c>
      <c r="W215" s="9">
        <v>8171</v>
      </c>
      <c r="X215" s="2">
        <v>11871</v>
      </c>
      <c r="Y215" s="2">
        <v>12166</v>
      </c>
      <c r="Z215" s="2">
        <v>12512</v>
      </c>
      <c r="AA215" s="2">
        <v>13758</v>
      </c>
    </row>
    <row r="216" spans="1:27">
      <c r="A216" s="4" t="s">
        <v>216</v>
      </c>
      <c r="B216" s="4" t="s">
        <v>515</v>
      </c>
      <c r="C216" s="4" t="s">
        <v>676</v>
      </c>
      <c r="D216" s="1">
        <v>1</v>
      </c>
      <c r="E216" s="1">
        <v>2</v>
      </c>
      <c r="F216" s="2">
        <v>0</v>
      </c>
      <c r="G216" s="2">
        <v>5</v>
      </c>
      <c r="H216" s="2">
        <v>6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1</v>
      </c>
      <c r="O216" s="2">
        <v>0</v>
      </c>
      <c r="P216" s="2">
        <v>1</v>
      </c>
      <c r="Q216" s="2">
        <v>1</v>
      </c>
      <c r="R216" s="2">
        <v>1</v>
      </c>
      <c r="S216" s="2">
        <v>0</v>
      </c>
      <c r="T216" s="2">
        <v>0</v>
      </c>
      <c r="U216" s="2">
        <v>1</v>
      </c>
      <c r="V216" s="2">
        <v>5160</v>
      </c>
      <c r="W216" s="9">
        <v>5160</v>
      </c>
      <c r="X216" s="2">
        <v>6470</v>
      </c>
      <c r="Y216" s="2">
        <v>4999</v>
      </c>
      <c r="Z216" s="2">
        <v>5469</v>
      </c>
      <c r="AA216" s="2">
        <v>6147</v>
      </c>
    </row>
    <row r="217" spans="1:27">
      <c r="A217" s="4" t="s">
        <v>217</v>
      </c>
      <c r="B217" s="4" t="s">
        <v>682</v>
      </c>
      <c r="C217" s="4" t="s">
        <v>676</v>
      </c>
      <c r="D217" s="1">
        <v>1</v>
      </c>
      <c r="E217" s="1">
        <v>1</v>
      </c>
      <c r="F217" s="2">
        <v>1</v>
      </c>
      <c r="G217" s="2">
        <v>1</v>
      </c>
      <c r="H217" s="2">
        <v>5</v>
      </c>
      <c r="I217" s="2">
        <v>0</v>
      </c>
      <c r="J217" s="2">
        <v>0</v>
      </c>
      <c r="K217" s="2">
        <v>0</v>
      </c>
      <c r="L217" s="2">
        <v>0</v>
      </c>
      <c r="M217" s="2">
        <v>1</v>
      </c>
      <c r="N217" s="2">
        <v>0</v>
      </c>
      <c r="O217" s="2">
        <v>0</v>
      </c>
      <c r="P217" s="2">
        <v>1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1595</v>
      </c>
      <c r="W217" s="9">
        <v>1595</v>
      </c>
      <c r="X217" s="2">
        <v>1904</v>
      </c>
      <c r="Y217" s="2">
        <v>1550</v>
      </c>
      <c r="Z217" s="2">
        <v>1715</v>
      </c>
      <c r="AA217" s="2">
        <v>1881</v>
      </c>
    </row>
    <row r="218" spans="1:27">
      <c r="A218" s="4" t="s">
        <v>218</v>
      </c>
      <c r="B218" s="4" t="s">
        <v>517</v>
      </c>
      <c r="C218" s="4" t="s">
        <v>676</v>
      </c>
      <c r="D218" s="1">
        <v>0</v>
      </c>
      <c r="E218" s="1">
        <v>3</v>
      </c>
      <c r="F218" s="2">
        <v>0</v>
      </c>
      <c r="G218" s="2">
        <v>6</v>
      </c>
      <c r="H218" s="2">
        <v>3</v>
      </c>
      <c r="I218" s="2">
        <v>0</v>
      </c>
      <c r="J218" s="2">
        <v>0</v>
      </c>
      <c r="K218" s="2">
        <v>1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4946</v>
      </c>
      <c r="W218" s="9">
        <v>4946</v>
      </c>
      <c r="X218" s="2">
        <v>5025</v>
      </c>
      <c r="Y218" s="2">
        <v>3769</v>
      </c>
      <c r="Z218" s="2">
        <v>3683</v>
      </c>
      <c r="AA218" s="2">
        <v>3534</v>
      </c>
    </row>
    <row r="219" spans="1:27">
      <c r="A219" s="4" t="s">
        <v>219</v>
      </c>
      <c r="B219" s="4" t="s">
        <v>518</v>
      </c>
      <c r="C219" s="4" t="s">
        <v>676</v>
      </c>
      <c r="D219" s="1">
        <v>1</v>
      </c>
      <c r="E219" s="1">
        <v>1</v>
      </c>
      <c r="F219" s="2">
        <v>1</v>
      </c>
      <c r="G219" s="2">
        <v>2</v>
      </c>
      <c r="H219" s="2">
        <v>6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1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7824</v>
      </c>
      <c r="W219" s="9">
        <v>7824</v>
      </c>
      <c r="X219" s="2">
        <v>8835</v>
      </c>
      <c r="Y219" s="2">
        <v>7787</v>
      </c>
      <c r="Z219" s="2">
        <v>7975</v>
      </c>
      <c r="AA219" s="2">
        <v>8687</v>
      </c>
    </row>
    <row r="220" spans="1:27">
      <c r="A220" s="4" t="s">
        <v>220</v>
      </c>
      <c r="B220" s="4" t="s">
        <v>683</v>
      </c>
      <c r="C220" s="4" t="s">
        <v>676</v>
      </c>
      <c r="D220" s="1">
        <v>0</v>
      </c>
      <c r="E220" s="1">
        <v>1</v>
      </c>
      <c r="F220" s="2">
        <v>1</v>
      </c>
      <c r="G220" s="2">
        <v>1</v>
      </c>
      <c r="H220" s="2">
        <v>3</v>
      </c>
      <c r="I220" s="2">
        <v>0</v>
      </c>
      <c r="J220" s="2">
        <v>0</v>
      </c>
      <c r="K220" s="2">
        <v>1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2272</v>
      </c>
      <c r="W220" s="9">
        <v>2272</v>
      </c>
      <c r="X220" s="2">
        <v>3683</v>
      </c>
      <c r="Y220" s="2">
        <v>5061</v>
      </c>
      <c r="Z220" s="2">
        <v>5209</v>
      </c>
      <c r="AA220" s="2">
        <v>5297</v>
      </c>
    </row>
    <row r="221" spans="1:27">
      <c r="A221" s="4" t="s">
        <v>221</v>
      </c>
      <c r="B221" s="4" t="s">
        <v>684</v>
      </c>
      <c r="C221" s="4" t="s">
        <v>676</v>
      </c>
      <c r="D221" s="1">
        <v>0</v>
      </c>
      <c r="E221" s="1">
        <v>1</v>
      </c>
      <c r="F221" s="2">
        <v>1</v>
      </c>
      <c r="G221" s="2">
        <v>2</v>
      </c>
      <c r="H221" s="2">
        <v>6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1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1917</v>
      </c>
      <c r="W221" s="9">
        <v>1917</v>
      </c>
      <c r="X221" s="2">
        <v>2232</v>
      </c>
      <c r="Y221" s="2">
        <v>1738</v>
      </c>
      <c r="Z221" s="2">
        <v>1921</v>
      </c>
      <c r="AA221" s="2">
        <v>2320</v>
      </c>
    </row>
    <row r="222" spans="1:27">
      <c r="A222" s="4" t="s">
        <v>222</v>
      </c>
      <c r="B222" s="4" t="s">
        <v>685</v>
      </c>
      <c r="C222" s="4" t="s">
        <v>676</v>
      </c>
      <c r="D222" s="1">
        <v>1</v>
      </c>
      <c r="E222" s="1">
        <v>3</v>
      </c>
      <c r="F222" s="2">
        <v>0</v>
      </c>
      <c r="G222" s="2">
        <v>6</v>
      </c>
      <c r="H222" s="2">
        <v>3</v>
      </c>
      <c r="I222" s="2">
        <v>0</v>
      </c>
      <c r="J222" s="2">
        <v>0</v>
      </c>
      <c r="K222" s="2">
        <v>1</v>
      </c>
      <c r="L222" s="2">
        <v>0</v>
      </c>
      <c r="M222" s="2">
        <v>0</v>
      </c>
      <c r="N222" s="2">
        <v>0</v>
      </c>
      <c r="O222" s="2">
        <v>0</v>
      </c>
      <c r="P222" s="2">
        <v>1</v>
      </c>
      <c r="Q222" s="2">
        <v>1</v>
      </c>
      <c r="R222" s="2">
        <v>1</v>
      </c>
      <c r="S222" s="2">
        <v>0</v>
      </c>
      <c r="T222" s="2">
        <v>0</v>
      </c>
      <c r="U222" s="2">
        <v>0</v>
      </c>
      <c r="V222" s="2">
        <v>3398</v>
      </c>
      <c r="W222" s="9">
        <v>3398</v>
      </c>
      <c r="X222" s="2">
        <v>4398</v>
      </c>
      <c r="Y222" s="2">
        <v>3899</v>
      </c>
      <c r="Z222" s="2">
        <v>4104</v>
      </c>
      <c r="AA222" s="2">
        <v>4514</v>
      </c>
    </row>
    <row r="223" spans="1:27">
      <c r="A223" s="4" t="s">
        <v>223</v>
      </c>
      <c r="B223" s="4" t="s">
        <v>522</v>
      </c>
      <c r="C223" s="4" t="s">
        <v>676</v>
      </c>
      <c r="D223" s="1">
        <v>1</v>
      </c>
      <c r="E223" s="1">
        <v>3</v>
      </c>
      <c r="F223" s="2">
        <v>0</v>
      </c>
      <c r="G223" s="2">
        <v>4</v>
      </c>
      <c r="H223" s="2">
        <v>3</v>
      </c>
      <c r="I223" s="2">
        <v>0</v>
      </c>
      <c r="J223" s="2">
        <v>0</v>
      </c>
      <c r="K223" s="2">
        <v>1</v>
      </c>
      <c r="L223" s="2">
        <v>0</v>
      </c>
      <c r="M223" s="2">
        <v>0</v>
      </c>
      <c r="N223" s="2">
        <v>0</v>
      </c>
      <c r="O223" s="2">
        <v>0</v>
      </c>
      <c r="P223" s="2">
        <v>1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1174</v>
      </c>
      <c r="W223" s="9">
        <v>1174</v>
      </c>
      <c r="X223" s="2">
        <v>1266</v>
      </c>
      <c r="Y223" s="2">
        <v>1039</v>
      </c>
      <c r="Z223" s="2">
        <v>996</v>
      </c>
      <c r="AA223" s="2">
        <v>1085</v>
      </c>
    </row>
    <row r="224" spans="1:27">
      <c r="A224" s="4" t="s">
        <v>224</v>
      </c>
      <c r="B224" s="4" t="s">
        <v>686</v>
      </c>
      <c r="C224" s="4" t="s">
        <v>676</v>
      </c>
      <c r="D224" s="1">
        <v>1</v>
      </c>
      <c r="E224" s="1">
        <v>2</v>
      </c>
      <c r="F224" s="2">
        <v>0</v>
      </c>
      <c r="G224" s="2">
        <v>5</v>
      </c>
      <c r="H224" s="2">
        <v>3</v>
      </c>
      <c r="I224" s="2">
        <v>0</v>
      </c>
      <c r="J224" s="2">
        <v>0</v>
      </c>
      <c r="K224" s="2">
        <v>1</v>
      </c>
      <c r="L224" s="2">
        <v>0</v>
      </c>
      <c r="M224" s="2">
        <v>0</v>
      </c>
      <c r="N224" s="2">
        <v>0</v>
      </c>
      <c r="O224" s="2">
        <v>0</v>
      </c>
      <c r="P224" s="2">
        <v>1</v>
      </c>
      <c r="Q224" s="2">
        <v>1</v>
      </c>
      <c r="R224" s="2">
        <v>1</v>
      </c>
      <c r="S224" s="2">
        <v>0</v>
      </c>
      <c r="T224" s="2">
        <v>0</v>
      </c>
      <c r="U224" s="2">
        <v>0</v>
      </c>
      <c r="V224" s="2">
        <v>3750</v>
      </c>
      <c r="W224" s="9">
        <v>3750</v>
      </c>
      <c r="X224" s="2">
        <v>5028</v>
      </c>
      <c r="Y224" s="2">
        <v>4528</v>
      </c>
      <c r="Z224" s="2">
        <v>4499</v>
      </c>
      <c r="AA224" s="2">
        <v>5217</v>
      </c>
    </row>
    <row r="225" spans="1:27">
      <c r="A225" s="4" t="s">
        <v>225</v>
      </c>
      <c r="B225" s="4" t="s">
        <v>687</v>
      </c>
      <c r="C225" s="4" t="s">
        <v>676</v>
      </c>
      <c r="D225" s="1">
        <v>0</v>
      </c>
      <c r="E225" s="1">
        <v>2</v>
      </c>
      <c r="F225" s="2">
        <v>0</v>
      </c>
      <c r="G225" s="2">
        <v>3</v>
      </c>
      <c r="H225" s="2">
        <v>5</v>
      </c>
      <c r="I225" s="2">
        <v>0</v>
      </c>
      <c r="J225" s="2">
        <v>0</v>
      </c>
      <c r="K225" s="2">
        <v>0</v>
      </c>
      <c r="L225" s="2">
        <v>0</v>
      </c>
      <c r="M225" s="2">
        <v>1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5624</v>
      </c>
      <c r="W225" s="9">
        <v>5624</v>
      </c>
      <c r="X225" s="2">
        <v>7768</v>
      </c>
      <c r="Y225" s="2">
        <v>6191</v>
      </c>
      <c r="Z225" s="2">
        <v>6152</v>
      </c>
      <c r="AA225" s="2">
        <v>7162</v>
      </c>
    </row>
    <row r="226" spans="1:27">
      <c r="A226" s="4" t="s">
        <v>226</v>
      </c>
      <c r="B226" s="4" t="s">
        <v>688</v>
      </c>
      <c r="C226" s="4" t="s">
        <v>676</v>
      </c>
      <c r="D226" s="1">
        <v>0</v>
      </c>
      <c r="E226" s="1">
        <v>3</v>
      </c>
      <c r="F226" s="2">
        <v>0</v>
      </c>
      <c r="G226" s="2">
        <v>7</v>
      </c>
      <c r="H226" s="2">
        <v>3</v>
      </c>
      <c r="I226" s="2">
        <v>0</v>
      </c>
      <c r="J226" s="2">
        <v>0</v>
      </c>
      <c r="K226" s="2">
        <v>1</v>
      </c>
      <c r="L226" s="2">
        <v>0</v>
      </c>
      <c r="M226" s="2">
        <v>0</v>
      </c>
      <c r="N226" s="2">
        <v>0</v>
      </c>
      <c r="O226" s="2">
        <v>0</v>
      </c>
      <c r="P226" s="2">
        <v>1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2541</v>
      </c>
      <c r="W226" s="9">
        <v>2541</v>
      </c>
      <c r="X226" s="2">
        <v>2227</v>
      </c>
      <c r="Y226" s="2">
        <v>2040</v>
      </c>
      <c r="Z226" s="2">
        <v>1891</v>
      </c>
      <c r="AA226" s="2">
        <v>1903</v>
      </c>
    </row>
    <row r="227" spans="1:27">
      <c r="A227" s="4" t="s">
        <v>227</v>
      </c>
      <c r="B227" s="4" t="s">
        <v>525</v>
      </c>
      <c r="C227" s="4" t="s">
        <v>676</v>
      </c>
      <c r="D227" s="1">
        <v>1</v>
      </c>
      <c r="E227" s="1">
        <v>2</v>
      </c>
      <c r="F227" s="2">
        <v>0</v>
      </c>
      <c r="G227" s="2">
        <v>8</v>
      </c>
      <c r="H227" s="2">
        <v>5</v>
      </c>
      <c r="I227" s="2">
        <v>0</v>
      </c>
      <c r="J227" s="2">
        <v>0</v>
      </c>
      <c r="K227" s="2">
        <v>0</v>
      </c>
      <c r="L227" s="2">
        <v>0</v>
      </c>
      <c r="M227" s="2">
        <v>1</v>
      </c>
      <c r="N227" s="2">
        <v>0</v>
      </c>
      <c r="O227" s="2">
        <v>0</v>
      </c>
      <c r="P227" s="2">
        <v>0</v>
      </c>
      <c r="Q227" s="2">
        <v>1</v>
      </c>
      <c r="R227" s="2">
        <v>0</v>
      </c>
      <c r="S227" s="2">
        <v>0</v>
      </c>
      <c r="T227" s="2">
        <v>0</v>
      </c>
      <c r="U227" s="2">
        <v>1</v>
      </c>
      <c r="V227" s="2">
        <v>6108</v>
      </c>
      <c r="W227" s="9">
        <v>6108</v>
      </c>
      <c r="X227" s="2">
        <v>11783</v>
      </c>
      <c r="Y227" s="2">
        <v>4985</v>
      </c>
      <c r="Z227" s="2">
        <v>5384</v>
      </c>
      <c r="AA227" s="2">
        <v>6984</v>
      </c>
    </row>
    <row r="228" spans="1:27">
      <c r="A228" s="4" t="s">
        <v>228</v>
      </c>
      <c r="B228" s="4" t="s">
        <v>689</v>
      </c>
      <c r="C228" s="4" t="s">
        <v>676</v>
      </c>
      <c r="D228" s="1">
        <v>0</v>
      </c>
      <c r="E228" s="1">
        <v>1</v>
      </c>
      <c r="F228" s="2">
        <v>1</v>
      </c>
      <c r="G228" s="2">
        <v>1</v>
      </c>
      <c r="H228" s="2">
        <v>5</v>
      </c>
      <c r="I228" s="2">
        <v>0</v>
      </c>
      <c r="J228" s="2">
        <v>0</v>
      </c>
      <c r="K228" s="2">
        <v>0</v>
      </c>
      <c r="L228" s="2">
        <v>0</v>
      </c>
      <c r="M228" s="2">
        <v>1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59229</v>
      </c>
      <c r="W228" s="9">
        <v>59229</v>
      </c>
      <c r="X228" s="2">
        <v>63869</v>
      </c>
      <c r="Y228" s="2">
        <v>104040</v>
      </c>
      <c r="Z228" s="2">
        <v>100187</v>
      </c>
      <c r="AA228" s="2">
        <v>86400</v>
      </c>
    </row>
    <row r="229" spans="1:27">
      <c r="A229" s="4" t="s">
        <v>229</v>
      </c>
      <c r="B229" s="4" t="s">
        <v>690</v>
      </c>
      <c r="C229" s="4" t="s">
        <v>676</v>
      </c>
      <c r="D229" s="1">
        <v>0</v>
      </c>
      <c r="E229" s="1">
        <v>3</v>
      </c>
      <c r="F229" s="2">
        <v>0</v>
      </c>
      <c r="G229" s="2">
        <v>12</v>
      </c>
      <c r="H229" s="2">
        <v>3</v>
      </c>
      <c r="I229" s="2">
        <v>0</v>
      </c>
      <c r="J229" s="2">
        <v>0</v>
      </c>
      <c r="K229" s="2">
        <v>1</v>
      </c>
      <c r="L229" s="2">
        <v>0</v>
      </c>
      <c r="M229" s="2">
        <v>0</v>
      </c>
      <c r="N229" s="2">
        <v>0</v>
      </c>
      <c r="O229" s="2">
        <v>0</v>
      </c>
      <c r="P229" s="2">
        <v>1</v>
      </c>
      <c r="Q229" s="2">
        <v>0</v>
      </c>
      <c r="R229" s="2">
        <v>0</v>
      </c>
      <c r="S229" s="2">
        <v>0</v>
      </c>
      <c r="T229" s="2">
        <v>0</v>
      </c>
      <c r="U229" s="2">
        <v>1</v>
      </c>
      <c r="V229" s="2">
        <v>1980</v>
      </c>
      <c r="W229" s="9">
        <v>1980</v>
      </c>
      <c r="X229" s="2">
        <v>2163</v>
      </c>
      <c r="Y229" s="2">
        <v>1388</v>
      </c>
      <c r="Z229" s="2">
        <v>1414</v>
      </c>
      <c r="AA229" s="2">
        <v>1590</v>
      </c>
    </row>
    <row r="230" spans="1:27">
      <c r="A230" s="4" t="s">
        <v>230</v>
      </c>
      <c r="B230" s="4" t="s">
        <v>691</v>
      </c>
      <c r="C230" s="4" t="s">
        <v>676</v>
      </c>
      <c r="D230" s="1">
        <v>1</v>
      </c>
      <c r="E230" s="1">
        <v>3</v>
      </c>
      <c r="F230" s="2">
        <v>0</v>
      </c>
      <c r="G230" s="2">
        <v>4</v>
      </c>
      <c r="H230" s="2">
        <v>3</v>
      </c>
      <c r="I230" s="2">
        <v>0</v>
      </c>
      <c r="J230" s="2">
        <v>0</v>
      </c>
      <c r="K230" s="2">
        <v>1</v>
      </c>
      <c r="L230" s="2">
        <v>0</v>
      </c>
      <c r="M230" s="2">
        <v>0</v>
      </c>
      <c r="N230" s="2">
        <v>0</v>
      </c>
      <c r="O230" s="2">
        <v>0</v>
      </c>
      <c r="P230" s="2">
        <v>1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2278</v>
      </c>
      <c r="W230" s="9">
        <v>2278</v>
      </c>
      <c r="X230" s="2">
        <v>2598</v>
      </c>
      <c r="Y230" s="2">
        <v>2053</v>
      </c>
      <c r="Z230" s="2">
        <v>2397</v>
      </c>
      <c r="AA230" s="2">
        <v>2770</v>
      </c>
    </row>
    <row r="231" spans="1:27">
      <c r="A231" s="4" t="s">
        <v>231</v>
      </c>
      <c r="B231" s="4" t="s">
        <v>692</v>
      </c>
      <c r="C231" s="4" t="s">
        <v>676</v>
      </c>
      <c r="D231" s="1">
        <v>0</v>
      </c>
      <c r="E231" s="1">
        <v>1</v>
      </c>
      <c r="F231" s="2">
        <v>1</v>
      </c>
      <c r="G231" s="2">
        <v>1</v>
      </c>
      <c r="H231" s="2">
        <v>3</v>
      </c>
      <c r="I231" s="2">
        <v>0</v>
      </c>
      <c r="J231" s="2">
        <v>0</v>
      </c>
      <c r="K231" s="2">
        <v>1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4383</v>
      </c>
      <c r="W231" s="9">
        <v>4383</v>
      </c>
      <c r="X231" s="2">
        <v>5584</v>
      </c>
      <c r="Y231" s="2">
        <v>5696</v>
      </c>
      <c r="Z231" s="2">
        <v>6118</v>
      </c>
      <c r="AA231" s="2">
        <v>6626</v>
      </c>
    </row>
    <row r="232" spans="1:27">
      <c r="A232" s="4" t="s">
        <v>232</v>
      </c>
      <c r="B232" s="4" t="s">
        <v>693</v>
      </c>
      <c r="C232" s="4" t="s">
        <v>676</v>
      </c>
      <c r="D232" s="1">
        <v>0</v>
      </c>
      <c r="E232" s="1">
        <v>2</v>
      </c>
      <c r="F232" s="2">
        <v>0</v>
      </c>
      <c r="G232" s="2">
        <v>8</v>
      </c>
      <c r="H232" s="2">
        <v>3</v>
      </c>
      <c r="I232" s="2">
        <v>0</v>
      </c>
      <c r="J232" s="2">
        <v>0</v>
      </c>
      <c r="K232" s="2">
        <v>1</v>
      </c>
      <c r="L232" s="2">
        <v>0</v>
      </c>
      <c r="M232" s="2">
        <v>0</v>
      </c>
      <c r="N232" s="2">
        <v>0</v>
      </c>
      <c r="O232" s="2">
        <v>0</v>
      </c>
      <c r="P232" s="2">
        <v>1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5208</v>
      </c>
      <c r="W232" s="9">
        <v>5208</v>
      </c>
      <c r="X232" s="2">
        <v>5069</v>
      </c>
      <c r="Y232" s="2">
        <v>5399</v>
      </c>
      <c r="Z232" s="2">
        <v>4943</v>
      </c>
      <c r="AA232" s="2">
        <v>5016</v>
      </c>
    </row>
    <row r="233" spans="1:27">
      <c r="A233" s="4" t="s">
        <v>233</v>
      </c>
      <c r="B233" s="4" t="s">
        <v>530</v>
      </c>
      <c r="C233" s="4" t="s">
        <v>676</v>
      </c>
      <c r="D233" s="1">
        <v>0</v>
      </c>
      <c r="E233" s="1">
        <v>1</v>
      </c>
      <c r="F233" s="2">
        <v>1</v>
      </c>
      <c r="G233" s="2">
        <v>1</v>
      </c>
      <c r="H233" s="2">
        <v>3</v>
      </c>
      <c r="I233" s="2">
        <v>0</v>
      </c>
      <c r="J233" s="2">
        <v>0</v>
      </c>
      <c r="K233" s="2">
        <v>1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3320</v>
      </c>
      <c r="W233" s="9">
        <v>3320</v>
      </c>
      <c r="X233" s="2">
        <v>4303</v>
      </c>
      <c r="Y233" s="2">
        <v>3882</v>
      </c>
      <c r="Z233" s="2">
        <v>3259</v>
      </c>
      <c r="AA233" s="2">
        <v>6222</v>
      </c>
    </row>
    <row r="234" spans="1:27">
      <c r="A234" s="4" t="s">
        <v>234</v>
      </c>
      <c r="B234" s="4" t="s">
        <v>694</v>
      </c>
      <c r="C234" s="4" t="s">
        <v>676</v>
      </c>
      <c r="D234" s="1">
        <v>1</v>
      </c>
      <c r="E234" s="1">
        <v>3</v>
      </c>
      <c r="F234" s="2">
        <v>0</v>
      </c>
      <c r="G234" s="2">
        <v>10</v>
      </c>
      <c r="H234" s="2">
        <v>6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1</v>
      </c>
      <c r="O234" s="2">
        <v>0</v>
      </c>
      <c r="P234" s="2">
        <v>1</v>
      </c>
      <c r="Q234" s="2">
        <v>1</v>
      </c>
      <c r="R234" s="2">
        <v>1</v>
      </c>
      <c r="S234" s="2">
        <v>0</v>
      </c>
      <c r="T234" s="2">
        <v>0</v>
      </c>
      <c r="U234" s="2">
        <v>1</v>
      </c>
      <c r="V234" s="2">
        <v>1976</v>
      </c>
      <c r="W234" s="9">
        <v>1976</v>
      </c>
      <c r="X234" s="2">
        <v>2514</v>
      </c>
      <c r="Y234" s="2">
        <v>2094</v>
      </c>
      <c r="Z234" s="2">
        <v>2222</v>
      </c>
      <c r="AA234" s="2">
        <v>2473</v>
      </c>
    </row>
    <row r="235" spans="1:27">
      <c r="A235" s="4" t="s">
        <v>235</v>
      </c>
      <c r="B235" s="4" t="s">
        <v>533</v>
      </c>
      <c r="C235" s="4" t="s">
        <v>676</v>
      </c>
      <c r="D235" s="1">
        <v>0</v>
      </c>
      <c r="E235" s="1">
        <v>2</v>
      </c>
      <c r="F235" s="2">
        <v>0</v>
      </c>
      <c r="G235" s="2">
        <v>5</v>
      </c>
      <c r="H235" s="2">
        <v>3</v>
      </c>
      <c r="I235" s="2">
        <v>0</v>
      </c>
      <c r="J235" s="2">
        <v>0</v>
      </c>
      <c r="K235" s="2">
        <v>1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4998</v>
      </c>
      <c r="W235" s="9">
        <v>4998</v>
      </c>
      <c r="X235" s="2">
        <v>6255</v>
      </c>
      <c r="Y235" s="2">
        <v>5050</v>
      </c>
      <c r="Z235" s="2">
        <v>4547</v>
      </c>
      <c r="AA235" s="2">
        <v>5319</v>
      </c>
    </row>
    <row r="236" spans="1:27">
      <c r="A236" s="4" t="s">
        <v>236</v>
      </c>
      <c r="B236" s="4" t="s">
        <v>695</v>
      </c>
      <c r="C236" s="4" t="s">
        <v>676</v>
      </c>
      <c r="D236" s="1">
        <v>0</v>
      </c>
      <c r="E236" s="1">
        <v>3</v>
      </c>
      <c r="F236" s="2">
        <v>0</v>
      </c>
      <c r="G236" s="2">
        <v>6</v>
      </c>
      <c r="H236" s="2">
        <v>3</v>
      </c>
      <c r="I236" s="2">
        <v>0</v>
      </c>
      <c r="J236" s="2">
        <v>0</v>
      </c>
      <c r="K236" s="2">
        <v>1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8516</v>
      </c>
      <c r="W236" s="9">
        <v>8516</v>
      </c>
      <c r="X236" s="2">
        <v>8233</v>
      </c>
      <c r="Y236" s="2">
        <v>6611</v>
      </c>
      <c r="Z236" s="2">
        <v>5867</v>
      </c>
      <c r="AA236" s="2">
        <v>6361</v>
      </c>
    </row>
    <row r="237" spans="1:27">
      <c r="A237" s="4" t="s">
        <v>237</v>
      </c>
      <c r="B237" s="4" t="s">
        <v>696</v>
      </c>
      <c r="C237" s="4" t="s">
        <v>676</v>
      </c>
      <c r="D237" s="1">
        <v>0</v>
      </c>
      <c r="E237" s="1">
        <v>3</v>
      </c>
      <c r="F237" s="2">
        <v>0</v>
      </c>
      <c r="G237" s="2">
        <v>6</v>
      </c>
      <c r="H237" s="2">
        <v>3</v>
      </c>
      <c r="I237" s="2">
        <v>0</v>
      </c>
      <c r="J237" s="2">
        <v>0</v>
      </c>
      <c r="K237" s="2">
        <v>1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4156</v>
      </c>
      <c r="W237" s="9">
        <v>4156</v>
      </c>
      <c r="X237" s="2">
        <v>4329</v>
      </c>
      <c r="Y237" s="2">
        <v>3669</v>
      </c>
      <c r="Z237" s="2">
        <v>3655</v>
      </c>
      <c r="AA237" s="2">
        <v>3584</v>
      </c>
    </row>
    <row r="238" spans="1:27">
      <c r="A238" s="4" t="s">
        <v>238</v>
      </c>
      <c r="B238" s="4" t="s">
        <v>697</v>
      </c>
      <c r="C238" s="4" t="s">
        <v>676</v>
      </c>
      <c r="D238" s="1">
        <v>1</v>
      </c>
      <c r="E238" s="1">
        <v>1</v>
      </c>
      <c r="F238" s="2">
        <v>1</v>
      </c>
      <c r="G238" s="2">
        <v>2</v>
      </c>
      <c r="H238" s="2">
        <v>3</v>
      </c>
      <c r="I238" s="2">
        <v>0</v>
      </c>
      <c r="J238" s="2">
        <v>0</v>
      </c>
      <c r="K238" s="2">
        <v>1</v>
      </c>
      <c r="L238" s="2">
        <v>0</v>
      </c>
      <c r="M238" s="2">
        <v>0</v>
      </c>
      <c r="N238" s="2">
        <v>0</v>
      </c>
      <c r="O238" s="2">
        <v>0</v>
      </c>
      <c r="P238" s="2">
        <v>1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2206</v>
      </c>
      <c r="W238" s="9">
        <v>2206</v>
      </c>
      <c r="X238" s="2">
        <v>3042</v>
      </c>
      <c r="Y238" s="2">
        <v>2665</v>
      </c>
      <c r="Z238" s="2">
        <v>3050</v>
      </c>
      <c r="AA238" s="2">
        <v>3353</v>
      </c>
    </row>
    <row r="239" spans="1:27">
      <c r="A239" s="4" t="s">
        <v>239</v>
      </c>
      <c r="B239" s="4" t="s">
        <v>638</v>
      </c>
      <c r="C239" s="4" t="s">
        <v>676</v>
      </c>
      <c r="D239" s="1">
        <v>1</v>
      </c>
      <c r="E239" s="1">
        <v>2</v>
      </c>
      <c r="F239" s="2">
        <v>0</v>
      </c>
      <c r="G239" s="2">
        <v>5</v>
      </c>
      <c r="H239" s="2">
        <v>3</v>
      </c>
      <c r="I239" s="2">
        <v>0</v>
      </c>
      <c r="J239" s="2">
        <v>0</v>
      </c>
      <c r="K239" s="2">
        <v>1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7735</v>
      </c>
      <c r="W239" s="9">
        <v>7735</v>
      </c>
      <c r="X239" s="2">
        <v>10255</v>
      </c>
      <c r="Y239" s="2">
        <v>8431</v>
      </c>
      <c r="Z239" s="2">
        <v>8549</v>
      </c>
      <c r="AA239" s="2">
        <v>9104</v>
      </c>
    </row>
    <row r="240" spans="1:27">
      <c r="A240" s="4" t="s">
        <v>240</v>
      </c>
      <c r="B240" s="4" t="s">
        <v>698</v>
      </c>
      <c r="C240" s="4" t="s">
        <v>676</v>
      </c>
      <c r="D240" s="1">
        <v>0</v>
      </c>
      <c r="E240" s="1">
        <v>3</v>
      </c>
      <c r="F240" s="2">
        <v>0</v>
      </c>
      <c r="G240" s="2">
        <v>7</v>
      </c>
      <c r="H240" s="2">
        <v>6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1</v>
      </c>
      <c r="O240" s="2">
        <v>0</v>
      </c>
      <c r="P240" s="2">
        <v>1</v>
      </c>
      <c r="Q240" s="2">
        <v>1</v>
      </c>
      <c r="R240" s="2">
        <v>1</v>
      </c>
      <c r="S240" s="2">
        <v>0</v>
      </c>
      <c r="T240" s="2">
        <v>0</v>
      </c>
      <c r="U240" s="2">
        <v>0</v>
      </c>
      <c r="V240" s="2">
        <v>1915</v>
      </c>
      <c r="W240" s="9">
        <v>1915</v>
      </c>
      <c r="X240" s="2">
        <v>2144</v>
      </c>
      <c r="Y240" s="2">
        <v>1872</v>
      </c>
      <c r="Z240" s="2">
        <v>1931</v>
      </c>
      <c r="AA240" s="2">
        <v>2277</v>
      </c>
    </row>
    <row r="241" spans="1:27">
      <c r="A241" s="4" t="s">
        <v>241</v>
      </c>
      <c r="B241" s="4" t="s">
        <v>699</v>
      </c>
      <c r="C241" s="4" t="s">
        <v>676</v>
      </c>
      <c r="D241" s="1">
        <v>1</v>
      </c>
      <c r="E241" s="1">
        <v>1</v>
      </c>
      <c r="F241" s="2">
        <v>1</v>
      </c>
      <c r="G241" s="2">
        <v>2</v>
      </c>
      <c r="H241" s="2">
        <v>3</v>
      </c>
      <c r="I241" s="2">
        <v>0</v>
      </c>
      <c r="J241" s="2">
        <v>0</v>
      </c>
      <c r="K241" s="2">
        <v>1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6036</v>
      </c>
      <c r="W241" s="9">
        <v>6036</v>
      </c>
      <c r="X241" s="2">
        <v>8535</v>
      </c>
      <c r="Y241" s="2">
        <v>7820</v>
      </c>
      <c r="Z241" s="2">
        <v>8448</v>
      </c>
      <c r="AA241" s="2">
        <v>9223</v>
      </c>
    </row>
    <row r="242" spans="1:27">
      <c r="A242" s="4" t="s">
        <v>242</v>
      </c>
      <c r="B242" s="4" t="s">
        <v>640</v>
      </c>
      <c r="C242" s="4" t="s">
        <v>676</v>
      </c>
      <c r="D242" s="1">
        <v>0</v>
      </c>
      <c r="E242" s="1">
        <v>1</v>
      </c>
      <c r="F242" s="2">
        <v>1</v>
      </c>
      <c r="G242" s="2">
        <v>2</v>
      </c>
      <c r="H242" s="2">
        <v>5</v>
      </c>
      <c r="I242" s="2">
        <v>0</v>
      </c>
      <c r="J242" s="2">
        <v>0</v>
      </c>
      <c r="K242" s="2">
        <v>0</v>
      </c>
      <c r="L242" s="2">
        <v>0</v>
      </c>
      <c r="M242" s="2">
        <v>1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38336</v>
      </c>
      <c r="W242" s="9">
        <v>38336</v>
      </c>
      <c r="X242" s="2">
        <v>43993</v>
      </c>
      <c r="Y242" s="2">
        <v>45799</v>
      </c>
      <c r="Z242" s="2">
        <v>41730</v>
      </c>
      <c r="AA242" s="2">
        <v>37526</v>
      </c>
    </row>
    <row r="243" spans="1:27">
      <c r="A243" s="4" t="s">
        <v>243</v>
      </c>
      <c r="B243" s="4" t="s">
        <v>542</v>
      </c>
      <c r="C243" s="4" t="s">
        <v>676</v>
      </c>
      <c r="D243" s="1">
        <v>1</v>
      </c>
      <c r="E243" s="1">
        <v>3</v>
      </c>
      <c r="F243" s="2">
        <v>0</v>
      </c>
      <c r="G243" s="2">
        <v>7</v>
      </c>
      <c r="H243" s="2">
        <v>6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1</v>
      </c>
      <c r="O243" s="2">
        <v>0</v>
      </c>
      <c r="P243" s="2">
        <v>1</v>
      </c>
      <c r="Q243" s="2">
        <v>1</v>
      </c>
      <c r="R243" s="2">
        <v>1</v>
      </c>
      <c r="S243" s="2">
        <v>0</v>
      </c>
      <c r="T243" s="2">
        <v>0</v>
      </c>
      <c r="U243" s="2">
        <v>0</v>
      </c>
      <c r="V243" s="2">
        <v>1058</v>
      </c>
      <c r="W243" s="9">
        <v>1058</v>
      </c>
      <c r="X243" s="2">
        <v>1023</v>
      </c>
      <c r="Y243" s="2">
        <v>1012</v>
      </c>
      <c r="Z243" s="2">
        <v>825</v>
      </c>
      <c r="AA243" s="2">
        <v>978</v>
      </c>
    </row>
    <row r="244" spans="1:27">
      <c r="A244" s="4" t="s">
        <v>244</v>
      </c>
      <c r="B244" s="4" t="s">
        <v>700</v>
      </c>
      <c r="C244" s="4" t="s">
        <v>676</v>
      </c>
      <c r="D244" s="1">
        <v>0</v>
      </c>
      <c r="E244" s="1">
        <v>3</v>
      </c>
      <c r="F244" s="2">
        <v>0</v>
      </c>
      <c r="G244" s="2">
        <v>6</v>
      </c>
      <c r="H244" s="2">
        <v>3</v>
      </c>
      <c r="I244" s="2">
        <v>0</v>
      </c>
      <c r="J244" s="2">
        <v>0</v>
      </c>
      <c r="K244" s="2">
        <v>1</v>
      </c>
      <c r="L244" s="2">
        <v>0</v>
      </c>
      <c r="M244" s="2">
        <v>0</v>
      </c>
      <c r="N244" s="2">
        <v>0</v>
      </c>
      <c r="O244" s="2">
        <v>1</v>
      </c>
      <c r="P244" s="2">
        <v>1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3339</v>
      </c>
      <c r="W244" s="9">
        <v>3339</v>
      </c>
      <c r="X244" s="2">
        <v>3553</v>
      </c>
      <c r="Y244" s="2">
        <v>3574</v>
      </c>
      <c r="Z244" s="2">
        <v>4116</v>
      </c>
      <c r="AA244" s="2">
        <v>4377</v>
      </c>
    </row>
    <row r="245" spans="1:27">
      <c r="A245" s="4" t="s">
        <v>245</v>
      </c>
      <c r="B245" s="4" t="s">
        <v>543</v>
      </c>
      <c r="C245" s="4" t="s">
        <v>676</v>
      </c>
      <c r="D245" s="1">
        <v>0</v>
      </c>
      <c r="E245" s="1">
        <v>3</v>
      </c>
      <c r="F245" s="2">
        <v>0</v>
      </c>
      <c r="G245" s="2">
        <v>6</v>
      </c>
      <c r="H245" s="2">
        <v>3</v>
      </c>
      <c r="I245" s="2">
        <v>0</v>
      </c>
      <c r="J245" s="2">
        <v>0</v>
      </c>
      <c r="K245" s="2">
        <v>1</v>
      </c>
      <c r="L245" s="2">
        <v>0</v>
      </c>
      <c r="M245" s="2">
        <v>0</v>
      </c>
      <c r="N245" s="2">
        <v>0</v>
      </c>
      <c r="O245" s="2">
        <v>0</v>
      </c>
      <c r="P245" s="2">
        <v>1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3514</v>
      </c>
      <c r="W245" s="9">
        <v>3514</v>
      </c>
      <c r="X245" s="2">
        <v>4318</v>
      </c>
      <c r="Y245" s="2">
        <v>3113</v>
      </c>
      <c r="Z245" s="2">
        <v>3172</v>
      </c>
      <c r="AA245" s="2">
        <v>3493</v>
      </c>
    </row>
    <row r="246" spans="1:27">
      <c r="A246" s="4" t="s">
        <v>246</v>
      </c>
      <c r="B246" s="4" t="s">
        <v>701</v>
      </c>
      <c r="C246" s="4" t="s">
        <v>676</v>
      </c>
      <c r="D246" s="1">
        <v>1</v>
      </c>
      <c r="E246" s="1">
        <v>1</v>
      </c>
      <c r="F246" s="2">
        <v>1</v>
      </c>
      <c r="G246" s="2">
        <v>2</v>
      </c>
      <c r="H246" s="2">
        <v>3</v>
      </c>
      <c r="I246" s="2">
        <v>0</v>
      </c>
      <c r="J246" s="2">
        <v>0</v>
      </c>
      <c r="K246" s="2">
        <v>1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1</v>
      </c>
      <c r="R246" s="2">
        <v>0</v>
      </c>
      <c r="S246" s="2">
        <v>0</v>
      </c>
      <c r="T246" s="2">
        <v>0</v>
      </c>
      <c r="U246" s="2">
        <v>0</v>
      </c>
      <c r="V246" s="2">
        <v>5889</v>
      </c>
      <c r="W246" s="9">
        <v>5889</v>
      </c>
      <c r="X246" s="2">
        <v>8106</v>
      </c>
      <c r="Y246" s="2">
        <v>7016</v>
      </c>
      <c r="Z246" s="2">
        <v>7874</v>
      </c>
      <c r="AA246" s="2">
        <v>7956</v>
      </c>
    </row>
    <row r="247" spans="1:27">
      <c r="A247" s="4" t="s">
        <v>247</v>
      </c>
      <c r="B247" s="4" t="s">
        <v>702</v>
      </c>
      <c r="C247" s="4" t="s">
        <v>676</v>
      </c>
      <c r="D247" s="1">
        <v>0</v>
      </c>
      <c r="E247" s="1">
        <v>2</v>
      </c>
      <c r="F247" s="2">
        <v>0</v>
      </c>
      <c r="G247" s="2">
        <v>5</v>
      </c>
      <c r="H247" s="2">
        <v>3</v>
      </c>
      <c r="I247" s="2">
        <v>0</v>
      </c>
      <c r="J247" s="2">
        <v>0</v>
      </c>
      <c r="K247" s="2">
        <v>1</v>
      </c>
      <c r="L247" s="2">
        <v>0</v>
      </c>
      <c r="M247" s="2">
        <v>0</v>
      </c>
      <c r="N247" s="2">
        <v>0</v>
      </c>
      <c r="O247" s="2">
        <v>1</v>
      </c>
      <c r="P247" s="2">
        <v>1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3006</v>
      </c>
      <c r="W247" s="9">
        <v>3006</v>
      </c>
      <c r="X247" s="2">
        <v>2610</v>
      </c>
      <c r="Y247" s="2">
        <v>2878</v>
      </c>
      <c r="Z247" s="2">
        <v>2506</v>
      </c>
      <c r="AA247" s="2">
        <v>2517</v>
      </c>
    </row>
    <row r="248" spans="1:27">
      <c r="A248" s="4" t="s">
        <v>248</v>
      </c>
      <c r="B248" s="4" t="s">
        <v>547</v>
      </c>
      <c r="C248" s="4" t="s">
        <v>676</v>
      </c>
      <c r="D248" s="1">
        <v>0</v>
      </c>
      <c r="E248" s="1">
        <v>3</v>
      </c>
      <c r="F248" s="2">
        <v>0</v>
      </c>
      <c r="G248" s="2">
        <v>6</v>
      </c>
      <c r="H248" s="2">
        <v>3</v>
      </c>
      <c r="I248" s="2">
        <v>0</v>
      </c>
      <c r="J248" s="2">
        <v>0</v>
      </c>
      <c r="K248" s="2">
        <v>1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3298</v>
      </c>
      <c r="W248" s="9">
        <v>3298</v>
      </c>
      <c r="X248" s="2">
        <v>3675</v>
      </c>
      <c r="Y248" s="2">
        <v>3287</v>
      </c>
      <c r="Z248" s="2">
        <v>3384</v>
      </c>
      <c r="AA248" s="2">
        <v>3937</v>
      </c>
    </row>
    <row r="249" spans="1:27">
      <c r="A249" s="4" t="s">
        <v>249</v>
      </c>
      <c r="B249" s="4" t="s">
        <v>548</v>
      </c>
      <c r="C249" s="4" t="s">
        <v>676</v>
      </c>
      <c r="D249" s="1">
        <v>0</v>
      </c>
      <c r="E249" s="1">
        <v>2</v>
      </c>
      <c r="F249" s="2">
        <v>0</v>
      </c>
      <c r="G249" s="2">
        <v>8</v>
      </c>
      <c r="H249" s="2">
        <v>3</v>
      </c>
      <c r="I249" s="2">
        <v>0</v>
      </c>
      <c r="J249" s="2">
        <v>0</v>
      </c>
      <c r="K249" s="2">
        <v>1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5484</v>
      </c>
      <c r="W249" s="9">
        <v>5484</v>
      </c>
      <c r="X249" s="2">
        <v>5821</v>
      </c>
      <c r="Y249" s="2">
        <v>3796</v>
      </c>
      <c r="Z249" s="2">
        <v>3617</v>
      </c>
      <c r="AA249" s="2">
        <v>4096</v>
      </c>
    </row>
    <row r="250" spans="1:27">
      <c r="A250" s="4" t="s">
        <v>250</v>
      </c>
      <c r="B250" s="4" t="s">
        <v>549</v>
      </c>
      <c r="C250" s="4" t="s">
        <v>676</v>
      </c>
      <c r="D250" s="1">
        <v>0</v>
      </c>
      <c r="E250" s="1">
        <v>1</v>
      </c>
      <c r="F250" s="2">
        <v>1</v>
      </c>
      <c r="G250" s="2">
        <v>1</v>
      </c>
      <c r="H250" s="2">
        <v>3</v>
      </c>
      <c r="I250" s="2">
        <v>0</v>
      </c>
      <c r="J250" s="2">
        <v>0</v>
      </c>
      <c r="K250" s="2">
        <v>1</v>
      </c>
      <c r="L250" s="2">
        <v>0</v>
      </c>
      <c r="M250" s="2">
        <v>0</v>
      </c>
      <c r="N250" s="2">
        <v>0</v>
      </c>
      <c r="O250" s="2">
        <v>0</v>
      </c>
      <c r="P250" s="2">
        <v>1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2335</v>
      </c>
      <c r="W250" s="9">
        <v>2335</v>
      </c>
      <c r="X250" s="2">
        <v>3007</v>
      </c>
      <c r="Y250" s="2">
        <v>2822</v>
      </c>
      <c r="Z250" s="2">
        <v>3250</v>
      </c>
      <c r="AA250" s="2">
        <v>3736</v>
      </c>
    </row>
    <row r="251" spans="1:27">
      <c r="A251" s="4" t="s">
        <v>251</v>
      </c>
      <c r="B251" s="4" t="s">
        <v>703</v>
      </c>
      <c r="C251" s="4" t="s">
        <v>676</v>
      </c>
      <c r="D251" s="1">
        <v>0</v>
      </c>
      <c r="E251" s="1">
        <v>3</v>
      </c>
      <c r="F251" s="2">
        <v>0</v>
      </c>
      <c r="G251" s="2">
        <v>4</v>
      </c>
      <c r="H251" s="2">
        <v>5</v>
      </c>
      <c r="I251" s="2">
        <v>0</v>
      </c>
      <c r="J251" s="2">
        <v>0</v>
      </c>
      <c r="K251" s="2">
        <v>0</v>
      </c>
      <c r="L251" s="2">
        <v>0</v>
      </c>
      <c r="M251" s="2">
        <v>1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1248</v>
      </c>
      <c r="W251" s="9">
        <v>1248</v>
      </c>
      <c r="X251" s="2">
        <v>1384</v>
      </c>
      <c r="Y251" s="2">
        <v>940</v>
      </c>
      <c r="Z251" s="2">
        <v>1004</v>
      </c>
      <c r="AA251" s="2">
        <v>1110</v>
      </c>
    </row>
    <row r="252" spans="1:27">
      <c r="A252" s="4" t="s">
        <v>252</v>
      </c>
      <c r="B252" s="4" t="s">
        <v>704</v>
      </c>
      <c r="C252" s="4" t="s">
        <v>676</v>
      </c>
      <c r="D252" s="1">
        <v>0</v>
      </c>
      <c r="E252" s="1">
        <v>3</v>
      </c>
      <c r="F252" s="2">
        <v>0</v>
      </c>
      <c r="G252" s="2">
        <v>4</v>
      </c>
      <c r="H252" s="2">
        <v>3</v>
      </c>
      <c r="I252" s="2">
        <v>0</v>
      </c>
      <c r="J252" s="2">
        <v>0</v>
      </c>
      <c r="K252" s="2">
        <v>1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2293</v>
      </c>
      <c r="W252" s="9">
        <v>2293</v>
      </c>
      <c r="X252" s="2">
        <v>2859</v>
      </c>
      <c r="Y252" s="2">
        <v>2227</v>
      </c>
      <c r="Z252" s="2">
        <v>2246</v>
      </c>
      <c r="AA252" s="2">
        <v>2498</v>
      </c>
    </row>
    <row r="253" spans="1:27">
      <c r="A253" s="4" t="s">
        <v>253</v>
      </c>
      <c r="B253" s="4" t="s">
        <v>551</v>
      </c>
      <c r="C253" s="4" t="s">
        <v>676</v>
      </c>
      <c r="D253" s="1">
        <v>1</v>
      </c>
      <c r="E253" s="1">
        <v>2</v>
      </c>
      <c r="F253" s="2">
        <v>0</v>
      </c>
      <c r="G253" s="2">
        <v>3</v>
      </c>
      <c r="H253" s="2">
        <v>3</v>
      </c>
      <c r="I253" s="2">
        <v>0</v>
      </c>
      <c r="J253" s="2">
        <v>0</v>
      </c>
      <c r="K253" s="2">
        <v>1</v>
      </c>
      <c r="L253" s="2">
        <v>0</v>
      </c>
      <c r="M253" s="2">
        <v>0</v>
      </c>
      <c r="N253" s="2">
        <v>0</v>
      </c>
      <c r="O253" s="2">
        <v>0</v>
      </c>
      <c r="P253" s="2">
        <v>1</v>
      </c>
      <c r="Q253" s="2">
        <v>1</v>
      </c>
      <c r="R253" s="2">
        <v>0</v>
      </c>
      <c r="S253" s="2">
        <v>0</v>
      </c>
      <c r="T253" s="2">
        <v>0</v>
      </c>
      <c r="U253" s="2">
        <v>0</v>
      </c>
      <c r="V253" s="2">
        <v>1598</v>
      </c>
      <c r="W253" s="9">
        <v>1598</v>
      </c>
      <c r="X253" s="2">
        <v>1756</v>
      </c>
      <c r="Y253" s="2">
        <v>1297</v>
      </c>
      <c r="Z253" s="2">
        <v>1421</v>
      </c>
      <c r="AA253" s="2">
        <v>1524</v>
      </c>
    </row>
    <row r="254" spans="1:27">
      <c r="A254" s="4" t="s">
        <v>254</v>
      </c>
      <c r="B254" s="4" t="s">
        <v>552</v>
      </c>
      <c r="C254" s="4" t="s">
        <v>676</v>
      </c>
      <c r="D254" s="1">
        <v>1</v>
      </c>
      <c r="E254" s="1">
        <v>1</v>
      </c>
      <c r="F254" s="2">
        <v>1</v>
      </c>
      <c r="G254" s="2">
        <v>2</v>
      </c>
      <c r="H254" s="2">
        <v>6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1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1</v>
      </c>
      <c r="V254" s="2">
        <v>4399</v>
      </c>
      <c r="W254" s="9">
        <v>4399</v>
      </c>
      <c r="X254" s="2">
        <v>6801</v>
      </c>
      <c r="Y254" s="2">
        <v>4798</v>
      </c>
      <c r="Z254" s="2">
        <v>6159</v>
      </c>
      <c r="AA254" s="2">
        <v>7297</v>
      </c>
    </row>
    <row r="255" spans="1:27">
      <c r="A255" s="4" t="s">
        <v>255</v>
      </c>
      <c r="B255" s="4" t="s">
        <v>554</v>
      </c>
      <c r="C255" s="4" t="s">
        <v>676</v>
      </c>
      <c r="D255" s="1">
        <v>1</v>
      </c>
      <c r="E255" s="1">
        <v>3</v>
      </c>
      <c r="F255" s="2">
        <v>0</v>
      </c>
      <c r="G255" s="2">
        <v>7</v>
      </c>
      <c r="H255" s="2">
        <v>3</v>
      </c>
      <c r="I255" s="2">
        <v>0</v>
      </c>
      <c r="J255" s="2">
        <v>0</v>
      </c>
      <c r="K255" s="2">
        <v>1</v>
      </c>
      <c r="L255" s="2">
        <v>0</v>
      </c>
      <c r="M255" s="2">
        <v>0</v>
      </c>
      <c r="N255" s="2">
        <v>0</v>
      </c>
      <c r="O255" s="2">
        <v>0</v>
      </c>
      <c r="P255" s="2">
        <v>1</v>
      </c>
      <c r="Q255" s="2">
        <v>1</v>
      </c>
      <c r="R255" s="2">
        <v>1</v>
      </c>
      <c r="S255" s="2">
        <v>0</v>
      </c>
      <c r="T255" s="2">
        <v>0</v>
      </c>
      <c r="U255" s="2">
        <v>1</v>
      </c>
      <c r="V255" s="2">
        <v>2266</v>
      </c>
      <c r="W255" s="9">
        <v>2266</v>
      </c>
      <c r="X255" s="2">
        <v>2894</v>
      </c>
      <c r="Y255" s="2">
        <v>1898</v>
      </c>
      <c r="Z255" s="2">
        <v>2555</v>
      </c>
      <c r="AA255" s="2">
        <v>2934</v>
      </c>
    </row>
    <row r="256" spans="1:27">
      <c r="A256" s="4" t="s">
        <v>256</v>
      </c>
      <c r="B256" s="4" t="s">
        <v>557</v>
      </c>
      <c r="C256" s="4" t="s">
        <v>676</v>
      </c>
      <c r="D256" s="1">
        <v>1</v>
      </c>
      <c r="E256" s="1">
        <v>1</v>
      </c>
      <c r="F256" s="2">
        <v>1</v>
      </c>
      <c r="G256" s="2">
        <v>2</v>
      </c>
      <c r="H256" s="2">
        <v>5</v>
      </c>
      <c r="I256" s="2">
        <v>0</v>
      </c>
      <c r="J256" s="2">
        <v>0</v>
      </c>
      <c r="K256" s="2">
        <v>0</v>
      </c>
      <c r="L256" s="2">
        <v>0</v>
      </c>
      <c r="M256" s="2">
        <v>1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42690</v>
      </c>
      <c r="W256" s="9">
        <v>42690</v>
      </c>
      <c r="X256" s="2">
        <v>51585</v>
      </c>
      <c r="Y256" s="2">
        <v>58024</v>
      </c>
      <c r="Z256" s="2">
        <v>55057</v>
      </c>
      <c r="AA256" s="2">
        <v>54946</v>
      </c>
    </row>
    <row r="257" spans="1:27">
      <c r="A257" s="4" t="s">
        <v>257</v>
      </c>
      <c r="B257" s="4" t="s">
        <v>645</v>
      </c>
      <c r="C257" s="4" t="s">
        <v>676</v>
      </c>
      <c r="D257" s="1">
        <v>0</v>
      </c>
      <c r="E257" s="1">
        <v>3</v>
      </c>
      <c r="F257" s="2">
        <v>0</v>
      </c>
      <c r="G257" s="2">
        <v>10</v>
      </c>
      <c r="H257" s="2">
        <v>4</v>
      </c>
      <c r="I257" s="2">
        <v>0</v>
      </c>
      <c r="J257" s="2">
        <v>0</v>
      </c>
      <c r="K257" s="2">
        <v>0</v>
      </c>
      <c r="L257" s="2">
        <v>1</v>
      </c>
      <c r="M257" s="2">
        <v>0</v>
      </c>
      <c r="N257" s="2">
        <v>0</v>
      </c>
      <c r="O257" s="2">
        <v>0</v>
      </c>
      <c r="P257" s="2">
        <v>1</v>
      </c>
      <c r="Q257" s="2">
        <v>1</v>
      </c>
      <c r="R257" s="2">
        <v>1</v>
      </c>
      <c r="S257" s="2">
        <v>0</v>
      </c>
      <c r="T257" s="2">
        <v>0</v>
      </c>
      <c r="U257" s="2">
        <v>0</v>
      </c>
      <c r="V257" s="2">
        <v>1055</v>
      </c>
      <c r="W257" s="9">
        <v>1055</v>
      </c>
      <c r="X257" s="2">
        <v>1004</v>
      </c>
      <c r="Y257" s="2">
        <v>1227</v>
      </c>
      <c r="Z257" s="2">
        <v>1366</v>
      </c>
      <c r="AA257" s="2">
        <v>1323</v>
      </c>
    </row>
    <row r="258" spans="1:27">
      <c r="A258" s="4" t="s">
        <v>258</v>
      </c>
      <c r="B258" s="4" t="s">
        <v>705</v>
      </c>
      <c r="C258" s="4" t="s">
        <v>676</v>
      </c>
      <c r="D258" s="1">
        <v>0</v>
      </c>
      <c r="E258" s="1">
        <v>3</v>
      </c>
      <c r="F258" s="2">
        <v>0</v>
      </c>
      <c r="G258" s="2">
        <v>4</v>
      </c>
      <c r="H258" s="2">
        <v>3</v>
      </c>
      <c r="I258" s="2">
        <v>0</v>
      </c>
      <c r="J258" s="2">
        <v>0</v>
      </c>
      <c r="K258" s="2">
        <v>1</v>
      </c>
      <c r="L258" s="2">
        <v>0</v>
      </c>
      <c r="M258" s="2">
        <v>0</v>
      </c>
      <c r="N258" s="2">
        <v>0</v>
      </c>
      <c r="O258" s="2">
        <v>0</v>
      </c>
      <c r="P258" s="2">
        <v>1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3524</v>
      </c>
      <c r="W258" s="9">
        <v>3524</v>
      </c>
      <c r="X258" s="2">
        <v>3227</v>
      </c>
      <c r="Y258" s="2">
        <v>3854</v>
      </c>
      <c r="Z258" s="2">
        <v>4100</v>
      </c>
      <c r="AA258" s="2">
        <v>4122</v>
      </c>
    </row>
    <row r="259" spans="1:27">
      <c r="A259" s="4" t="s">
        <v>259</v>
      </c>
      <c r="B259" s="4" t="s">
        <v>560</v>
      </c>
      <c r="C259" s="4" t="s">
        <v>676</v>
      </c>
      <c r="D259" s="1">
        <v>0</v>
      </c>
      <c r="E259" s="1">
        <v>2</v>
      </c>
      <c r="F259" s="2">
        <v>0</v>
      </c>
      <c r="G259" s="2">
        <v>5</v>
      </c>
      <c r="H259" s="2">
        <v>3</v>
      </c>
      <c r="I259" s="2">
        <v>0</v>
      </c>
      <c r="J259" s="2">
        <v>0</v>
      </c>
      <c r="K259" s="2">
        <v>1</v>
      </c>
      <c r="L259" s="2">
        <v>0</v>
      </c>
      <c r="M259" s="2">
        <v>0</v>
      </c>
      <c r="N259" s="2">
        <v>0</v>
      </c>
      <c r="O259" s="2">
        <v>0</v>
      </c>
      <c r="P259" s="2">
        <v>1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5206</v>
      </c>
      <c r="W259" s="9">
        <v>5206</v>
      </c>
      <c r="X259" s="2">
        <v>6159</v>
      </c>
      <c r="Y259" s="2">
        <v>5333</v>
      </c>
      <c r="Z259" s="2">
        <v>5404</v>
      </c>
      <c r="AA259" s="2">
        <v>5435</v>
      </c>
    </row>
    <row r="260" spans="1:27">
      <c r="A260" s="4" t="s">
        <v>260</v>
      </c>
      <c r="B260" s="4" t="s">
        <v>564</v>
      </c>
      <c r="C260" s="4" t="s">
        <v>676</v>
      </c>
      <c r="D260" s="1">
        <v>0</v>
      </c>
      <c r="E260" s="1">
        <v>3</v>
      </c>
      <c r="F260" s="2">
        <v>0</v>
      </c>
      <c r="G260" s="2">
        <v>4</v>
      </c>
      <c r="H260" s="2">
        <v>3</v>
      </c>
      <c r="I260" s="2">
        <v>0</v>
      </c>
      <c r="J260" s="2">
        <v>0</v>
      </c>
      <c r="K260" s="2">
        <v>1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1396</v>
      </c>
      <c r="W260" s="9">
        <v>1396</v>
      </c>
      <c r="X260" s="2">
        <v>1576</v>
      </c>
      <c r="Y260" s="2">
        <v>1338</v>
      </c>
      <c r="Z260" s="2">
        <v>1392</v>
      </c>
      <c r="AA260" s="2">
        <v>1563</v>
      </c>
    </row>
    <row r="261" spans="1:27">
      <c r="A261" s="4" t="s">
        <v>261</v>
      </c>
      <c r="B261" s="4" t="s">
        <v>565</v>
      </c>
      <c r="C261" s="4" t="s">
        <v>676</v>
      </c>
      <c r="D261" s="1">
        <v>0</v>
      </c>
      <c r="E261" s="1">
        <v>3</v>
      </c>
      <c r="F261" s="2">
        <v>0</v>
      </c>
      <c r="G261" s="2">
        <v>6</v>
      </c>
      <c r="H261" s="2">
        <v>3</v>
      </c>
      <c r="I261" s="2">
        <v>0</v>
      </c>
      <c r="J261" s="2">
        <v>0</v>
      </c>
      <c r="K261" s="2">
        <v>1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4368</v>
      </c>
      <c r="W261" s="9">
        <v>4368</v>
      </c>
      <c r="X261" s="2">
        <v>5128</v>
      </c>
      <c r="Y261" s="2">
        <v>4242</v>
      </c>
      <c r="Z261" s="2">
        <v>3793</v>
      </c>
      <c r="AA261" s="2">
        <v>4168</v>
      </c>
    </row>
    <row r="262" spans="1:27">
      <c r="A262" s="4" t="s">
        <v>262</v>
      </c>
      <c r="B262" s="4" t="s">
        <v>706</v>
      </c>
      <c r="C262" s="4" t="s">
        <v>676</v>
      </c>
      <c r="D262" s="1">
        <v>0</v>
      </c>
      <c r="E262" s="1">
        <v>1</v>
      </c>
      <c r="F262" s="2">
        <v>1</v>
      </c>
      <c r="G262" s="2">
        <v>2</v>
      </c>
      <c r="H262" s="2">
        <v>3</v>
      </c>
      <c r="I262" s="2">
        <v>0</v>
      </c>
      <c r="J262" s="2">
        <v>0</v>
      </c>
      <c r="K262" s="2">
        <v>1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1</v>
      </c>
      <c r="V262" s="2">
        <v>4553</v>
      </c>
      <c r="W262" s="9">
        <v>4553</v>
      </c>
      <c r="X262" s="2">
        <v>8003</v>
      </c>
      <c r="Y262" s="2">
        <v>4737</v>
      </c>
      <c r="Z262" s="2">
        <v>4907</v>
      </c>
      <c r="AA262" s="2">
        <v>5928</v>
      </c>
    </row>
    <row r="263" spans="1:27">
      <c r="A263" s="4" t="s">
        <v>263</v>
      </c>
      <c r="B263" s="4" t="s">
        <v>707</v>
      </c>
      <c r="C263" s="4" t="s">
        <v>676</v>
      </c>
      <c r="D263" s="1">
        <v>0</v>
      </c>
      <c r="E263" s="1">
        <v>2</v>
      </c>
      <c r="F263" s="2">
        <v>0</v>
      </c>
      <c r="G263" s="2">
        <v>5</v>
      </c>
      <c r="H263" s="2">
        <v>3</v>
      </c>
      <c r="I263" s="2">
        <v>0</v>
      </c>
      <c r="J263" s="2">
        <v>0</v>
      </c>
      <c r="K263" s="2">
        <v>1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6073</v>
      </c>
      <c r="W263" s="9">
        <v>6073</v>
      </c>
      <c r="X263" s="2">
        <v>7548</v>
      </c>
      <c r="Y263" s="2">
        <v>6458</v>
      </c>
      <c r="Z263" s="2">
        <v>6514</v>
      </c>
      <c r="AA263" s="2">
        <v>7250</v>
      </c>
    </row>
    <row r="264" spans="1:27">
      <c r="A264" s="4" t="s">
        <v>264</v>
      </c>
      <c r="B264" s="4" t="s">
        <v>708</v>
      </c>
      <c r="C264" s="4" t="s">
        <v>676</v>
      </c>
      <c r="D264" s="1">
        <v>0</v>
      </c>
      <c r="E264" s="1">
        <v>3</v>
      </c>
      <c r="F264" s="2">
        <v>0</v>
      </c>
      <c r="G264" s="2">
        <v>6</v>
      </c>
      <c r="H264" s="2">
        <v>3</v>
      </c>
      <c r="I264" s="2">
        <v>0</v>
      </c>
      <c r="J264" s="2">
        <v>0</v>
      </c>
      <c r="K264" s="2">
        <v>1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3615</v>
      </c>
      <c r="W264" s="9">
        <v>3615</v>
      </c>
      <c r="X264" s="2">
        <v>4175</v>
      </c>
      <c r="Y264" s="2">
        <v>3153</v>
      </c>
      <c r="Z264" s="2">
        <v>3038</v>
      </c>
      <c r="AA264" s="2">
        <v>3439</v>
      </c>
    </row>
    <row r="265" spans="1:27">
      <c r="A265" s="4" t="s">
        <v>265</v>
      </c>
      <c r="B265" s="4" t="s">
        <v>709</v>
      </c>
      <c r="C265" s="4" t="s">
        <v>676</v>
      </c>
      <c r="D265" s="1">
        <v>1</v>
      </c>
      <c r="E265" s="1">
        <v>1</v>
      </c>
      <c r="F265" s="2">
        <v>1</v>
      </c>
      <c r="G265" s="2">
        <v>1</v>
      </c>
      <c r="H265" s="2">
        <v>3</v>
      </c>
      <c r="I265" s="2">
        <v>0</v>
      </c>
      <c r="J265" s="2">
        <v>0</v>
      </c>
      <c r="K265" s="2">
        <v>1</v>
      </c>
      <c r="L265" s="2">
        <v>0</v>
      </c>
      <c r="M265" s="2">
        <v>0</v>
      </c>
      <c r="N265" s="2">
        <v>0</v>
      </c>
      <c r="O265" s="2">
        <v>0</v>
      </c>
      <c r="P265" s="2">
        <v>1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2305</v>
      </c>
      <c r="W265" s="9">
        <v>2305</v>
      </c>
      <c r="X265" s="2">
        <v>2662</v>
      </c>
      <c r="Y265" s="2">
        <v>2446</v>
      </c>
      <c r="Z265" s="2">
        <v>2978</v>
      </c>
      <c r="AA265" s="2">
        <v>3505</v>
      </c>
    </row>
    <row r="266" spans="1:27">
      <c r="A266" s="4" t="s">
        <v>266</v>
      </c>
      <c r="B266" s="4" t="s">
        <v>572</v>
      </c>
      <c r="C266" s="4" t="s">
        <v>676</v>
      </c>
      <c r="D266" s="1">
        <v>0</v>
      </c>
      <c r="E266" s="1">
        <v>1</v>
      </c>
      <c r="F266" s="2">
        <v>1</v>
      </c>
      <c r="G266" s="2">
        <v>2</v>
      </c>
      <c r="H266" s="2">
        <v>3</v>
      </c>
      <c r="I266" s="2">
        <v>0</v>
      </c>
      <c r="J266" s="2">
        <v>0</v>
      </c>
      <c r="K266" s="2">
        <v>1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10763</v>
      </c>
      <c r="W266" s="9">
        <v>10763</v>
      </c>
      <c r="X266" s="2">
        <v>11529</v>
      </c>
      <c r="Y266" s="2">
        <v>12595</v>
      </c>
      <c r="Z266" s="2">
        <v>12437</v>
      </c>
      <c r="AA266" s="2">
        <v>12727</v>
      </c>
    </row>
    <row r="267" spans="1:27">
      <c r="A267" s="4" t="s">
        <v>267</v>
      </c>
      <c r="B267" s="4" t="s">
        <v>574</v>
      </c>
      <c r="C267" s="4" t="s">
        <v>676</v>
      </c>
      <c r="D267" s="1">
        <v>0</v>
      </c>
      <c r="E267" s="1">
        <v>1</v>
      </c>
      <c r="F267" s="2">
        <v>1</v>
      </c>
      <c r="G267" s="2">
        <v>2</v>
      </c>
      <c r="H267" s="2">
        <v>3</v>
      </c>
      <c r="I267" s="2">
        <v>0</v>
      </c>
      <c r="J267" s="2">
        <v>0</v>
      </c>
      <c r="K267" s="2">
        <v>1</v>
      </c>
      <c r="L267" s="2">
        <v>0</v>
      </c>
      <c r="M267" s="2">
        <v>0</v>
      </c>
      <c r="N267" s="2">
        <v>0</v>
      </c>
      <c r="O267" s="2">
        <v>0</v>
      </c>
      <c r="P267" s="2">
        <v>1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3035</v>
      </c>
      <c r="W267" s="9">
        <v>3035</v>
      </c>
      <c r="X267" s="2">
        <v>3831</v>
      </c>
      <c r="Y267" s="2">
        <v>3857</v>
      </c>
      <c r="Z267" s="2">
        <v>3607</v>
      </c>
      <c r="AA267" s="2">
        <v>3941</v>
      </c>
    </row>
    <row r="268" spans="1:27">
      <c r="A268" s="4" t="s">
        <v>268</v>
      </c>
      <c r="B268" s="4" t="s">
        <v>575</v>
      </c>
      <c r="C268" s="4" t="s">
        <v>676</v>
      </c>
      <c r="D268" s="1">
        <v>0</v>
      </c>
      <c r="E268" s="1">
        <v>3</v>
      </c>
      <c r="F268" s="2">
        <v>0</v>
      </c>
      <c r="G268" s="2">
        <v>4</v>
      </c>
      <c r="H268" s="2">
        <v>3</v>
      </c>
      <c r="I268" s="2">
        <v>0</v>
      </c>
      <c r="J268" s="2">
        <v>0</v>
      </c>
      <c r="K268" s="2">
        <v>1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3267</v>
      </c>
      <c r="W268" s="9">
        <v>3267</v>
      </c>
      <c r="X268" s="2">
        <v>3486</v>
      </c>
      <c r="Y268" s="2">
        <v>3321</v>
      </c>
      <c r="Z268" s="2">
        <v>3657</v>
      </c>
      <c r="AA268" s="2">
        <v>4286</v>
      </c>
    </row>
    <row r="269" spans="1:27">
      <c r="A269" s="4" t="s">
        <v>269</v>
      </c>
      <c r="B269" s="4" t="s">
        <v>710</v>
      </c>
      <c r="C269" s="4" t="s">
        <v>676</v>
      </c>
      <c r="D269" s="1">
        <v>0</v>
      </c>
      <c r="E269" s="1">
        <v>2</v>
      </c>
      <c r="F269" s="2">
        <v>0</v>
      </c>
      <c r="G269" s="2">
        <v>3</v>
      </c>
      <c r="H269" s="2">
        <v>3</v>
      </c>
      <c r="I269" s="2">
        <v>0</v>
      </c>
      <c r="J269" s="2">
        <v>0</v>
      </c>
      <c r="K269" s="2">
        <v>1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7254</v>
      </c>
      <c r="W269" s="9">
        <v>7254</v>
      </c>
      <c r="X269" s="2">
        <v>9127</v>
      </c>
      <c r="Y269" s="2">
        <v>8981</v>
      </c>
      <c r="Z269" s="2">
        <v>8992</v>
      </c>
      <c r="AA269" s="2">
        <v>11612</v>
      </c>
    </row>
    <row r="270" spans="1:27">
      <c r="A270" s="4" t="s">
        <v>270</v>
      </c>
      <c r="B270" s="4" t="s">
        <v>651</v>
      </c>
      <c r="C270" s="4" t="s">
        <v>676</v>
      </c>
      <c r="D270" s="1">
        <v>0</v>
      </c>
      <c r="E270" s="1">
        <v>3</v>
      </c>
      <c r="F270" s="2">
        <v>0</v>
      </c>
      <c r="G270" s="2">
        <v>7</v>
      </c>
      <c r="H270" s="2">
        <v>3</v>
      </c>
      <c r="I270" s="2">
        <v>0</v>
      </c>
      <c r="J270" s="2">
        <v>0</v>
      </c>
      <c r="K270" s="2">
        <v>1</v>
      </c>
      <c r="L270" s="2">
        <v>0</v>
      </c>
      <c r="M270" s="2">
        <v>0</v>
      </c>
      <c r="N270" s="2">
        <v>0</v>
      </c>
      <c r="O270" s="2">
        <v>0</v>
      </c>
      <c r="P270" s="2">
        <v>1</v>
      </c>
      <c r="Q270" s="2">
        <v>1</v>
      </c>
      <c r="R270" s="2">
        <v>0</v>
      </c>
      <c r="S270" s="2">
        <v>0</v>
      </c>
      <c r="T270" s="2">
        <v>0</v>
      </c>
      <c r="U270" s="2">
        <v>1</v>
      </c>
      <c r="V270" s="2">
        <v>985</v>
      </c>
      <c r="W270" s="9">
        <v>985</v>
      </c>
      <c r="X270" s="2">
        <v>1467</v>
      </c>
      <c r="Y270" s="2">
        <v>1165</v>
      </c>
      <c r="Z270" s="2">
        <v>1560</v>
      </c>
      <c r="AA270" s="2">
        <v>1738</v>
      </c>
    </row>
    <row r="271" spans="1:27">
      <c r="A271" s="4" t="s">
        <v>271</v>
      </c>
      <c r="B271" s="4" t="s">
        <v>582</v>
      </c>
      <c r="C271" s="4" t="s">
        <v>676</v>
      </c>
      <c r="D271" s="1">
        <v>0</v>
      </c>
      <c r="E271" s="1">
        <v>3</v>
      </c>
      <c r="F271" s="2">
        <v>0</v>
      </c>
      <c r="G271" s="2">
        <v>6</v>
      </c>
      <c r="H271" s="2">
        <v>3</v>
      </c>
      <c r="I271" s="2">
        <v>0</v>
      </c>
      <c r="J271" s="2">
        <v>0</v>
      </c>
      <c r="K271" s="2">
        <v>1</v>
      </c>
      <c r="L271" s="2">
        <v>0</v>
      </c>
      <c r="M271" s="2">
        <v>0</v>
      </c>
      <c r="N271" s="2">
        <v>0</v>
      </c>
      <c r="O271" s="2">
        <v>0</v>
      </c>
      <c r="P271" s="2">
        <v>1</v>
      </c>
      <c r="Q271" s="2">
        <v>0</v>
      </c>
      <c r="R271" s="2">
        <v>0</v>
      </c>
      <c r="S271" s="2">
        <v>0</v>
      </c>
      <c r="T271" s="2">
        <v>0</v>
      </c>
      <c r="U271" s="2">
        <v>1</v>
      </c>
      <c r="V271" s="2">
        <v>4189</v>
      </c>
      <c r="W271" s="9">
        <v>4189</v>
      </c>
      <c r="X271" s="2">
        <v>6042</v>
      </c>
      <c r="Y271" s="2">
        <v>4413</v>
      </c>
      <c r="Z271" s="2">
        <v>5412</v>
      </c>
      <c r="AA271" s="2">
        <v>6684</v>
      </c>
    </row>
    <row r="272" spans="1:27">
      <c r="A272" s="4" t="s">
        <v>272</v>
      </c>
      <c r="B272" s="4" t="s">
        <v>583</v>
      </c>
      <c r="C272" s="4" t="s">
        <v>676</v>
      </c>
      <c r="D272" s="1">
        <v>0</v>
      </c>
      <c r="E272" s="1">
        <v>1</v>
      </c>
      <c r="F272" s="2">
        <v>1</v>
      </c>
      <c r="G272" s="2">
        <v>2</v>
      </c>
      <c r="H272" s="2">
        <v>6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1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7971</v>
      </c>
      <c r="W272" s="9">
        <v>7971</v>
      </c>
      <c r="X272" s="2">
        <v>12043</v>
      </c>
      <c r="Y272" s="2">
        <v>20137</v>
      </c>
      <c r="Z272" s="2">
        <v>24241</v>
      </c>
      <c r="AA272" s="2">
        <v>23274</v>
      </c>
    </row>
    <row r="273" spans="1:27">
      <c r="A273" s="4" t="s">
        <v>273</v>
      </c>
      <c r="B273" s="4" t="s">
        <v>711</v>
      </c>
      <c r="C273" s="4" t="s">
        <v>676</v>
      </c>
      <c r="D273" s="1">
        <v>0</v>
      </c>
      <c r="E273" s="1">
        <v>2</v>
      </c>
      <c r="F273" s="2">
        <v>0</v>
      </c>
      <c r="G273" s="2">
        <v>8</v>
      </c>
      <c r="H273" s="2">
        <v>4</v>
      </c>
      <c r="I273" s="2">
        <v>0</v>
      </c>
      <c r="J273" s="2">
        <v>0</v>
      </c>
      <c r="K273" s="2">
        <v>0</v>
      </c>
      <c r="L273" s="2">
        <v>1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1</v>
      </c>
      <c r="V273" s="2">
        <v>640</v>
      </c>
      <c r="W273" s="9">
        <v>640</v>
      </c>
      <c r="X273" s="2">
        <v>947</v>
      </c>
      <c r="Y273" s="2">
        <v>668</v>
      </c>
      <c r="Z273" s="2">
        <v>684</v>
      </c>
      <c r="AA273" s="2">
        <v>829</v>
      </c>
    </row>
    <row r="274" spans="1:27">
      <c r="A274" s="4" t="s">
        <v>274</v>
      </c>
      <c r="B274" s="4" t="s">
        <v>584</v>
      </c>
      <c r="C274" s="4" t="s">
        <v>676</v>
      </c>
      <c r="D274" s="1">
        <v>1</v>
      </c>
      <c r="E274" s="1">
        <v>3</v>
      </c>
      <c r="F274" s="2">
        <v>0</v>
      </c>
      <c r="G274" s="2">
        <v>6</v>
      </c>
      <c r="H274" s="2">
        <v>3</v>
      </c>
      <c r="I274" s="2">
        <v>0</v>
      </c>
      <c r="J274" s="2">
        <v>0</v>
      </c>
      <c r="K274" s="2">
        <v>1</v>
      </c>
      <c r="L274" s="2">
        <v>0</v>
      </c>
      <c r="M274" s="2">
        <v>0</v>
      </c>
      <c r="N274" s="2">
        <v>0</v>
      </c>
      <c r="O274" s="2">
        <v>0</v>
      </c>
      <c r="P274" s="2">
        <v>1</v>
      </c>
      <c r="Q274" s="2">
        <v>1</v>
      </c>
      <c r="R274" s="2">
        <v>0</v>
      </c>
      <c r="S274" s="2">
        <v>0</v>
      </c>
      <c r="T274" s="2">
        <v>0</v>
      </c>
      <c r="U274" s="2">
        <v>0</v>
      </c>
      <c r="V274" s="2">
        <v>2034</v>
      </c>
      <c r="W274" s="9">
        <v>2034</v>
      </c>
      <c r="X274" s="2">
        <v>2605</v>
      </c>
      <c r="Y274" s="2">
        <v>2960</v>
      </c>
      <c r="Z274" s="2">
        <v>3021</v>
      </c>
      <c r="AA274" s="2">
        <v>3105</v>
      </c>
    </row>
    <row r="275" spans="1:27">
      <c r="A275" s="4" t="s">
        <v>275</v>
      </c>
      <c r="B275" s="4" t="s">
        <v>712</v>
      </c>
      <c r="C275" s="4" t="s">
        <v>676</v>
      </c>
      <c r="D275" s="1">
        <v>0</v>
      </c>
      <c r="E275" s="1">
        <v>2</v>
      </c>
      <c r="F275" s="2">
        <v>0</v>
      </c>
      <c r="G275" s="2">
        <v>8</v>
      </c>
      <c r="H275" s="2">
        <v>3</v>
      </c>
      <c r="I275" s="2">
        <v>0</v>
      </c>
      <c r="J275" s="2">
        <v>0</v>
      </c>
      <c r="K275" s="2">
        <v>1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4936</v>
      </c>
      <c r="W275" s="9">
        <v>4936</v>
      </c>
      <c r="X275" s="2">
        <v>5059</v>
      </c>
      <c r="Y275" s="2">
        <v>4454</v>
      </c>
      <c r="Z275" s="2">
        <v>4256</v>
      </c>
      <c r="AA275" s="2">
        <v>4201</v>
      </c>
    </row>
    <row r="276" spans="1:27">
      <c r="A276" s="4" t="s">
        <v>276</v>
      </c>
      <c r="B276" s="4" t="s">
        <v>713</v>
      </c>
      <c r="C276" s="4" t="s">
        <v>676</v>
      </c>
      <c r="D276" s="1">
        <v>1</v>
      </c>
      <c r="E276" s="1">
        <v>2</v>
      </c>
      <c r="F276" s="2">
        <v>0</v>
      </c>
      <c r="G276" s="2">
        <v>8</v>
      </c>
      <c r="H276" s="2">
        <v>3</v>
      </c>
      <c r="I276" s="2">
        <v>0</v>
      </c>
      <c r="J276" s="2">
        <v>0</v>
      </c>
      <c r="K276" s="2">
        <v>1</v>
      </c>
      <c r="L276" s="2">
        <v>0</v>
      </c>
      <c r="M276" s="2">
        <v>0</v>
      </c>
      <c r="N276" s="2">
        <v>0</v>
      </c>
      <c r="O276" s="2">
        <v>0</v>
      </c>
      <c r="P276" s="2">
        <v>1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2719</v>
      </c>
      <c r="W276" s="9">
        <v>2719</v>
      </c>
      <c r="X276" s="2">
        <v>3291</v>
      </c>
      <c r="Y276" s="2">
        <v>2464</v>
      </c>
      <c r="Z276" s="2">
        <v>2667</v>
      </c>
      <c r="AA276" s="2">
        <v>2764</v>
      </c>
    </row>
    <row r="277" spans="1:27">
      <c r="A277" s="4" t="s">
        <v>277</v>
      </c>
      <c r="B277" s="4" t="s">
        <v>593</v>
      </c>
      <c r="C277" s="4" t="s">
        <v>676</v>
      </c>
      <c r="D277" s="1">
        <v>0</v>
      </c>
      <c r="E277" s="1">
        <v>3</v>
      </c>
      <c r="F277" s="2">
        <v>0</v>
      </c>
      <c r="G277" s="2">
        <v>4</v>
      </c>
      <c r="H277" s="2">
        <v>3</v>
      </c>
      <c r="I277" s="2">
        <v>0</v>
      </c>
      <c r="J277" s="2">
        <v>0</v>
      </c>
      <c r="K277" s="2">
        <v>1</v>
      </c>
      <c r="L277" s="2">
        <v>0</v>
      </c>
      <c r="M277" s="2">
        <v>0</v>
      </c>
      <c r="N277" s="2">
        <v>0</v>
      </c>
      <c r="O277" s="2">
        <v>0</v>
      </c>
      <c r="P277" s="2">
        <v>1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1095</v>
      </c>
      <c r="W277" s="9">
        <v>1095</v>
      </c>
      <c r="X277" s="2">
        <v>1278</v>
      </c>
      <c r="Y277" s="2">
        <v>868</v>
      </c>
      <c r="Z277" s="2">
        <v>907</v>
      </c>
      <c r="AA277" s="2">
        <v>1000</v>
      </c>
    </row>
    <row r="278" spans="1:27">
      <c r="A278" s="4" t="s">
        <v>278</v>
      </c>
      <c r="B278" s="4" t="s">
        <v>714</v>
      </c>
      <c r="C278" s="4" t="s">
        <v>676</v>
      </c>
      <c r="D278" s="1">
        <v>1</v>
      </c>
      <c r="E278" s="1">
        <v>3</v>
      </c>
      <c r="F278" s="2">
        <v>0</v>
      </c>
      <c r="G278" s="2">
        <v>10</v>
      </c>
      <c r="H278" s="2">
        <v>3</v>
      </c>
      <c r="I278" s="2">
        <v>0</v>
      </c>
      <c r="J278" s="2">
        <v>0</v>
      </c>
      <c r="K278" s="2">
        <v>1</v>
      </c>
      <c r="L278" s="2">
        <v>0</v>
      </c>
      <c r="M278" s="2">
        <v>0</v>
      </c>
      <c r="N278" s="2">
        <v>0</v>
      </c>
      <c r="O278" s="2">
        <v>0</v>
      </c>
      <c r="P278" s="2">
        <v>1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773</v>
      </c>
      <c r="W278" s="9">
        <v>773</v>
      </c>
      <c r="X278" s="2">
        <v>949</v>
      </c>
      <c r="Y278" s="2">
        <v>600</v>
      </c>
      <c r="Z278" s="2">
        <v>555</v>
      </c>
      <c r="AA278" s="2">
        <v>598</v>
      </c>
    </row>
    <row r="279" spans="1:27">
      <c r="A279" s="4" t="s">
        <v>279</v>
      </c>
      <c r="B279" s="4" t="s">
        <v>715</v>
      </c>
      <c r="C279" s="4" t="s">
        <v>676</v>
      </c>
      <c r="D279" s="1">
        <v>0</v>
      </c>
      <c r="E279" s="1">
        <v>1</v>
      </c>
      <c r="F279" s="2">
        <v>1</v>
      </c>
      <c r="G279" s="2">
        <v>2</v>
      </c>
      <c r="H279" s="2">
        <v>6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1</v>
      </c>
      <c r="O279" s="2">
        <v>0</v>
      </c>
      <c r="P279" s="2">
        <v>1</v>
      </c>
      <c r="Q279" s="2">
        <v>0</v>
      </c>
      <c r="R279" s="2">
        <v>0</v>
      </c>
      <c r="S279" s="2">
        <v>0</v>
      </c>
      <c r="T279" s="2">
        <v>0</v>
      </c>
      <c r="U279" s="2">
        <v>1</v>
      </c>
      <c r="V279" s="2">
        <v>1964</v>
      </c>
      <c r="W279" s="9">
        <v>1964</v>
      </c>
      <c r="X279" s="2">
        <v>2429</v>
      </c>
      <c r="Y279" s="2">
        <v>1900</v>
      </c>
      <c r="Z279" s="2">
        <v>2196</v>
      </c>
      <c r="AA279" s="2">
        <v>2284</v>
      </c>
    </row>
    <row r="280" spans="1:27">
      <c r="A280" s="4" t="s">
        <v>280</v>
      </c>
      <c r="B280" s="4" t="s">
        <v>661</v>
      </c>
      <c r="C280" s="4" t="s">
        <v>676</v>
      </c>
      <c r="D280" s="1">
        <v>1</v>
      </c>
      <c r="E280" s="1">
        <v>2</v>
      </c>
      <c r="F280" s="2">
        <v>0</v>
      </c>
      <c r="G280" s="2">
        <v>3</v>
      </c>
      <c r="H280" s="2">
        <v>3</v>
      </c>
      <c r="I280" s="2">
        <v>0</v>
      </c>
      <c r="J280" s="2">
        <v>0</v>
      </c>
      <c r="K280" s="2">
        <v>1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1</v>
      </c>
      <c r="V280" s="2">
        <v>6663</v>
      </c>
      <c r="W280" s="9">
        <v>6663</v>
      </c>
      <c r="X280" s="2">
        <v>9230</v>
      </c>
      <c r="Y280" s="2">
        <v>7838</v>
      </c>
      <c r="Z280" s="2">
        <v>8626</v>
      </c>
      <c r="AA280" s="2">
        <v>9764</v>
      </c>
    </row>
    <row r="281" spans="1:27">
      <c r="A281" s="4" t="s">
        <v>281</v>
      </c>
      <c r="B281" s="4" t="s">
        <v>716</v>
      </c>
      <c r="C281" s="4" t="s">
        <v>676</v>
      </c>
      <c r="D281" s="1">
        <v>0</v>
      </c>
      <c r="E281" s="1">
        <v>3</v>
      </c>
      <c r="F281" s="2">
        <v>0</v>
      </c>
      <c r="G281" s="2">
        <v>6</v>
      </c>
      <c r="H281" s="2">
        <v>3</v>
      </c>
      <c r="I281" s="2">
        <v>0</v>
      </c>
      <c r="J281" s="2">
        <v>0</v>
      </c>
      <c r="K281" s="2">
        <v>1</v>
      </c>
      <c r="L281" s="2">
        <v>0</v>
      </c>
      <c r="M281" s="2">
        <v>0</v>
      </c>
      <c r="N281" s="2">
        <v>0</v>
      </c>
      <c r="O281" s="2">
        <v>0</v>
      </c>
      <c r="P281" s="2">
        <v>1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3474</v>
      </c>
      <c r="W281" s="9">
        <v>3474</v>
      </c>
      <c r="X281" s="2">
        <v>4214</v>
      </c>
      <c r="Y281" s="2">
        <v>3538</v>
      </c>
      <c r="Z281" s="2">
        <v>3643</v>
      </c>
      <c r="AA281" s="2">
        <v>4169</v>
      </c>
    </row>
    <row r="282" spans="1:27">
      <c r="A282" s="4" t="s">
        <v>282</v>
      </c>
      <c r="B282" s="4" t="s">
        <v>717</v>
      </c>
      <c r="C282" s="4" t="s">
        <v>676</v>
      </c>
      <c r="D282" s="1">
        <v>1</v>
      </c>
      <c r="E282" s="1">
        <v>2</v>
      </c>
      <c r="F282" s="2">
        <v>0</v>
      </c>
      <c r="G282" s="2">
        <v>5</v>
      </c>
      <c r="H282" s="2">
        <v>5</v>
      </c>
      <c r="I282" s="2">
        <v>0</v>
      </c>
      <c r="J282" s="2">
        <v>0</v>
      </c>
      <c r="K282" s="2">
        <v>0</v>
      </c>
      <c r="L282" s="2">
        <v>0</v>
      </c>
      <c r="M282" s="2">
        <v>1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7055</v>
      </c>
      <c r="W282" s="9">
        <v>7055</v>
      </c>
      <c r="X282" s="2">
        <v>8810</v>
      </c>
      <c r="Y282" s="2">
        <v>6519</v>
      </c>
      <c r="Z282" s="2">
        <v>6265</v>
      </c>
      <c r="AA282" s="2">
        <v>6778</v>
      </c>
    </row>
    <row r="283" spans="1:27">
      <c r="A283" s="4" t="s">
        <v>283</v>
      </c>
      <c r="B283" s="4" t="s">
        <v>597</v>
      </c>
      <c r="C283" s="4" t="s">
        <v>676</v>
      </c>
      <c r="D283" s="1">
        <v>0</v>
      </c>
      <c r="E283" s="1">
        <v>1</v>
      </c>
      <c r="F283" s="2">
        <v>1</v>
      </c>
      <c r="G283" s="2">
        <v>1</v>
      </c>
      <c r="H283" s="2">
        <v>3</v>
      </c>
      <c r="I283" s="2">
        <v>0</v>
      </c>
      <c r="J283" s="2">
        <v>0</v>
      </c>
      <c r="K283" s="2">
        <v>1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5055</v>
      </c>
      <c r="W283" s="9">
        <v>5055</v>
      </c>
      <c r="X283" s="2">
        <v>6642</v>
      </c>
      <c r="Y283" s="2">
        <v>7095</v>
      </c>
      <c r="Z283" s="2">
        <v>7681</v>
      </c>
      <c r="AA283" s="2">
        <v>9277</v>
      </c>
    </row>
    <row r="284" spans="1:27">
      <c r="A284" s="4" t="s">
        <v>284</v>
      </c>
      <c r="B284" s="4" t="s">
        <v>718</v>
      </c>
      <c r="C284" s="4" t="s">
        <v>676</v>
      </c>
      <c r="D284" s="1">
        <v>0</v>
      </c>
      <c r="E284" s="1">
        <v>1</v>
      </c>
      <c r="F284" s="2">
        <v>1</v>
      </c>
      <c r="G284" s="2">
        <v>1</v>
      </c>
      <c r="H284" s="2">
        <v>3</v>
      </c>
      <c r="I284" s="2">
        <v>0</v>
      </c>
      <c r="J284" s="2">
        <v>0</v>
      </c>
      <c r="K284" s="2">
        <v>1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1</v>
      </c>
      <c r="V284" s="2">
        <v>10011</v>
      </c>
      <c r="W284" s="9">
        <v>10011</v>
      </c>
      <c r="X284" s="2">
        <v>17167</v>
      </c>
      <c r="Y284" s="2">
        <v>22412</v>
      </c>
      <c r="Z284" s="2">
        <v>29888</v>
      </c>
      <c r="AA284" s="2">
        <v>38281</v>
      </c>
    </row>
    <row r="285" spans="1:27">
      <c r="A285" s="4" t="s">
        <v>285</v>
      </c>
      <c r="B285" s="4" t="s">
        <v>601</v>
      </c>
      <c r="C285" s="4" t="s">
        <v>676</v>
      </c>
      <c r="D285" s="1">
        <v>1</v>
      </c>
      <c r="E285" s="1">
        <v>3</v>
      </c>
      <c r="F285" s="2">
        <v>0</v>
      </c>
      <c r="G285" s="2">
        <v>6</v>
      </c>
      <c r="H285" s="2">
        <v>3</v>
      </c>
      <c r="I285" s="2">
        <v>0</v>
      </c>
      <c r="J285" s="2">
        <v>0</v>
      </c>
      <c r="K285" s="2">
        <v>1</v>
      </c>
      <c r="L285" s="2">
        <v>0</v>
      </c>
      <c r="M285" s="2">
        <v>0</v>
      </c>
      <c r="N285" s="2">
        <v>0</v>
      </c>
      <c r="O285" s="2">
        <v>0</v>
      </c>
      <c r="P285" s="2">
        <v>1</v>
      </c>
      <c r="Q285" s="2">
        <v>1</v>
      </c>
      <c r="R285" s="2">
        <v>1</v>
      </c>
      <c r="S285" s="2">
        <v>0</v>
      </c>
      <c r="T285" s="2">
        <v>0</v>
      </c>
      <c r="U285" s="2">
        <v>0</v>
      </c>
      <c r="V285" s="2">
        <v>2200</v>
      </c>
      <c r="W285" s="9">
        <v>2200</v>
      </c>
      <c r="X285" s="2">
        <v>2621</v>
      </c>
      <c r="Y285" s="2">
        <v>2787</v>
      </c>
      <c r="Z285" s="2">
        <v>2982</v>
      </c>
      <c r="AA285" s="2">
        <v>3519</v>
      </c>
    </row>
    <row r="286" spans="1:27">
      <c r="A286" s="4" t="s">
        <v>286</v>
      </c>
      <c r="B286" s="4" t="s">
        <v>719</v>
      </c>
      <c r="C286" s="4" t="s">
        <v>676</v>
      </c>
      <c r="D286" s="1">
        <v>0</v>
      </c>
      <c r="E286" s="1">
        <v>1</v>
      </c>
      <c r="F286" s="2">
        <v>1</v>
      </c>
      <c r="G286" s="2">
        <v>2</v>
      </c>
      <c r="H286" s="2">
        <v>3</v>
      </c>
      <c r="I286" s="2">
        <v>0</v>
      </c>
      <c r="J286" s="2">
        <v>0</v>
      </c>
      <c r="K286" s="2">
        <v>1</v>
      </c>
      <c r="L286" s="2">
        <v>0</v>
      </c>
      <c r="M286" s="2">
        <v>0</v>
      </c>
      <c r="N286" s="2">
        <v>0</v>
      </c>
      <c r="O286" s="2">
        <v>0</v>
      </c>
      <c r="P286" s="2">
        <v>1</v>
      </c>
      <c r="Q286" s="2">
        <v>0</v>
      </c>
      <c r="R286" s="2">
        <v>0</v>
      </c>
      <c r="S286" s="2">
        <v>0</v>
      </c>
      <c r="T286" s="2">
        <v>0</v>
      </c>
      <c r="U286" s="2">
        <v>1</v>
      </c>
      <c r="V286" s="2">
        <v>1086</v>
      </c>
      <c r="W286" s="9">
        <v>1086</v>
      </c>
      <c r="X286" s="2">
        <v>1670</v>
      </c>
      <c r="Y286" s="2">
        <v>1384</v>
      </c>
      <c r="Z286" s="2">
        <v>1650</v>
      </c>
      <c r="AA286" s="2">
        <v>2168</v>
      </c>
    </row>
    <row r="287" spans="1:27">
      <c r="A287" s="4" t="s">
        <v>287</v>
      </c>
      <c r="B287" s="4" t="s">
        <v>720</v>
      </c>
      <c r="C287" s="4" t="s">
        <v>676</v>
      </c>
      <c r="D287" s="1">
        <v>0</v>
      </c>
      <c r="E287" s="1">
        <v>2</v>
      </c>
      <c r="F287" s="2">
        <v>0</v>
      </c>
      <c r="G287" s="2">
        <v>5</v>
      </c>
      <c r="H287" s="2">
        <v>5</v>
      </c>
      <c r="I287" s="2">
        <v>0</v>
      </c>
      <c r="J287" s="2">
        <v>0</v>
      </c>
      <c r="K287" s="2">
        <v>0</v>
      </c>
      <c r="L287" s="2">
        <v>0</v>
      </c>
      <c r="M287" s="2">
        <v>1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1</v>
      </c>
      <c r="U287" s="2">
        <v>1</v>
      </c>
      <c r="V287" s="2">
        <v>6408</v>
      </c>
      <c r="W287" s="9">
        <v>6408</v>
      </c>
      <c r="X287" s="2">
        <v>11054</v>
      </c>
      <c r="Y287" s="2">
        <v>8185</v>
      </c>
      <c r="Z287" s="2">
        <v>9701</v>
      </c>
      <c r="AA287" s="2">
        <v>12029</v>
      </c>
    </row>
    <row r="288" spans="1:27">
      <c r="A288" s="4" t="s">
        <v>288</v>
      </c>
      <c r="B288" s="4" t="s">
        <v>602</v>
      </c>
      <c r="C288" s="4" t="s">
        <v>676</v>
      </c>
      <c r="D288" s="1">
        <v>0</v>
      </c>
      <c r="E288" s="1">
        <v>1</v>
      </c>
      <c r="F288" s="2">
        <v>1</v>
      </c>
      <c r="G288" s="2">
        <v>1</v>
      </c>
      <c r="H288" s="2">
        <v>5</v>
      </c>
      <c r="I288" s="2">
        <v>0</v>
      </c>
      <c r="J288" s="2">
        <v>0</v>
      </c>
      <c r="K288" s="2">
        <v>0</v>
      </c>
      <c r="L288" s="2">
        <v>0</v>
      </c>
      <c r="M288" s="2">
        <v>1</v>
      </c>
      <c r="N288" s="2">
        <v>0</v>
      </c>
      <c r="O288" s="2">
        <v>1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86335</v>
      </c>
      <c r="W288" s="9">
        <v>86335</v>
      </c>
      <c r="X288" s="2">
        <v>89064</v>
      </c>
      <c r="Y288" s="2">
        <v>149420</v>
      </c>
      <c r="Z288" s="2">
        <v>135215</v>
      </c>
      <c r="AA288" s="2">
        <v>116790</v>
      </c>
    </row>
    <row r="289" spans="1:27">
      <c r="A289" s="4" t="s">
        <v>289</v>
      </c>
      <c r="B289" s="4" t="s">
        <v>721</v>
      </c>
      <c r="C289" s="4" t="s">
        <v>676</v>
      </c>
      <c r="D289" s="1">
        <v>1</v>
      </c>
      <c r="E289" s="1">
        <v>1</v>
      </c>
      <c r="F289" s="2">
        <v>1</v>
      </c>
      <c r="G289" s="2">
        <v>1</v>
      </c>
      <c r="H289" s="2">
        <v>3</v>
      </c>
      <c r="I289" s="2">
        <v>0</v>
      </c>
      <c r="J289" s="2">
        <v>0</v>
      </c>
      <c r="K289" s="2">
        <v>1</v>
      </c>
      <c r="L289" s="2">
        <v>0</v>
      </c>
      <c r="M289" s="2">
        <v>0</v>
      </c>
      <c r="N289" s="2">
        <v>0</v>
      </c>
      <c r="O289" s="2">
        <v>0</v>
      </c>
      <c r="P289" s="2">
        <v>1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2248</v>
      </c>
      <c r="W289" s="9">
        <v>2248</v>
      </c>
      <c r="X289" s="2">
        <v>2379</v>
      </c>
      <c r="Y289" s="2">
        <v>2239</v>
      </c>
      <c r="Z289" s="2">
        <v>2340</v>
      </c>
      <c r="AA289" s="2">
        <v>2642</v>
      </c>
    </row>
    <row r="290" spans="1:27">
      <c r="A290" s="4" t="s">
        <v>290</v>
      </c>
      <c r="B290" s="4" t="s">
        <v>722</v>
      </c>
      <c r="C290" s="4" t="s">
        <v>676</v>
      </c>
      <c r="D290" s="1">
        <v>0</v>
      </c>
      <c r="E290" s="1">
        <v>1</v>
      </c>
      <c r="F290" s="2">
        <v>1</v>
      </c>
      <c r="G290" s="2">
        <v>2</v>
      </c>
      <c r="H290" s="2">
        <v>4</v>
      </c>
      <c r="I290" s="2">
        <v>0</v>
      </c>
      <c r="J290" s="2">
        <v>0</v>
      </c>
      <c r="K290" s="2">
        <v>0</v>
      </c>
      <c r="L290" s="2">
        <v>1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1649</v>
      </c>
      <c r="W290" s="9">
        <v>1649</v>
      </c>
      <c r="X290" s="2">
        <v>1895</v>
      </c>
      <c r="Y290" s="2">
        <v>1294</v>
      </c>
      <c r="Z290" s="2">
        <v>1546</v>
      </c>
      <c r="AA290" s="2">
        <v>1773</v>
      </c>
    </row>
    <row r="291" spans="1:27">
      <c r="A291" s="4" t="s">
        <v>291</v>
      </c>
      <c r="B291" s="4" t="s">
        <v>723</v>
      </c>
      <c r="C291" s="4" t="s">
        <v>676</v>
      </c>
      <c r="D291" s="1">
        <v>1</v>
      </c>
      <c r="E291" s="1">
        <v>1</v>
      </c>
      <c r="F291" s="2">
        <v>1</v>
      </c>
      <c r="G291" s="2">
        <v>2</v>
      </c>
      <c r="H291" s="2">
        <v>3</v>
      </c>
      <c r="I291" s="2">
        <v>0</v>
      </c>
      <c r="J291" s="2">
        <v>0</v>
      </c>
      <c r="K291" s="2">
        <v>1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20501</v>
      </c>
      <c r="W291" s="9">
        <v>20501</v>
      </c>
      <c r="X291" s="2">
        <v>25645</v>
      </c>
      <c r="Y291" s="2">
        <v>21367</v>
      </c>
      <c r="Z291" s="2">
        <v>20045</v>
      </c>
      <c r="AA291" s="2">
        <v>18642</v>
      </c>
    </row>
    <row r="292" spans="1:27">
      <c r="A292" s="4" t="s">
        <v>292</v>
      </c>
      <c r="B292" s="4" t="s">
        <v>724</v>
      </c>
      <c r="C292" s="4" t="s">
        <v>676</v>
      </c>
      <c r="D292" s="1">
        <v>0</v>
      </c>
      <c r="E292" s="1">
        <v>1</v>
      </c>
      <c r="F292" s="2">
        <v>1</v>
      </c>
      <c r="G292" s="2">
        <v>1</v>
      </c>
      <c r="H292" s="2">
        <v>3</v>
      </c>
      <c r="I292" s="2">
        <v>0</v>
      </c>
      <c r="J292" s="2">
        <v>0</v>
      </c>
      <c r="K292" s="2">
        <v>1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10465</v>
      </c>
      <c r="W292" s="9">
        <v>10465</v>
      </c>
      <c r="X292" s="2">
        <v>16315</v>
      </c>
      <c r="Y292" s="2">
        <v>16728</v>
      </c>
      <c r="Z292" s="2">
        <v>17830</v>
      </c>
      <c r="AA292" s="2">
        <v>20555</v>
      </c>
    </row>
    <row r="293" spans="1:27">
      <c r="A293" s="4" t="s">
        <v>293</v>
      </c>
      <c r="B293" s="4" t="s">
        <v>725</v>
      </c>
      <c r="C293" s="4" t="s">
        <v>676</v>
      </c>
      <c r="D293" s="1">
        <v>0</v>
      </c>
      <c r="E293" s="1">
        <v>1</v>
      </c>
      <c r="F293" s="2">
        <v>1</v>
      </c>
      <c r="G293" s="2">
        <v>1</v>
      </c>
      <c r="H293" s="2">
        <v>3</v>
      </c>
      <c r="I293" s="2">
        <v>0</v>
      </c>
      <c r="J293" s="2">
        <v>0</v>
      </c>
      <c r="K293" s="2">
        <v>1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1</v>
      </c>
      <c r="V293" s="2">
        <v>4057</v>
      </c>
      <c r="W293" s="9">
        <v>4057</v>
      </c>
      <c r="X293" s="2">
        <v>5783</v>
      </c>
      <c r="Y293" s="2">
        <v>6253</v>
      </c>
      <c r="Z293" s="2">
        <v>6667</v>
      </c>
      <c r="AA293" s="2">
        <v>8106</v>
      </c>
    </row>
    <row r="294" spans="1:27">
      <c r="A294" s="4" t="s">
        <v>294</v>
      </c>
      <c r="B294" s="4" t="s">
        <v>726</v>
      </c>
      <c r="C294" s="4" t="s">
        <v>676</v>
      </c>
      <c r="D294" s="1">
        <v>0</v>
      </c>
      <c r="E294" s="1">
        <v>1</v>
      </c>
      <c r="F294" s="2">
        <v>1</v>
      </c>
      <c r="G294" s="2">
        <v>1</v>
      </c>
      <c r="H294" s="2">
        <v>3</v>
      </c>
      <c r="I294" s="2">
        <v>0</v>
      </c>
      <c r="J294" s="2">
        <v>0</v>
      </c>
      <c r="K294" s="2">
        <v>1</v>
      </c>
      <c r="L294" s="2">
        <v>0</v>
      </c>
      <c r="M294" s="2">
        <v>0</v>
      </c>
      <c r="N294" s="2">
        <v>0</v>
      </c>
      <c r="O294" s="2">
        <v>0</v>
      </c>
      <c r="P294" s="2">
        <v>1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993</v>
      </c>
      <c r="W294" s="9">
        <v>993</v>
      </c>
      <c r="X294" s="2">
        <v>1051</v>
      </c>
      <c r="Y294" s="2">
        <v>885</v>
      </c>
      <c r="Z294" s="2">
        <v>911</v>
      </c>
      <c r="AA294" s="2">
        <v>1154</v>
      </c>
    </row>
    <row r="295" spans="1:27">
      <c r="A295" s="4" t="s">
        <v>295</v>
      </c>
      <c r="B295" s="4" t="s">
        <v>727</v>
      </c>
      <c r="C295" s="4" t="s">
        <v>676</v>
      </c>
      <c r="D295" s="1">
        <v>1</v>
      </c>
      <c r="E295" s="1">
        <v>1</v>
      </c>
      <c r="F295" s="2">
        <v>1</v>
      </c>
      <c r="G295" s="2">
        <v>2</v>
      </c>
      <c r="H295" s="2">
        <v>3</v>
      </c>
      <c r="I295" s="2">
        <v>0</v>
      </c>
      <c r="J295" s="2">
        <v>0</v>
      </c>
      <c r="K295" s="2">
        <v>1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2840</v>
      </c>
      <c r="W295" s="9">
        <v>2840</v>
      </c>
      <c r="X295" s="2">
        <v>3256</v>
      </c>
      <c r="Y295" s="2">
        <v>2475</v>
      </c>
      <c r="Z295" s="2">
        <v>2200</v>
      </c>
      <c r="AA295" s="2">
        <v>2313</v>
      </c>
    </row>
    <row r="296" spans="1:27">
      <c r="A296" s="4" t="s">
        <v>296</v>
      </c>
      <c r="B296" s="4" t="s">
        <v>609</v>
      </c>
      <c r="C296" s="4" t="s">
        <v>676</v>
      </c>
      <c r="D296" s="1">
        <v>1</v>
      </c>
      <c r="E296" s="1">
        <v>1</v>
      </c>
      <c r="F296" s="2">
        <v>1</v>
      </c>
      <c r="G296" s="2">
        <v>2</v>
      </c>
      <c r="H296" s="2">
        <v>3</v>
      </c>
      <c r="I296" s="2">
        <v>0</v>
      </c>
      <c r="J296" s="2">
        <v>0</v>
      </c>
      <c r="K296" s="2">
        <v>1</v>
      </c>
      <c r="L296" s="2">
        <v>0</v>
      </c>
      <c r="M296" s="2">
        <v>0</v>
      </c>
      <c r="N296" s="2">
        <v>0</v>
      </c>
      <c r="O296" s="2">
        <v>0</v>
      </c>
      <c r="P296" s="2">
        <v>1</v>
      </c>
      <c r="Q296" s="2">
        <v>1</v>
      </c>
      <c r="R296" s="2">
        <v>0</v>
      </c>
      <c r="S296" s="2">
        <v>0</v>
      </c>
      <c r="T296" s="2">
        <v>0</v>
      </c>
      <c r="U296" s="2">
        <v>1</v>
      </c>
      <c r="V296" s="2">
        <v>1511</v>
      </c>
      <c r="W296" s="9">
        <v>1511</v>
      </c>
      <c r="X296" s="2">
        <v>2233</v>
      </c>
      <c r="Y296" s="2">
        <v>2324</v>
      </c>
      <c r="Z296" s="2">
        <v>2495</v>
      </c>
      <c r="AA296" s="2">
        <v>2895</v>
      </c>
    </row>
    <row r="297" spans="1:27">
      <c r="A297" s="4" t="s">
        <v>297</v>
      </c>
      <c r="B297" s="4" t="s">
        <v>728</v>
      </c>
      <c r="C297" s="4" t="s">
        <v>676</v>
      </c>
      <c r="D297" s="1">
        <v>1</v>
      </c>
      <c r="E297" s="1">
        <v>3</v>
      </c>
      <c r="F297" s="2">
        <v>0</v>
      </c>
      <c r="G297" s="2">
        <v>10</v>
      </c>
      <c r="H297" s="2">
        <v>3</v>
      </c>
      <c r="I297" s="2">
        <v>0</v>
      </c>
      <c r="J297" s="2">
        <v>0</v>
      </c>
      <c r="K297" s="2">
        <v>1</v>
      </c>
      <c r="L297" s="2">
        <v>0</v>
      </c>
      <c r="M297" s="2">
        <v>0</v>
      </c>
      <c r="N297" s="2">
        <v>0</v>
      </c>
      <c r="O297" s="2">
        <v>0</v>
      </c>
      <c r="P297" s="2">
        <v>1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589</v>
      </c>
      <c r="W297" s="9">
        <v>589</v>
      </c>
      <c r="X297" s="2">
        <v>775</v>
      </c>
      <c r="Y297" s="2">
        <v>770</v>
      </c>
      <c r="Z297" s="2">
        <v>675</v>
      </c>
      <c r="AA297" s="2">
        <v>799</v>
      </c>
    </row>
    <row r="298" spans="1:27">
      <c r="A298" s="4" t="s">
        <v>298</v>
      </c>
      <c r="B298" s="4" t="s">
        <v>610</v>
      </c>
      <c r="C298" s="4" t="s">
        <v>676</v>
      </c>
      <c r="D298" s="1">
        <v>1</v>
      </c>
      <c r="E298" s="1">
        <v>2</v>
      </c>
      <c r="F298" s="2">
        <v>0</v>
      </c>
      <c r="G298" s="2">
        <v>3</v>
      </c>
      <c r="H298" s="2">
        <v>3</v>
      </c>
      <c r="I298" s="2">
        <v>0</v>
      </c>
      <c r="J298" s="2">
        <v>0</v>
      </c>
      <c r="K298" s="2">
        <v>1</v>
      </c>
      <c r="L298" s="2">
        <v>0</v>
      </c>
      <c r="M298" s="2">
        <v>0</v>
      </c>
      <c r="N298" s="2">
        <v>0</v>
      </c>
      <c r="O298" s="2">
        <v>0</v>
      </c>
      <c r="P298" s="2">
        <v>1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4784</v>
      </c>
      <c r="W298" s="9">
        <v>4784</v>
      </c>
      <c r="X298" s="2">
        <v>5651</v>
      </c>
      <c r="Y298" s="2">
        <v>5015</v>
      </c>
      <c r="Z298" s="2">
        <v>5432</v>
      </c>
      <c r="AA298" s="2">
        <v>6177</v>
      </c>
    </row>
    <row r="299" spans="1:27">
      <c r="A299" s="4" t="s">
        <v>299</v>
      </c>
      <c r="B299" s="4" t="s">
        <v>611</v>
      </c>
      <c r="C299" s="4" t="s">
        <v>676</v>
      </c>
      <c r="D299" s="1">
        <v>1</v>
      </c>
      <c r="E299" s="1">
        <v>1</v>
      </c>
      <c r="F299" s="2">
        <v>1</v>
      </c>
      <c r="G299" s="2">
        <v>2</v>
      </c>
      <c r="H299" s="2">
        <v>5</v>
      </c>
      <c r="I299" s="2">
        <v>0</v>
      </c>
      <c r="J299" s="2">
        <v>0</v>
      </c>
      <c r="K299" s="2">
        <v>0</v>
      </c>
      <c r="L299" s="2">
        <v>0</v>
      </c>
      <c r="M299" s="2">
        <v>1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12893</v>
      </c>
      <c r="W299" s="9">
        <v>12893</v>
      </c>
      <c r="X299" s="2">
        <v>16227</v>
      </c>
      <c r="Y299" s="2">
        <v>14823</v>
      </c>
      <c r="Z299" s="2">
        <v>15697</v>
      </c>
      <c r="AA299" s="2">
        <v>16101</v>
      </c>
    </row>
    <row r="300" spans="1:27">
      <c r="A300" s="4" t="s">
        <v>300</v>
      </c>
      <c r="B300" s="4" t="s">
        <v>612</v>
      </c>
      <c r="C300" s="4" t="s">
        <v>676</v>
      </c>
      <c r="D300" s="1">
        <v>0</v>
      </c>
      <c r="E300" s="1">
        <v>3</v>
      </c>
      <c r="F300" s="2">
        <v>0</v>
      </c>
      <c r="G300" s="2">
        <v>6</v>
      </c>
      <c r="H300" s="2">
        <v>3</v>
      </c>
      <c r="I300" s="2">
        <v>0</v>
      </c>
      <c r="J300" s="2">
        <v>0</v>
      </c>
      <c r="K300" s="2">
        <v>1</v>
      </c>
      <c r="L300" s="2">
        <v>0</v>
      </c>
      <c r="M300" s="2">
        <v>0</v>
      </c>
      <c r="N300" s="2">
        <v>0</v>
      </c>
      <c r="O300" s="2">
        <v>0</v>
      </c>
      <c r="P300" s="2">
        <v>1</v>
      </c>
      <c r="Q300" s="2">
        <v>1</v>
      </c>
      <c r="R300" s="2">
        <v>0</v>
      </c>
      <c r="S300" s="2">
        <v>0</v>
      </c>
      <c r="T300" s="2">
        <v>0</v>
      </c>
      <c r="U300" s="2">
        <v>0</v>
      </c>
      <c r="V300" s="2">
        <v>2054</v>
      </c>
      <c r="W300" s="9">
        <v>2054</v>
      </c>
      <c r="X300" s="2">
        <v>2435</v>
      </c>
      <c r="Y300" s="2">
        <v>2052</v>
      </c>
      <c r="Z300" s="2">
        <v>2629</v>
      </c>
      <c r="AA300" s="2">
        <v>2703</v>
      </c>
    </row>
    <row r="301" spans="1:27">
      <c r="A301" s="4" t="s">
        <v>301</v>
      </c>
      <c r="B301" s="4" t="s">
        <v>729</v>
      </c>
      <c r="C301" s="4" t="s">
        <v>676</v>
      </c>
      <c r="D301" s="1">
        <v>0</v>
      </c>
      <c r="E301" s="1">
        <v>3</v>
      </c>
      <c r="F301" s="2">
        <v>0</v>
      </c>
      <c r="G301" s="2">
        <v>9</v>
      </c>
      <c r="H301" s="2">
        <v>6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2">
        <v>1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5139</v>
      </c>
      <c r="W301" s="9">
        <v>5139</v>
      </c>
      <c r="X301" s="2">
        <v>4926</v>
      </c>
      <c r="Y301" s="2">
        <v>4526</v>
      </c>
      <c r="Z301" s="2">
        <v>4455</v>
      </c>
      <c r="AA301" s="2">
        <v>4380</v>
      </c>
    </row>
    <row r="302" spans="1:27">
      <c r="A302" s="4" t="s">
        <v>302</v>
      </c>
      <c r="B302" s="4" t="s">
        <v>730</v>
      </c>
      <c r="C302" s="4" t="s">
        <v>676</v>
      </c>
      <c r="D302" s="1">
        <v>1</v>
      </c>
      <c r="E302" s="1">
        <v>3</v>
      </c>
      <c r="F302" s="2">
        <v>0</v>
      </c>
      <c r="G302" s="2">
        <v>9</v>
      </c>
      <c r="H302" s="2">
        <v>3</v>
      </c>
      <c r="I302" s="2">
        <v>0</v>
      </c>
      <c r="J302" s="2">
        <v>0</v>
      </c>
      <c r="K302" s="2">
        <v>1</v>
      </c>
      <c r="L302" s="2">
        <v>0</v>
      </c>
      <c r="M302" s="2">
        <v>0</v>
      </c>
      <c r="N302" s="2">
        <v>0</v>
      </c>
      <c r="O302" s="2">
        <v>0</v>
      </c>
      <c r="P302" s="2">
        <v>1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3236</v>
      </c>
      <c r="W302" s="9">
        <v>3236</v>
      </c>
      <c r="X302" s="2">
        <v>3811</v>
      </c>
      <c r="Y302" s="2">
        <v>2864</v>
      </c>
      <c r="Z302" s="2">
        <v>2964</v>
      </c>
      <c r="AA302" s="2">
        <v>3327</v>
      </c>
    </row>
    <row r="303" spans="1:27">
      <c r="A303" s="4" t="s">
        <v>303</v>
      </c>
      <c r="B303" s="4" t="s">
        <v>731</v>
      </c>
      <c r="C303" s="4" t="s">
        <v>676</v>
      </c>
      <c r="D303" s="1">
        <v>0</v>
      </c>
      <c r="E303" s="1">
        <v>1</v>
      </c>
      <c r="F303" s="2">
        <v>1</v>
      </c>
      <c r="G303" s="2">
        <v>1</v>
      </c>
      <c r="H303" s="2">
        <v>5</v>
      </c>
      <c r="I303" s="2">
        <v>0</v>
      </c>
      <c r="J303" s="2">
        <v>0</v>
      </c>
      <c r="K303" s="2">
        <v>0</v>
      </c>
      <c r="L303" s="2">
        <v>0</v>
      </c>
      <c r="M303" s="2">
        <v>1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6687</v>
      </c>
      <c r="W303" s="9">
        <v>6687</v>
      </c>
      <c r="X303" s="2">
        <v>13016</v>
      </c>
      <c r="Y303" s="2">
        <v>12239</v>
      </c>
      <c r="Z303" s="2">
        <v>15505</v>
      </c>
      <c r="AA303" s="2">
        <v>19879</v>
      </c>
    </row>
    <row r="304" spans="1:27">
      <c r="A304" s="4" t="s">
        <v>304</v>
      </c>
      <c r="B304" s="4" t="s">
        <v>732</v>
      </c>
      <c r="C304" s="4" t="s">
        <v>676</v>
      </c>
      <c r="D304" s="1">
        <v>0</v>
      </c>
      <c r="E304" s="1">
        <v>1</v>
      </c>
      <c r="F304" s="2">
        <v>1</v>
      </c>
      <c r="G304" s="2">
        <v>1</v>
      </c>
      <c r="H304" s="2">
        <v>6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1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6609</v>
      </c>
      <c r="W304" s="9">
        <v>6609</v>
      </c>
      <c r="X304" s="2">
        <v>10302</v>
      </c>
      <c r="Y304" s="2">
        <v>11245</v>
      </c>
      <c r="Z304" s="2">
        <v>12186</v>
      </c>
      <c r="AA304" s="2">
        <v>14015</v>
      </c>
    </row>
    <row r="305" spans="1:27">
      <c r="A305" s="4" t="s">
        <v>305</v>
      </c>
      <c r="B305" s="4" t="s">
        <v>733</v>
      </c>
      <c r="C305" s="4" t="s">
        <v>734</v>
      </c>
      <c r="D305" s="1">
        <v>0</v>
      </c>
      <c r="E305" s="1">
        <v>3</v>
      </c>
      <c r="F305" s="2">
        <v>0</v>
      </c>
      <c r="G305" s="2">
        <v>9</v>
      </c>
      <c r="H305" s="2">
        <v>4</v>
      </c>
      <c r="I305" s="2">
        <v>0</v>
      </c>
      <c r="J305" s="2">
        <v>0</v>
      </c>
      <c r="K305" s="2">
        <v>0</v>
      </c>
      <c r="L305" s="2">
        <v>1</v>
      </c>
      <c r="M305" s="2">
        <v>0</v>
      </c>
      <c r="N305" s="2">
        <v>0</v>
      </c>
      <c r="O305" s="2">
        <v>0</v>
      </c>
      <c r="P305" s="2">
        <v>1</v>
      </c>
      <c r="Q305" s="2">
        <v>0</v>
      </c>
      <c r="R305" s="2">
        <v>0</v>
      </c>
      <c r="S305" s="2">
        <v>0</v>
      </c>
      <c r="T305" s="2">
        <v>1</v>
      </c>
      <c r="U305" s="2">
        <v>1</v>
      </c>
      <c r="V305" s="2">
        <v>5851</v>
      </c>
      <c r="W305" s="9">
        <v>5851</v>
      </c>
      <c r="X305" s="2">
        <v>6394</v>
      </c>
      <c r="Y305" s="2">
        <v>4508</v>
      </c>
      <c r="Z305" s="2">
        <v>4311</v>
      </c>
      <c r="AA305" s="2">
        <v>5395</v>
      </c>
    </row>
    <row r="306" spans="1:27">
      <c r="A306" s="4" t="s">
        <v>306</v>
      </c>
      <c r="B306" s="4" t="s">
        <v>735</v>
      </c>
      <c r="C306" s="4" t="s">
        <v>734</v>
      </c>
      <c r="D306" s="1">
        <v>0</v>
      </c>
      <c r="E306" s="1">
        <v>1</v>
      </c>
      <c r="F306" s="2">
        <v>1</v>
      </c>
      <c r="G306" s="2">
        <v>2</v>
      </c>
      <c r="H306" s="2">
        <v>4</v>
      </c>
      <c r="I306" s="2">
        <v>0</v>
      </c>
      <c r="J306" s="2">
        <v>0</v>
      </c>
      <c r="K306" s="2">
        <v>0</v>
      </c>
      <c r="L306" s="2">
        <v>1</v>
      </c>
      <c r="M306" s="2">
        <v>0</v>
      </c>
      <c r="N306" s="2">
        <v>0</v>
      </c>
      <c r="O306" s="2">
        <v>1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6598</v>
      </c>
      <c r="W306" s="9">
        <v>6598</v>
      </c>
      <c r="X306" s="2">
        <v>11009</v>
      </c>
      <c r="Y306" s="2">
        <v>12486</v>
      </c>
      <c r="Z306" s="2">
        <v>11129</v>
      </c>
      <c r="AA306" s="2">
        <v>11992</v>
      </c>
    </row>
    <row r="307" spans="1:27">
      <c r="A307" s="4" t="s">
        <v>307</v>
      </c>
      <c r="B307" s="4" t="s">
        <v>736</v>
      </c>
      <c r="C307" s="4" t="s">
        <v>734</v>
      </c>
      <c r="D307" s="1">
        <v>0</v>
      </c>
      <c r="E307" s="1">
        <v>3</v>
      </c>
      <c r="F307" s="2">
        <v>0</v>
      </c>
      <c r="G307" s="2">
        <v>6</v>
      </c>
      <c r="H307" s="2">
        <v>3</v>
      </c>
      <c r="I307" s="2">
        <v>0</v>
      </c>
      <c r="J307" s="2">
        <v>0</v>
      </c>
      <c r="K307" s="2">
        <v>1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1</v>
      </c>
      <c r="T307" s="2">
        <v>0</v>
      </c>
      <c r="U307" s="2">
        <v>0</v>
      </c>
      <c r="V307" s="2">
        <v>1798</v>
      </c>
      <c r="W307" s="9">
        <v>1798</v>
      </c>
      <c r="X307" s="2">
        <v>2954</v>
      </c>
      <c r="Y307" s="2">
        <v>1827</v>
      </c>
      <c r="Z307" s="2">
        <v>1508</v>
      </c>
      <c r="AA307" s="2">
        <v>1664</v>
      </c>
    </row>
    <row r="308" spans="1:27">
      <c r="A308" s="4" t="s">
        <v>308</v>
      </c>
      <c r="B308" s="4" t="s">
        <v>737</v>
      </c>
      <c r="C308" s="4" t="s">
        <v>734</v>
      </c>
      <c r="D308" s="1">
        <v>0</v>
      </c>
      <c r="E308" s="1">
        <v>1</v>
      </c>
      <c r="F308" s="2">
        <v>1</v>
      </c>
      <c r="G308" s="2">
        <v>1</v>
      </c>
      <c r="H308" s="2">
        <v>6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1</v>
      </c>
      <c r="O308" s="2">
        <v>0</v>
      </c>
      <c r="P308" s="2">
        <v>1</v>
      </c>
      <c r="Q308" s="2">
        <v>0</v>
      </c>
      <c r="R308" s="2">
        <v>0</v>
      </c>
      <c r="S308" s="2">
        <v>0</v>
      </c>
      <c r="T308" s="2">
        <v>0</v>
      </c>
      <c r="U308" s="2">
        <v>1</v>
      </c>
      <c r="V308" s="2">
        <v>1156</v>
      </c>
      <c r="W308" s="9">
        <v>1156</v>
      </c>
      <c r="X308" s="2">
        <v>1710</v>
      </c>
      <c r="Y308" s="2">
        <v>1407</v>
      </c>
      <c r="Z308" s="2">
        <v>1365</v>
      </c>
      <c r="AA308" s="2">
        <v>1641</v>
      </c>
    </row>
    <row r="309" spans="1:27">
      <c r="A309" s="4" t="s">
        <v>309</v>
      </c>
      <c r="B309" s="4" t="s">
        <v>738</v>
      </c>
      <c r="C309" s="4" t="s">
        <v>734</v>
      </c>
      <c r="D309" s="1">
        <v>0</v>
      </c>
      <c r="E309" s="1">
        <v>1</v>
      </c>
      <c r="F309" s="2">
        <v>1</v>
      </c>
      <c r="G309" s="2">
        <v>2</v>
      </c>
      <c r="H309" s="2">
        <v>4</v>
      </c>
      <c r="I309" s="2">
        <v>0</v>
      </c>
      <c r="J309" s="2">
        <v>0</v>
      </c>
      <c r="K309" s="2">
        <v>0</v>
      </c>
      <c r="L309" s="2">
        <v>1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3529</v>
      </c>
      <c r="W309" s="9">
        <v>3529</v>
      </c>
      <c r="X309" s="2">
        <v>4871</v>
      </c>
      <c r="Y309" s="2">
        <v>4427</v>
      </c>
      <c r="Z309" s="2">
        <v>3907</v>
      </c>
      <c r="AA309" s="2">
        <v>3763</v>
      </c>
    </row>
    <row r="310" spans="1:27">
      <c r="A310" s="4" t="s">
        <v>310</v>
      </c>
      <c r="B310" s="4" t="s">
        <v>739</v>
      </c>
      <c r="C310" s="4" t="s">
        <v>734</v>
      </c>
      <c r="D310" s="1">
        <v>0</v>
      </c>
      <c r="E310" s="1">
        <v>1</v>
      </c>
      <c r="F310" s="2">
        <v>1</v>
      </c>
      <c r="G310" s="2">
        <v>2</v>
      </c>
      <c r="H310" s="2">
        <v>3</v>
      </c>
      <c r="I310" s="2">
        <v>0</v>
      </c>
      <c r="J310" s="2">
        <v>0</v>
      </c>
      <c r="K310" s="2">
        <v>1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1811</v>
      </c>
      <c r="W310" s="9">
        <v>1811</v>
      </c>
      <c r="X310" s="2">
        <v>2182</v>
      </c>
      <c r="Y310" s="2">
        <v>1835</v>
      </c>
      <c r="Z310" s="2">
        <v>1660</v>
      </c>
      <c r="AA310" s="2">
        <v>1677</v>
      </c>
    </row>
    <row r="311" spans="1:27">
      <c r="A311" s="4" t="s">
        <v>311</v>
      </c>
      <c r="B311" s="4" t="s">
        <v>740</v>
      </c>
      <c r="C311" s="4" t="s">
        <v>734</v>
      </c>
      <c r="D311" s="1">
        <v>0</v>
      </c>
      <c r="E311" s="1">
        <v>1</v>
      </c>
      <c r="F311" s="2">
        <v>1</v>
      </c>
      <c r="G311" s="2">
        <v>1</v>
      </c>
      <c r="H311" s="2">
        <v>4</v>
      </c>
      <c r="I311" s="2">
        <v>0</v>
      </c>
      <c r="J311" s="2">
        <v>0</v>
      </c>
      <c r="K311" s="2">
        <v>0</v>
      </c>
      <c r="L311" s="2">
        <v>1</v>
      </c>
      <c r="M311" s="2">
        <v>0</v>
      </c>
      <c r="N311" s="2">
        <v>0</v>
      </c>
      <c r="O311" s="2">
        <v>1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19409</v>
      </c>
      <c r="W311" s="9">
        <v>19409</v>
      </c>
      <c r="X311" s="2">
        <v>18866</v>
      </c>
      <c r="Y311" s="2">
        <v>44150</v>
      </c>
      <c r="Z311" s="2">
        <v>47675</v>
      </c>
      <c r="AA311" s="2">
        <v>39443</v>
      </c>
    </row>
    <row r="312" spans="1:27">
      <c r="A312" s="4" t="s">
        <v>312</v>
      </c>
      <c r="B312" s="4" t="s">
        <v>741</v>
      </c>
      <c r="C312" s="4" t="s">
        <v>734</v>
      </c>
      <c r="D312" s="1">
        <v>0</v>
      </c>
      <c r="E312" s="1">
        <v>2</v>
      </c>
      <c r="F312" s="2">
        <v>0</v>
      </c>
      <c r="G312" s="2">
        <v>5</v>
      </c>
      <c r="H312" s="2">
        <v>3</v>
      </c>
      <c r="I312" s="2">
        <v>0</v>
      </c>
      <c r="J312" s="2">
        <v>0</v>
      </c>
      <c r="K312" s="2">
        <v>1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6182</v>
      </c>
      <c r="W312" s="9">
        <v>6182</v>
      </c>
      <c r="X312" s="2">
        <v>9257</v>
      </c>
      <c r="Y312" s="2">
        <v>9182</v>
      </c>
      <c r="Z312" s="2">
        <v>8130</v>
      </c>
      <c r="AA312" s="2">
        <v>9848</v>
      </c>
    </row>
    <row r="313" spans="1:27">
      <c r="A313" s="4" t="s">
        <v>313</v>
      </c>
      <c r="B313" s="4" t="s">
        <v>502</v>
      </c>
      <c r="C313" s="4" t="s">
        <v>734</v>
      </c>
      <c r="D313" s="1">
        <v>0</v>
      </c>
      <c r="E313" s="1">
        <v>3</v>
      </c>
      <c r="F313" s="2">
        <v>0</v>
      </c>
      <c r="G313" s="2">
        <v>10</v>
      </c>
      <c r="H313" s="2">
        <v>5</v>
      </c>
      <c r="I313" s="2">
        <v>0</v>
      </c>
      <c r="J313" s="2">
        <v>0</v>
      </c>
      <c r="K313" s="2">
        <v>0</v>
      </c>
      <c r="L313" s="2">
        <v>0</v>
      </c>
      <c r="M313" s="2">
        <v>1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1</v>
      </c>
      <c r="U313" s="2">
        <v>0</v>
      </c>
      <c r="V313" s="2">
        <v>746</v>
      </c>
      <c r="W313" s="9">
        <v>746</v>
      </c>
      <c r="X313" s="2">
        <v>928</v>
      </c>
      <c r="Y313" s="2">
        <v>670</v>
      </c>
      <c r="Z313" s="2">
        <v>604</v>
      </c>
      <c r="AA313" s="2">
        <v>564</v>
      </c>
    </row>
    <row r="314" spans="1:27">
      <c r="A314" s="4" t="s">
        <v>314</v>
      </c>
      <c r="B314" s="4" t="s">
        <v>677</v>
      </c>
      <c r="C314" s="4" t="s">
        <v>734</v>
      </c>
      <c r="D314" s="1">
        <v>0</v>
      </c>
      <c r="E314" s="1">
        <v>1</v>
      </c>
      <c r="F314" s="2">
        <v>1</v>
      </c>
      <c r="G314" s="2">
        <v>2</v>
      </c>
      <c r="H314" s="2">
        <v>3</v>
      </c>
      <c r="I314" s="2">
        <v>0</v>
      </c>
      <c r="J314" s="2">
        <v>0</v>
      </c>
      <c r="K314" s="2">
        <v>1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1</v>
      </c>
      <c r="V314" s="2">
        <v>5573</v>
      </c>
      <c r="W314" s="9">
        <v>5573</v>
      </c>
      <c r="X314" s="2">
        <v>8295</v>
      </c>
      <c r="Y314" s="2">
        <v>7673</v>
      </c>
      <c r="Z314" s="2">
        <v>7305</v>
      </c>
      <c r="AA314" s="2">
        <v>8398</v>
      </c>
    </row>
    <row r="315" spans="1:27">
      <c r="A315" s="4" t="s">
        <v>315</v>
      </c>
      <c r="B315" s="4" t="s">
        <v>742</v>
      </c>
      <c r="C315" s="4" t="s">
        <v>734</v>
      </c>
      <c r="D315" s="1">
        <v>0</v>
      </c>
      <c r="E315" s="1">
        <v>3</v>
      </c>
      <c r="F315" s="2">
        <v>0</v>
      </c>
      <c r="G315" s="2">
        <v>7</v>
      </c>
      <c r="H315" s="2">
        <v>3</v>
      </c>
      <c r="I315" s="2">
        <v>0</v>
      </c>
      <c r="J315" s="2">
        <v>0</v>
      </c>
      <c r="K315" s="2">
        <v>1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888</v>
      </c>
      <c r="W315" s="9">
        <v>888</v>
      </c>
      <c r="X315" s="2">
        <v>1087</v>
      </c>
      <c r="Y315" s="2">
        <v>1069</v>
      </c>
      <c r="Z315" s="2">
        <v>1000</v>
      </c>
      <c r="AA315" s="2">
        <v>935</v>
      </c>
    </row>
    <row r="316" spans="1:27">
      <c r="A316" s="4" t="s">
        <v>316</v>
      </c>
      <c r="B316" s="4" t="s">
        <v>743</v>
      </c>
      <c r="C316" s="4" t="s">
        <v>734</v>
      </c>
      <c r="D316" s="1">
        <v>0</v>
      </c>
      <c r="E316" s="1">
        <v>1</v>
      </c>
      <c r="F316" s="2">
        <v>1</v>
      </c>
      <c r="G316" s="2">
        <v>2</v>
      </c>
      <c r="H316" s="2">
        <v>6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1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3047</v>
      </c>
      <c r="W316" s="9">
        <v>3047</v>
      </c>
      <c r="X316" s="2">
        <v>4393</v>
      </c>
      <c r="Y316" s="2">
        <v>3809</v>
      </c>
      <c r="Z316" s="2">
        <v>3358</v>
      </c>
      <c r="AA316" s="2">
        <v>3780</v>
      </c>
    </row>
    <row r="317" spans="1:27">
      <c r="A317" s="4" t="s">
        <v>317</v>
      </c>
      <c r="B317" s="4" t="s">
        <v>744</v>
      </c>
      <c r="C317" s="4" t="s">
        <v>734</v>
      </c>
      <c r="D317" s="1">
        <v>0</v>
      </c>
      <c r="E317" s="1">
        <v>3</v>
      </c>
      <c r="F317" s="2">
        <v>0</v>
      </c>
      <c r="G317" s="2">
        <v>4</v>
      </c>
      <c r="H317" s="2">
        <v>4</v>
      </c>
      <c r="I317" s="2">
        <v>0</v>
      </c>
      <c r="J317" s="2">
        <v>0</v>
      </c>
      <c r="K317" s="2">
        <v>0</v>
      </c>
      <c r="L317" s="2">
        <v>1</v>
      </c>
      <c r="M317" s="2">
        <v>0</v>
      </c>
      <c r="N317" s="2">
        <v>0</v>
      </c>
      <c r="O317" s="2">
        <v>0</v>
      </c>
      <c r="P317" s="2">
        <v>1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2291</v>
      </c>
      <c r="W317" s="9">
        <v>2291</v>
      </c>
      <c r="X317" s="2">
        <v>2637</v>
      </c>
      <c r="Y317" s="2">
        <v>2390</v>
      </c>
      <c r="Z317" s="2">
        <v>2692</v>
      </c>
      <c r="AA317" s="2">
        <v>2654</v>
      </c>
    </row>
    <row r="318" spans="1:27">
      <c r="A318" s="4" t="s">
        <v>318</v>
      </c>
      <c r="B318" s="4" t="s">
        <v>745</v>
      </c>
      <c r="C318" s="4" t="s">
        <v>734</v>
      </c>
      <c r="D318" s="1">
        <v>1</v>
      </c>
      <c r="E318" s="1">
        <v>3</v>
      </c>
      <c r="F318" s="2">
        <v>0</v>
      </c>
      <c r="G318" s="2">
        <v>10</v>
      </c>
      <c r="H318" s="2">
        <v>2</v>
      </c>
      <c r="I318" s="2">
        <v>0</v>
      </c>
      <c r="J318" s="2">
        <v>1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1</v>
      </c>
      <c r="Q318" s="2">
        <v>1</v>
      </c>
      <c r="R318" s="2">
        <v>0</v>
      </c>
      <c r="S318" s="2">
        <v>1</v>
      </c>
      <c r="T318" s="2">
        <v>0</v>
      </c>
      <c r="U318" s="2">
        <v>0</v>
      </c>
      <c r="V318" s="2">
        <v>2722</v>
      </c>
      <c r="W318" s="9">
        <v>2722</v>
      </c>
      <c r="X318" s="2">
        <v>3340</v>
      </c>
      <c r="Y318" s="2">
        <v>5396</v>
      </c>
      <c r="Z318" s="2">
        <v>3666</v>
      </c>
      <c r="AA318" s="2">
        <v>2972</v>
      </c>
    </row>
    <row r="319" spans="1:27">
      <c r="A319" s="4" t="s">
        <v>319</v>
      </c>
      <c r="B319" s="4" t="s">
        <v>746</v>
      </c>
      <c r="C319" s="4" t="s">
        <v>734</v>
      </c>
      <c r="D319" s="1">
        <v>0</v>
      </c>
      <c r="E319" s="1">
        <v>3</v>
      </c>
      <c r="F319" s="2">
        <v>0</v>
      </c>
      <c r="G319" s="2">
        <v>7</v>
      </c>
      <c r="H319" s="2">
        <v>4</v>
      </c>
      <c r="I319" s="2">
        <v>0</v>
      </c>
      <c r="J319" s="2">
        <v>0</v>
      </c>
      <c r="K319" s="2">
        <v>0</v>
      </c>
      <c r="L319" s="2">
        <v>1</v>
      </c>
      <c r="M319" s="2">
        <v>0</v>
      </c>
      <c r="N319" s="2">
        <v>0</v>
      </c>
      <c r="O319" s="2">
        <v>0</v>
      </c>
      <c r="P319" s="2">
        <v>1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1878</v>
      </c>
      <c r="W319" s="9">
        <v>1878</v>
      </c>
      <c r="X319" s="2">
        <v>2138</v>
      </c>
      <c r="Y319" s="2">
        <v>2206</v>
      </c>
      <c r="Z319" s="2">
        <v>2242</v>
      </c>
      <c r="AA319" s="2">
        <v>2438</v>
      </c>
    </row>
    <row r="320" spans="1:27">
      <c r="A320" s="4" t="s">
        <v>320</v>
      </c>
      <c r="B320" s="4" t="s">
        <v>515</v>
      </c>
      <c r="C320" s="4" t="s">
        <v>734</v>
      </c>
      <c r="D320" s="1">
        <v>0</v>
      </c>
      <c r="E320" s="1">
        <v>1</v>
      </c>
      <c r="F320" s="2">
        <v>1</v>
      </c>
      <c r="G320" s="2">
        <v>2</v>
      </c>
      <c r="H320" s="2">
        <v>3</v>
      </c>
      <c r="I320" s="2">
        <v>0</v>
      </c>
      <c r="J320" s="2">
        <v>0</v>
      </c>
      <c r="K320" s="2">
        <v>1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5475</v>
      </c>
      <c r="W320" s="9">
        <v>5475</v>
      </c>
      <c r="X320" s="2">
        <v>7456</v>
      </c>
      <c r="Y320" s="2">
        <v>7942</v>
      </c>
      <c r="Z320" s="2">
        <v>6795</v>
      </c>
      <c r="AA320" s="2">
        <v>6976</v>
      </c>
    </row>
    <row r="321" spans="1:27">
      <c r="A321" s="4" t="s">
        <v>321</v>
      </c>
      <c r="B321" s="4" t="s">
        <v>747</v>
      </c>
      <c r="C321" s="4" t="s">
        <v>734</v>
      </c>
      <c r="D321" s="1">
        <v>0</v>
      </c>
      <c r="E321" s="1">
        <v>1</v>
      </c>
      <c r="F321" s="2">
        <v>1</v>
      </c>
      <c r="G321" s="2">
        <v>1</v>
      </c>
      <c r="H321" s="2">
        <v>6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1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2272</v>
      </c>
      <c r="W321" s="9">
        <v>2272</v>
      </c>
      <c r="X321" s="2">
        <v>3117</v>
      </c>
      <c r="Y321" s="2">
        <v>3287</v>
      </c>
      <c r="Z321" s="2">
        <v>2915</v>
      </c>
      <c r="AA321" s="2">
        <v>4381</v>
      </c>
    </row>
    <row r="322" spans="1:27">
      <c r="A322" s="4" t="s">
        <v>322</v>
      </c>
      <c r="B322" s="4" t="s">
        <v>517</v>
      </c>
      <c r="C322" s="4" t="s">
        <v>734</v>
      </c>
      <c r="D322" s="1">
        <v>0</v>
      </c>
      <c r="E322" s="1">
        <v>3</v>
      </c>
      <c r="F322" s="2">
        <v>0</v>
      </c>
      <c r="G322" s="2">
        <v>6</v>
      </c>
      <c r="H322" s="2">
        <v>3</v>
      </c>
      <c r="I322" s="2">
        <v>0</v>
      </c>
      <c r="J322" s="2">
        <v>0</v>
      </c>
      <c r="K322" s="2">
        <v>1</v>
      </c>
      <c r="L322" s="2">
        <v>0</v>
      </c>
      <c r="M322" s="2">
        <v>0</v>
      </c>
      <c r="N322" s="2">
        <v>0</v>
      </c>
      <c r="O322" s="2">
        <v>0</v>
      </c>
      <c r="P322" s="2">
        <v>1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4245</v>
      </c>
      <c r="W322" s="9">
        <v>4245</v>
      </c>
      <c r="X322" s="2">
        <v>5158</v>
      </c>
      <c r="Y322" s="2">
        <v>3848</v>
      </c>
      <c r="Z322" s="2">
        <v>3842</v>
      </c>
      <c r="AA322" s="2">
        <v>4118</v>
      </c>
    </row>
    <row r="323" spans="1:27">
      <c r="A323" s="4" t="s">
        <v>323</v>
      </c>
      <c r="B323" s="4" t="s">
        <v>748</v>
      </c>
      <c r="C323" s="4" t="s">
        <v>734</v>
      </c>
      <c r="D323" s="1">
        <v>0</v>
      </c>
      <c r="E323" s="1">
        <v>1</v>
      </c>
      <c r="F323" s="2">
        <v>1</v>
      </c>
      <c r="G323" s="2">
        <v>1</v>
      </c>
      <c r="H323" s="2">
        <v>6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1</v>
      </c>
      <c r="O323" s="2">
        <v>0</v>
      </c>
      <c r="P323" s="2">
        <v>1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710</v>
      </c>
      <c r="W323" s="9">
        <v>710</v>
      </c>
      <c r="X323" s="2">
        <v>1060</v>
      </c>
      <c r="Y323" s="2">
        <v>1033</v>
      </c>
      <c r="Z323" s="2">
        <v>786</v>
      </c>
      <c r="AA323" s="2">
        <v>885</v>
      </c>
    </row>
    <row r="324" spans="1:27">
      <c r="A324" s="4" t="s">
        <v>324</v>
      </c>
      <c r="B324" s="4" t="s">
        <v>749</v>
      </c>
      <c r="C324" s="4" t="s">
        <v>734</v>
      </c>
      <c r="D324" s="1">
        <v>0</v>
      </c>
      <c r="E324" s="1">
        <v>3</v>
      </c>
      <c r="F324" s="2">
        <v>0</v>
      </c>
      <c r="G324" s="2">
        <v>7</v>
      </c>
      <c r="H324" s="2">
        <v>3</v>
      </c>
      <c r="I324" s="2">
        <v>0</v>
      </c>
      <c r="J324" s="2">
        <v>0</v>
      </c>
      <c r="K324" s="2">
        <v>1</v>
      </c>
      <c r="L324" s="2">
        <v>0</v>
      </c>
      <c r="M324" s="2">
        <v>0</v>
      </c>
      <c r="N324" s="2">
        <v>0</v>
      </c>
      <c r="O324" s="2">
        <v>0</v>
      </c>
      <c r="P324" s="2">
        <v>1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2016</v>
      </c>
      <c r="W324" s="9">
        <v>2016</v>
      </c>
      <c r="X324" s="2">
        <v>2223</v>
      </c>
      <c r="Y324" s="2">
        <v>1589</v>
      </c>
      <c r="Z324" s="2">
        <v>1409</v>
      </c>
      <c r="AA324" s="2">
        <v>1512</v>
      </c>
    </row>
    <row r="325" spans="1:27">
      <c r="A325" s="4" t="s">
        <v>325</v>
      </c>
      <c r="B325" s="4" t="s">
        <v>750</v>
      </c>
      <c r="C325" s="4" t="s">
        <v>734</v>
      </c>
      <c r="D325" s="1">
        <v>0</v>
      </c>
      <c r="E325" s="1">
        <v>1</v>
      </c>
      <c r="F325" s="2">
        <v>1</v>
      </c>
      <c r="G325" s="2">
        <v>1</v>
      </c>
      <c r="H325" s="2">
        <v>6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1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12815</v>
      </c>
      <c r="W325" s="9">
        <v>12815</v>
      </c>
      <c r="X325" s="2">
        <v>21954</v>
      </c>
      <c r="Y325" s="2">
        <v>37758</v>
      </c>
      <c r="Z325" s="2">
        <v>33702</v>
      </c>
      <c r="AA325" s="2">
        <v>37816</v>
      </c>
    </row>
    <row r="326" spans="1:27">
      <c r="A326" s="4" t="s">
        <v>326</v>
      </c>
      <c r="B326" s="4" t="s">
        <v>751</v>
      </c>
      <c r="C326" s="4" t="s">
        <v>734</v>
      </c>
      <c r="D326" s="1">
        <v>0</v>
      </c>
      <c r="E326" s="1">
        <v>1</v>
      </c>
      <c r="F326" s="2">
        <v>1</v>
      </c>
      <c r="G326" s="2">
        <v>1</v>
      </c>
      <c r="H326" s="2">
        <v>3</v>
      </c>
      <c r="I326" s="2">
        <v>0</v>
      </c>
      <c r="J326" s="2">
        <v>0</v>
      </c>
      <c r="K326" s="2">
        <v>1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1696</v>
      </c>
      <c r="W326" s="9">
        <v>1696</v>
      </c>
      <c r="X326" s="2">
        <v>2032</v>
      </c>
      <c r="Y326" s="2">
        <v>1961</v>
      </c>
      <c r="Z326" s="2">
        <v>1359</v>
      </c>
      <c r="AA326" s="2">
        <v>1923</v>
      </c>
    </row>
    <row r="327" spans="1:27">
      <c r="A327" s="4" t="s">
        <v>327</v>
      </c>
      <c r="B327" s="4" t="s">
        <v>752</v>
      </c>
      <c r="C327" s="4" t="s">
        <v>734</v>
      </c>
      <c r="D327" s="1">
        <v>0</v>
      </c>
      <c r="E327" s="1">
        <v>1</v>
      </c>
      <c r="F327" s="2">
        <v>1</v>
      </c>
      <c r="G327" s="2">
        <v>2</v>
      </c>
      <c r="H327" s="2">
        <v>6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1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614</v>
      </c>
      <c r="W327" s="9">
        <v>614</v>
      </c>
      <c r="X327" s="2">
        <v>727</v>
      </c>
      <c r="Y327" s="2">
        <v>700</v>
      </c>
      <c r="Z327" s="2">
        <v>633</v>
      </c>
      <c r="AA327" s="2">
        <v>602</v>
      </c>
    </row>
    <row r="328" spans="1:27">
      <c r="A328" s="4" t="s">
        <v>328</v>
      </c>
      <c r="B328" s="4" t="s">
        <v>753</v>
      </c>
      <c r="C328" s="4" t="s">
        <v>734</v>
      </c>
      <c r="D328" s="1">
        <v>0</v>
      </c>
      <c r="E328" s="1">
        <v>3</v>
      </c>
      <c r="F328" s="2">
        <v>0</v>
      </c>
      <c r="G328" s="2">
        <v>4</v>
      </c>
      <c r="H328" s="2">
        <v>6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1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1</v>
      </c>
      <c r="V328" s="2">
        <v>3480</v>
      </c>
      <c r="W328" s="9">
        <v>3480</v>
      </c>
      <c r="X328" s="2">
        <v>4693</v>
      </c>
      <c r="Y328" s="2">
        <v>4876</v>
      </c>
      <c r="Z328" s="2">
        <v>4637</v>
      </c>
      <c r="AA328" s="2">
        <v>7857</v>
      </c>
    </row>
    <row r="329" spans="1:27">
      <c r="A329" s="4" t="s">
        <v>329</v>
      </c>
      <c r="B329" s="4" t="s">
        <v>525</v>
      </c>
      <c r="C329" s="4" t="s">
        <v>734</v>
      </c>
      <c r="D329" s="1">
        <v>0</v>
      </c>
      <c r="E329" s="1">
        <v>1</v>
      </c>
      <c r="F329" s="2">
        <v>1</v>
      </c>
      <c r="G329" s="2">
        <v>1</v>
      </c>
      <c r="H329" s="2">
        <v>6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>
        <v>1</v>
      </c>
      <c r="O329" s="2">
        <v>0</v>
      </c>
      <c r="P329" s="2">
        <v>1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1213</v>
      </c>
      <c r="W329" s="9">
        <v>1213</v>
      </c>
      <c r="X329" s="2">
        <v>1441</v>
      </c>
      <c r="Y329" s="2">
        <v>1137</v>
      </c>
      <c r="Z329" s="2">
        <v>1126</v>
      </c>
      <c r="AA329" s="2">
        <v>1311</v>
      </c>
    </row>
    <row r="330" spans="1:27">
      <c r="A330" s="4" t="s">
        <v>330</v>
      </c>
      <c r="B330" s="4" t="s">
        <v>754</v>
      </c>
      <c r="C330" s="4" t="s">
        <v>734</v>
      </c>
      <c r="D330" s="1">
        <v>1</v>
      </c>
      <c r="E330" s="1">
        <v>3</v>
      </c>
      <c r="F330" s="2">
        <v>0</v>
      </c>
      <c r="G330" s="2">
        <v>12</v>
      </c>
      <c r="H330" s="2">
        <v>2</v>
      </c>
      <c r="I330" s="2">
        <v>0</v>
      </c>
      <c r="J330" s="2">
        <v>1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1</v>
      </c>
      <c r="Q330" s="2">
        <v>1</v>
      </c>
      <c r="R330" s="2">
        <v>0</v>
      </c>
      <c r="S330" s="2">
        <v>1</v>
      </c>
      <c r="T330" s="2">
        <v>0</v>
      </c>
      <c r="U330" s="2">
        <v>0</v>
      </c>
      <c r="V330" s="2">
        <v>2147</v>
      </c>
      <c r="W330" s="9">
        <v>2147</v>
      </c>
      <c r="X330" s="2">
        <v>2496</v>
      </c>
      <c r="Y330" s="2">
        <v>2680</v>
      </c>
      <c r="Z330" s="2">
        <v>1961</v>
      </c>
      <c r="AA330" s="2">
        <v>2123</v>
      </c>
    </row>
    <row r="331" spans="1:27">
      <c r="A331" s="4" t="s">
        <v>331</v>
      </c>
      <c r="B331" s="4" t="s">
        <v>755</v>
      </c>
      <c r="C331" s="4" t="s">
        <v>734</v>
      </c>
      <c r="D331" s="1">
        <v>0</v>
      </c>
      <c r="E331" s="1">
        <v>1</v>
      </c>
      <c r="F331" s="2">
        <v>1</v>
      </c>
      <c r="G331" s="2">
        <v>1</v>
      </c>
      <c r="H331" s="2">
        <v>4</v>
      </c>
      <c r="I331" s="2">
        <v>0</v>
      </c>
      <c r="J331" s="2">
        <v>0</v>
      </c>
      <c r="K331" s="2">
        <v>0</v>
      </c>
      <c r="L331" s="2">
        <v>1</v>
      </c>
      <c r="M331" s="2">
        <v>0</v>
      </c>
      <c r="N331" s="2">
        <v>0</v>
      </c>
      <c r="O331" s="2">
        <v>0</v>
      </c>
      <c r="P331" s="2">
        <v>1</v>
      </c>
      <c r="Q331" s="2">
        <v>0</v>
      </c>
      <c r="R331" s="2">
        <v>0</v>
      </c>
      <c r="S331" s="2">
        <v>1</v>
      </c>
      <c r="T331" s="2">
        <v>0</v>
      </c>
      <c r="U331" s="2">
        <v>0</v>
      </c>
      <c r="V331" s="2">
        <v>2591</v>
      </c>
      <c r="W331" s="9">
        <v>2591</v>
      </c>
      <c r="X331" s="2">
        <v>2981</v>
      </c>
      <c r="Y331" s="2">
        <v>3446</v>
      </c>
      <c r="Z331" s="2">
        <v>3151</v>
      </c>
      <c r="AA331" s="2">
        <v>3308</v>
      </c>
    </row>
    <row r="332" spans="1:27">
      <c r="A332" s="4" t="s">
        <v>332</v>
      </c>
      <c r="B332" s="4" t="s">
        <v>756</v>
      </c>
      <c r="C332" s="4" t="s">
        <v>734</v>
      </c>
      <c r="D332" s="1">
        <v>0</v>
      </c>
      <c r="E332" s="1">
        <v>3</v>
      </c>
      <c r="F332" s="2">
        <v>0</v>
      </c>
      <c r="G332" s="2">
        <v>4</v>
      </c>
      <c r="H332" s="2">
        <v>3</v>
      </c>
      <c r="I332" s="2">
        <v>0</v>
      </c>
      <c r="J332" s="2">
        <v>0</v>
      </c>
      <c r="K332" s="2">
        <v>1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1551</v>
      </c>
      <c r="W332" s="9">
        <v>1551</v>
      </c>
      <c r="X332" s="2">
        <v>1853</v>
      </c>
      <c r="Y332" s="2">
        <v>1271</v>
      </c>
      <c r="Z332" s="2">
        <v>1183</v>
      </c>
      <c r="AA332" s="2">
        <v>1354</v>
      </c>
    </row>
    <row r="333" spans="1:27">
      <c r="A333" s="4" t="s">
        <v>333</v>
      </c>
      <c r="B333" s="4" t="s">
        <v>757</v>
      </c>
      <c r="C333" s="4" t="s">
        <v>734</v>
      </c>
      <c r="D333" s="1">
        <v>0</v>
      </c>
      <c r="E333" s="1">
        <v>1</v>
      </c>
      <c r="F333" s="2">
        <v>1</v>
      </c>
      <c r="G333" s="2">
        <v>1</v>
      </c>
      <c r="H333" s="2">
        <v>5</v>
      </c>
      <c r="I333" s="2">
        <v>0</v>
      </c>
      <c r="J333" s="2">
        <v>0</v>
      </c>
      <c r="K333" s="2">
        <v>0</v>
      </c>
      <c r="L333" s="2">
        <v>0</v>
      </c>
      <c r="M333" s="2">
        <v>1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53544</v>
      </c>
      <c r="W333" s="9">
        <v>53544</v>
      </c>
      <c r="X333" s="2">
        <v>89412</v>
      </c>
      <c r="Y333" s="2">
        <v>158602</v>
      </c>
      <c r="Z333" s="2">
        <v>150257</v>
      </c>
      <c r="AA333" s="2">
        <v>110411</v>
      </c>
    </row>
    <row r="334" spans="1:27">
      <c r="A334" s="4" t="s">
        <v>334</v>
      </c>
      <c r="B334" s="4" t="s">
        <v>758</v>
      </c>
      <c r="C334" s="4" t="s">
        <v>734</v>
      </c>
      <c r="D334" s="1">
        <v>0</v>
      </c>
      <c r="E334" s="1">
        <v>1</v>
      </c>
      <c r="F334" s="2">
        <v>1</v>
      </c>
      <c r="G334" s="2">
        <v>1</v>
      </c>
      <c r="H334" s="2">
        <v>5</v>
      </c>
      <c r="I334" s="2">
        <v>0</v>
      </c>
      <c r="J334" s="2">
        <v>0</v>
      </c>
      <c r="K334" s="2">
        <v>0</v>
      </c>
      <c r="L334" s="2">
        <v>0</v>
      </c>
      <c r="M334" s="2">
        <v>1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4504</v>
      </c>
      <c r="W334" s="9">
        <v>4504</v>
      </c>
      <c r="X334" s="2">
        <v>6756</v>
      </c>
      <c r="Y334" s="2">
        <v>8723</v>
      </c>
      <c r="Z334" s="2">
        <v>6365</v>
      </c>
      <c r="AA334" s="2">
        <v>8717</v>
      </c>
    </row>
    <row r="335" spans="1:27">
      <c r="A335" s="4" t="s">
        <v>335</v>
      </c>
      <c r="B335" s="4" t="s">
        <v>532</v>
      </c>
      <c r="C335" s="4" t="s">
        <v>734</v>
      </c>
      <c r="D335" s="1">
        <v>0</v>
      </c>
      <c r="E335" s="1">
        <v>3</v>
      </c>
      <c r="F335" s="2">
        <v>0</v>
      </c>
      <c r="G335" s="2">
        <v>7</v>
      </c>
      <c r="H335" s="2">
        <v>6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1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1993</v>
      </c>
      <c r="W335" s="9">
        <v>1993</v>
      </c>
      <c r="X335" s="2">
        <v>2305</v>
      </c>
      <c r="Y335" s="2">
        <v>1701</v>
      </c>
      <c r="Z335" s="2">
        <v>1774</v>
      </c>
      <c r="AA335" s="2">
        <v>2039</v>
      </c>
    </row>
    <row r="336" spans="1:27">
      <c r="A336" s="4" t="s">
        <v>336</v>
      </c>
      <c r="B336" s="4" t="s">
        <v>759</v>
      </c>
      <c r="C336" s="4" t="s">
        <v>734</v>
      </c>
      <c r="D336" s="1">
        <v>0</v>
      </c>
      <c r="E336" s="1">
        <v>1</v>
      </c>
      <c r="F336" s="2">
        <v>1</v>
      </c>
      <c r="G336" s="2">
        <v>2</v>
      </c>
      <c r="H336" s="2">
        <v>6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1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1</v>
      </c>
      <c r="V336" s="2">
        <v>1618</v>
      </c>
      <c r="W336" s="9">
        <v>1618</v>
      </c>
      <c r="X336" s="2">
        <v>3314</v>
      </c>
      <c r="Y336" s="2">
        <v>2151</v>
      </c>
      <c r="Z336" s="2">
        <v>2799</v>
      </c>
      <c r="AA336" s="2">
        <v>3872</v>
      </c>
    </row>
    <row r="337" spans="1:27">
      <c r="A337" s="4" t="s">
        <v>337</v>
      </c>
      <c r="B337" s="4" t="s">
        <v>533</v>
      </c>
      <c r="C337" s="4" t="s">
        <v>734</v>
      </c>
      <c r="D337" s="1">
        <v>0</v>
      </c>
      <c r="E337" s="1">
        <v>1</v>
      </c>
      <c r="F337" s="2">
        <v>1</v>
      </c>
      <c r="G337" s="2">
        <v>2</v>
      </c>
      <c r="H337" s="2">
        <v>3</v>
      </c>
      <c r="I337" s="2">
        <v>0</v>
      </c>
      <c r="J337" s="2">
        <v>0</v>
      </c>
      <c r="K337" s="2">
        <v>1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1</v>
      </c>
      <c r="V337" s="2">
        <v>5168</v>
      </c>
      <c r="W337" s="9">
        <v>5168</v>
      </c>
      <c r="X337" s="2">
        <v>7594</v>
      </c>
      <c r="Y337" s="2">
        <v>6088</v>
      </c>
      <c r="Z337" s="2">
        <v>5726</v>
      </c>
      <c r="AA337" s="2">
        <v>6560</v>
      </c>
    </row>
    <row r="338" spans="1:27">
      <c r="A338" s="4" t="s">
        <v>338</v>
      </c>
      <c r="B338" s="4" t="s">
        <v>760</v>
      </c>
      <c r="C338" s="4" t="s">
        <v>734</v>
      </c>
      <c r="D338" s="1">
        <v>0</v>
      </c>
      <c r="E338" s="1">
        <v>1</v>
      </c>
      <c r="F338" s="2">
        <v>1</v>
      </c>
      <c r="G338" s="2">
        <v>2</v>
      </c>
      <c r="H338" s="2">
        <v>3</v>
      </c>
      <c r="I338" s="2">
        <v>0</v>
      </c>
      <c r="J338" s="2">
        <v>0</v>
      </c>
      <c r="K338" s="2">
        <v>1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4309</v>
      </c>
      <c r="W338" s="9">
        <v>4309</v>
      </c>
      <c r="X338" s="2">
        <v>7450</v>
      </c>
      <c r="Y338" s="2">
        <v>8320</v>
      </c>
      <c r="Z338" s="2">
        <v>7944</v>
      </c>
      <c r="AA338" s="2">
        <v>11027</v>
      </c>
    </row>
    <row r="339" spans="1:27">
      <c r="A339" s="4" t="s">
        <v>339</v>
      </c>
      <c r="B339" s="4" t="s">
        <v>696</v>
      </c>
      <c r="C339" s="4" t="s">
        <v>734</v>
      </c>
      <c r="D339" s="1">
        <v>0</v>
      </c>
      <c r="E339" s="1">
        <v>1</v>
      </c>
      <c r="F339" s="2">
        <v>1</v>
      </c>
      <c r="G339" s="2">
        <v>2</v>
      </c>
      <c r="H339" s="2">
        <v>3</v>
      </c>
      <c r="I339" s="2">
        <v>0</v>
      </c>
      <c r="J339" s="2">
        <v>0</v>
      </c>
      <c r="K339" s="2">
        <v>1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2738</v>
      </c>
      <c r="W339" s="9">
        <v>2738</v>
      </c>
      <c r="X339" s="2">
        <v>2717</v>
      </c>
      <c r="Y339" s="2">
        <v>2305</v>
      </c>
      <c r="Z339" s="2">
        <v>2203</v>
      </c>
      <c r="AA339" s="2">
        <v>2277</v>
      </c>
    </row>
    <row r="340" spans="1:27">
      <c r="A340" s="4" t="s">
        <v>340</v>
      </c>
      <c r="B340" s="4" t="s">
        <v>761</v>
      </c>
      <c r="C340" s="4" t="s">
        <v>734</v>
      </c>
      <c r="D340" s="1">
        <v>0</v>
      </c>
      <c r="E340" s="1">
        <v>1</v>
      </c>
      <c r="F340" s="2">
        <v>1</v>
      </c>
      <c r="G340" s="2">
        <v>1</v>
      </c>
      <c r="H340" s="2">
        <v>6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1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3355</v>
      </c>
      <c r="W340" s="9">
        <v>3355</v>
      </c>
      <c r="X340" s="2">
        <v>4698</v>
      </c>
      <c r="Y340" s="2">
        <v>5345</v>
      </c>
      <c r="Z340" s="2">
        <v>4113</v>
      </c>
      <c r="AA340" s="2">
        <v>4802</v>
      </c>
    </row>
    <row r="341" spans="1:27">
      <c r="A341" s="4" t="s">
        <v>341</v>
      </c>
      <c r="B341" s="4" t="s">
        <v>762</v>
      </c>
      <c r="C341" s="4" t="s">
        <v>734</v>
      </c>
      <c r="D341" s="1">
        <v>0</v>
      </c>
      <c r="E341" s="1">
        <v>1</v>
      </c>
      <c r="F341" s="2">
        <v>1</v>
      </c>
      <c r="G341" s="2">
        <v>1</v>
      </c>
      <c r="H341" s="2">
        <v>5</v>
      </c>
      <c r="I341" s="2">
        <v>0</v>
      </c>
      <c r="J341" s="2">
        <v>0</v>
      </c>
      <c r="K341" s="2">
        <v>0</v>
      </c>
      <c r="L341" s="2">
        <v>0</v>
      </c>
      <c r="M341" s="2">
        <v>1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1567</v>
      </c>
      <c r="W341" s="9">
        <v>1567</v>
      </c>
      <c r="X341" s="2">
        <v>2411</v>
      </c>
      <c r="Y341" s="2">
        <v>2665</v>
      </c>
      <c r="Z341" s="2">
        <v>2161</v>
      </c>
      <c r="AA341" s="2">
        <v>3043</v>
      </c>
    </row>
    <row r="342" spans="1:27">
      <c r="A342" s="4" t="s">
        <v>342</v>
      </c>
      <c r="B342" s="4" t="s">
        <v>539</v>
      </c>
      <c r="C342" s="4" t="s">
        <v>734</v>
      </c>
      <c r="D342" s="1">
        <v>0</v>
      </c>
      <c r="E342" s="1">
        <v>3</v>
      </c>
      <c r="F342" s="2">
        <v>0</v>
      </c>
      <c r="G342" s="2">
        <v>12</v>
      </c>
      <c r="H342" s="2">
        <v>3</v>
      </c>
      <c r="I342" s="2">
        <v>0</v>
      </c>
      <c r="J342" s="2">
        <v>0</v>
      </c>
      <c r="K342" s="2">
        <v>1</v>
      </c>
      <c r="L342" s="2">
        <v>0</v>
      </c>
      <c r="M342" s="2">
        <v>0</v>
      </c>
      <c r="N342" s="2">
        <v>0</v>
      </c>
      <c r="O342" s="2">
        <v>0</v>
      </c>
      <c r="P342" s="2">
        <v>1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2696</v>
      </c>
      <c r="W342" s="9">
        <v>2696</v>
      </c>
      <c r="X342" s="2">
        <v>3144</v>
      </c>
      <c r="Y342" s="2">
        <v>2302</v>
      </c>
      <c r="Z342" s="2">
        <v>2534</v>
      </c>
      <c r="AA342" s="2">
        <v>1895</v>
      </c>
    </row>
    <row r="343" spans="1:27">
      <c r="A343" s="4" t="s">
        <v>343</v>
      </c>
      <c r="B343" s="4" t="s">
        <v>638</v>
      </c>
      <c r="C343" s="4" t="s">
        <v>734</v>
      </c>
      <c r="D343" s="1">
        <v>0</v>
      </c>
      <c r="E343" s="1">
        <v>1</v>
      </c>
      <c r="F343" s="2">
        <v>1</v>
      </c>
      <c r="G343" s="2">
        <v>2</v>
      </c>
      <c r="H343" s="2">
        <v>3</v>
      </c>
      <c r="I343" s="2">
        <v>0</v>
      </c>
      <c r="J343" s="2">
        <v>0</v>
      </c>
      <c r="K343" s="2">
        <v>1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1</v>
      </c>
      <c r="V343" s="2">
        <v>972</v>
      </c>
      <c r="W343" s="9">
        <v>972</v>
      </c>
      <c r="X343" s="2">
        <v>1759</v>
      </c>
      <c r="Y343" s="2">
        <v>1969</v>
      </c>
      <c r="Z343" s="2">
        <v>2272</v>
      </c>
      <c r="AA343" s="2">
        <v>2444</v>
      </c>
    </row>
    <row r="344" spans="1:27">
      <c r="A344" s="4" t="s">
        <v>344</v>
      </c>
      <c r="B344" s="4" t="s">
        <v>763</v>
      </c>
      <c r="C344" s="4" t="s">
        <v>734</v>
      </c>
      <c r="D344" s="1">
        <v>0</v>
      </c>
      <c r="E344" s="1">
        <v>3</v>
      </c>
      <c r="F344" s="2">
        <v>0</v>
      </c>
      <c r="G344" s="2">
        <v>4</v>
      </c>
      <c r="H344" s="2">
        <v>3</v>
      </c>
      <c r="I344" s="2">
        <v>0</v>
      </c>
      <c r="J344" s="2">
        <v>0</v>
      </c>
      <c r="K344" s="2">
        <v>1</v>
      </c>
      <c r="L344" s="2">
        <v>0</v>
      </c>
      <c r="M344" s="2">
        <v>0</v>
      </c>
      <c r="N344" s="2">
        <v>0</v>
      </c>
      <c r="O344" s="2">
        <v>0</v>
      </c>
      <c r="P344" s="2">
        <v>1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1220</v>
      </c>
      <c r="W344" s="9">
        <v>1220</v>
      </c>
      <c r="X344" s="2">
        <v>1278</v>
      </c>
      <c r="Y344" s="2">
        <v>1202</v>
      </c>
      <c r="Z344" s="2">
        <v>2095</v>
      </c>
      <c r="AA344" s="2">
        <v>1843</v>
      </c>
    </row>
    <row r="345" spans="1:27">
      <c r="A345" s="4" t="s">
        <v>345</v>
      </c>
      <c r="B345" s="4" t="s">
        <v>764</v>
      </c>
      <c r="C345" s="4" t="s">
        <v>734</v>
      </c>
      <c r="D345" s="1">
        <v>0</v>
      </c>
      <c r="E345" s="1">
        <v>3</v>
      </c>
      <c r="F345" s="2">
        <v>0</v>
      </c>
      <c r="G345" s="2">
        <v>6</v>
      </c>
      <c r="H345" s="2">
        <v>3</v>
      </c>
      <c r="I345" s="2">
        <v>0</v>
      </c>
      <c r="J345" s="2">
        <v>0</v>
      </c>
      <c r="K345" s="2">
        <v>1</v>
      </c>
      <c r="L345" s="2">
        <v>0</v>
      </c>
      <c r="M345" s="2">
        <v>0</v>
      </c>
      <c r="N345" s="2">
        <v>0</v>
      </c>
      <c r="O345" s="2">
        <v>0</v>
      </c>
      <c r="P345" s="2">
        <v>1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4780</v>
      </c>
      <c r="W345" s="9">
        <v>4780</v>
      </c>
      <c r="X345" s="2">
        <v>6586</v>
      </c>
      <c r="Y345" s="2">
        <v>4074</v>
      </c>
      <c r="Z345" s="2">
        <v>4325</v>
      </c>
      <c r="AA345" s="2">
        <v>3977</v>
      </c>
    </row>
    <row r="346" spans="1:27">
      <c r="A346" s="4" t="s">
        <v>346</v>
      </c>
      <c r="B346" s="4" t="s">
        <v>765</v>
      </c>
      <c r="C346" s="4" t="s">
        <v>734</v>
      </c>
      <c r="D346" s="1">
        <v>0</v>
      </c>
      <c r="E346" s="1">
        <v>1</v>
      </c>
      <c r="F346" s="2">
        <v>1</v>
      </c>
      <c r="G346" s="2">
        <v>1</v>
      </c>
      <c r="H346" s="2">
        <v>6</v>
      </c>
      <c r="I346" s="2">
        <v>0</v>
      </c>
      <c r="J346" s="2">
        <v>0</v>
      </c>
      <c r="K346" s="2">
        <v>0</v>
      </c>
      <c r="L346" s="2">
        <v>0</v>
      </c>
      <c r="M346" s="2">
        <v>0</v>
      </c>
      <c r="N346" s="2">
        <v>1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6709</v>
      </c>
      <c r="W346" s="9">
        <v>6709</v>
      </c>
      <c r="X346" s="2">
        <v>11053</v>
      </c>
      <c r="Y346" s="2">
        <v>10312</v>
      </c>
      <c r="Z346" s="2">
        <v>10211</v>
      </c>
      <c r="AA346" s="2">
        <v>11028</v>
      </c>
    </row>
    <row r="347" spans="1:27">
      <c r="A347" s="4" t="s">
        <v>347</v>
      </c>
      <c r="B347" s="4" t="s">
        <v>766</v>
      </c>
      <c r="C347" s="4" t="s">
        <v>734</v>
      </c>
      <c r="D347" s="1">
        <v>0</v>
      </c>
      <c r="E347" s="1">
        <v>1</v>
      </c>
      <c r="F347" s="2">
        <v>1</v>
      </c>
      <c r="G347" s="2">
        <v>1</v>
      </c>
      <c r="H347" s="2">
        <v>5</v>
      </c>
      <c r="I347" s="2">
        <v>0</v>
      </c>
      <c r="J347" s="2">
        <v>0</v>
      </c>
      <c r="K347" s="2">
        <v>0</v>
      </c>
      <c r="L347" s="2">
        <v>0</v>
      </c>
      <c r="M347" s="2">
        <v>1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26984</v>
      </c>
      <c r="W347" s="9">
        <v>26984</v>
      </c>
      <c r="X347" s="2">
        <v>34067</v>
      </c>
      <c r="Y347" s="2">
        <v>42341</v>
      </c>
      <c r="Z347" s="2">
        <v>41138</v>
      </c>
      <c r="AA347" s="2">
        <v>39444</v>
      </c>
    </row>
    <row r="348" spans="1:27">
      <c r="A348" s="4" t="s">
        <v>348</v>
      </c>
      <c r="B348" s="4" t="s">
        <v>548</v>
      </c>
      <c r="C348" s="4" t="s">
        <v>734</v>
      </c>
      <c r="D348" s="1">
        <v>0</v>
      </c>
      <c r="E348" s="1">
        <v>2</v>
      </c>
      <c r="F348" s="2">
        <v>0</v>
      </c>
      <c r="G348" s="2">
        <v>5</v>
      </c>
      <c r="H348" s="2">
        <v>3</v>
      </c>
      <c r="I348" s="2">
        <v>0</v>
      </c>
      <c r="J348" s="2">
        <v>0</v>
      </c>
      <c r="K348" s="2">
        <v>1</v>
      </c>
      <c r="L348" s="2">
        <v>0</v>
      </c>
      <c r="M348" s="2">
        <v>0</v>
      </c>
      <c r="N348" s="2">
        <v>0</v>
      </c>
      <c r="O348" s="2">
        <v>0</v>
      </c>
      <c r="P348" s="2">
        <v>1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7036</v>
      </c>
      <c r="W348" s="9">
        <v>7036</v>
      </c>
      <c r="X348" s="2">
        <v>9150</v>
      </c>
      <c r="Y348" s="2">
        <v>9279</v>
      </c>
      <c r="Z348" s="2">
        <v>7675</v>
      </c>
      <c r="AA348" s="2">
        <v>6823</v>
      </c>
    </row>
    <row r="349" spans="1:27">
      <c r="A349" s="4" t="s">
        <v>349</v>
      </c>
      <c r="B349" s="4" t="s">
        <v>641</v>
      </c>
      <c r="C349" s="4" t="s">
        <v>734</v>
      </c>
      <c r="D349" s="1">
        <v>0</v>
      </c>
      <c r="E349" s="1">
        <v>3</v>
      </c>
      <c r="F349" s="2">
        <v>0</v>
      </c>
      <c r="G349" s="2">
        <v>10</v>
      </c>
      <c r="H349" s="2">
        <v>3</v>
      </c>
      <c r="I349" s="2">
        <v>0</v>
      </c>
      <c r="J349" s="2">
        <v>0</v>
      </c>
      <c r="K349" s="2">
        <v>1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v>1</v>
      </c>
      <c r="T349" s="2">
        <v>1</v>
      </c>
      <c r="U349" s="2">
        <v>0</v>
      </c>
      <c r="V349" s="2">
        <v>510</v>
      </c>
      <c r="W349" s="9">
        <v>510</v>
      </c>
      <c r="X349" s="2">
        <v>572</v>
      </c>
      <c r="Y349" s="2">
        <v>379</v>
      </c>
      <c r="Z349" s="2">
        <v>218</v>
      </c>
      <c r="AA349" s="2">
        <v>219</v>
      </c>
    </row>
    <row r="350" spans="1:27">
      <c r="A350" s="4" t="s">
        <v>350</v>
      </c>
      <c r="B350" s="4" t="s">
        <v>767</v>
      </c>
      <c r="C350" s="4" t="s">
        <v>734</v>
      </c>
      <c r="D350" s="1">
        <v>0</v>
      </c>
      <c r="E350" s="1">
        <v>1</v>
      </c>
      <c r="F350" s="2">
        <v>1</v>
      </c>
      <c r="G350" s="2">
        <v>1</v>
      </c>
      <c r="H350" s="2">
        <v>3</v>
      </c>
      <c r="I350" s="2">
        <v>0</v>
      </c>
      <c r="J350" s="2">
        <v>0</v>
      </c>
      <c r="K350" s="2">
        <v>1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2808</v>
      </c>
      <c r="W350" s="9">
        <v>2808</v>
      </c>
      <c r="X350" s="2">
        <v>4230</v>
      </c>
      <c r="Y350" s="2">
        <v>4472</v>
      </c>
      <c r="Z350" s="2">
        <v>3289</v>
      </c>
      <c r="AA350" s="2">
        <v>4611</v>
      </c>
    </row>
    <row r="351" spans="1:27">
      <c r="A351" s="4" t="s">
        <v>351</v>
      </c>
      <c r="B351" s="4" t="s">
        <v>768</v>
      </c>
      <c r="C351" s="4" t="s">
        <v>734</v>
      </c>
      <c r="D351" s="1">
        <v>0</v>
      </c>
      <c r="E351" s="1">
        <v>1</v>
      </c>
      <c r="F351" s="2">
        <v>1</v>
      </c>
      <c r="G351" s="2">
        <v>1</v>
      </c>
      <c r="H351" s="2">
        <v>4</v>
      </c>
      <c r="I351" s="2">
        <v>0</v>
      </c>
      <c r="J351" s="2">
        <v>0</v>
      </c>
      <c r="K351" s="2">
        <v>0</v>
      </c>
      <c r="L351" s="2">
        <v>1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1</v>
      </c>
      <c r="V351" s="2">
        <v>4015</v>
      </c>
      <c r="W351" s="9">
        <v>4015</v>
      </c>
      <c r="X351" s="2">
        <v>10187</v>
      </c>
      <c r="Y351" s="2">
        <v>6204</v>
      </c>
      <c r="Z351" s="2">
        <v>5273</v>
      </c>
      <c r="AA351" s="2">
        <v>8824</v>
      </c>
    </row>
    <row r="352" spans="1:27">
      <c r="A352" s="4" t="s">
        <v>352</v>
      </c>
      <c r="B352" s="4" t="s">
        <v>769</v>
      </c>
      <c r="C352" s="4" t="s">
        <v>734</v>
      </c>
      <c r="D352" s="1">
        <v>0</v>
      </c>
      <c r="E352" s="1">
        <v>1</v>
      </c>
      <c r="F352" s="2">
        <v>1</v>
      </c>
      <c r="G352" s="2">
        <v>1</v>
      </c>
      <c r="H352" s="2">
        <v>4</v>
      </c>
      <c r="I352" s="2">
        <v>0</v>
      </c>
      <c r="J352" s="2">
        <v>0</v>
      </c>
      <c r="K352" s="2">
        <v>0</v>
      </c>
      <c r="L352" s="2">
        <v>1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950</v>
      </c>
      <c r="W352" s="9">
        <v>950</v>
      </c>
      <c r="X352" s="2">
        <v>1077</v>
      </c>
      <c r="Y352" s="2">
        <v>953</v>
      </c>
      <c r="Z352" s="2">
        <v>708</v>
      </c>
      <c r="AA352" s="2">
        <v>886</v>
      </c>
    </row>
    <row r="353" spans="1:27">
      <c r="A353" s="4" t="s">
        <v>353</v>
      </c>
      <c r="B353" s="4" t="s">
        <v>770</v>
      </c>
      <c r="C353" s="4" t="s">
        <v>734</v>
      </c>
      <c r="D353" s="1">
        <v>0</v>
      </c>
      <c r="E353" s="1">
        <v>3</v>
      </c>
      <c r="F353" s="2">
        <v>0</v>
      </c>
      <c r="G353" s="2">
        <v>4</v>
      </c>
      <c r="H353" s="2">
        <v>4</v>
      </c>
      <c r="I353" s="2">
        <v>0</v>
      </c>
      <c r="J353" s="2">
        <v>0</v>
      </c>
      <c r="K353" s="2">
        <v>0</v>
      </c>
      <c r="L353" s="2">
        <v>1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1262</v>
      </c>
      <c r="W353" s="9">
        <v>1262</v>
      </c>
      <c r="X353" s="2">
        <v>1867</v>
      </c>
      <c r="Y353" s="2">
        <v>2574</v>
      </c>
      <c r="Z353" s="2">
        <v>2317</v>
      </c>
      <c r="AA353" s="2">
        <v>3610</v>
      </c>
    </row>
    <row r="354" spans="1:27">
      <c r="A354" s="4" t="s">
        <v>354</v>
      </c>
      <c r="B354" s="4" t="s">
        <v>771</v>
      </c>
      <c r="C354" s="4" t="s">
        <v>734</v>
      </c>
      <c r="D354" s="1">
        <v>0</v>
      </c>
      <c r="E354" s="1">
        <v>1</v>
      </c>
      <c r="F354" s="2">
        <v>1</v>
      </c>
      <c r="G354" s="2">
        <v>1</v>
      </c>
      <c r="H354" s="2">
        <v>3</v>
      </c>
      <c r="I354" s="2">
        <v>0</v>
      </c>
      <c r="J354" s="2">
        <v>0</v>
      </c>
      <c r="K354" s="2">
        <v>1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1380</v>
      </c>
      <c r="W354" s="9">
        <v>1380</v>
      </c>
      <c r="X354" s="2">
        <v>1676</v>
      </c>
      <c r="Y354" s="2">
        <v>1775</v>
      </c>
      <c r="Z354" s="2">
        <v>1866</v>
      </c>
      <c r="AA354" s="2">
        <v>2146</v>
      </c>
    </row>
    <row r="355" spans="1:27">
      <c r="A355" s="4" t="s">
        <v>355</v>
      </c>
      <c r="B355" s="4" t="s">
        <v>772</v>
      </c>
      <c r="C355" s="4" t="s">
        <v>734</v>
      </c>
      <c r="D355" s="1">
        <v>0</v>
      </c>
      <c r="E355" s="1">
        <v>3</v>
      </c>
      <c r="F355" s="2">
        <v>0</v>
      </c>
      <c r="G355" s="2">
        <v>12</v>
      </c>
      <c r="H355" s="2">
        <v>5</v>
      </c>
      <c r="I355" s="2">
        <v>0</v>
      </c>
      <c r="J355" s="2">
        <v>0</v>
      </c>
      <c r="K355" s="2">
        <v>0</v>
      </c>
      <c r="L355" s="2">
        <v>0</v>
      </c>
      <c r="M355" s="2">
        <v>1</v>
      </c>
      <c r="N355" s="2">
        <v>0</v>
      </c>
      <c r="O355" s="2">
        <v>0</v>
      </c>
      <c r="P355" s="2">
        <v>0</v>
      </c>
      <c r="Q355" s="2">
        <v>1</v>
      </c>
      <c r="R355" s="2">
        <v>0</v>
      </c>
      <c r="S355" s="2">
        <v>0</v>
      </c>
      <c r="T355" s="2">
        <v>1</v>
      </c>
      <c r="U355" s="2">
        <v>1</v>
      </c>
      <c r="V355" s="2">
        <v>2818</v>
      </c>
      <c r="W355" s="9">
        <v>2818</v>
      </c>
      <c r="X355" s="2">
        <v>3465</v>
      </c>
      <c r="Y355" s="2">
        <v>1220</v>
      </c>
      <c r="Z355" s="2">
        <v>828</v>
      </c>
      <c r="AA355" s="2">
        <v>1047</v>
      </c>
    </row>
    <row r="356" spans="1:27">
      <c r="A356" s="4" t="s">
        <v>356</v>
      </c>
      <c r="B356" s="4" t="s">
        <v>561</v>
      </c>
      <c r="C356" s="4" t="s">
        <v>734</v>
      </c>
      <c r="D356" s="1">
        <v>1</v>
      </c>
      <c r="E356" s="1">
        <v>3</v>
      </c>
      <c r="F356" s="2">
        <v>0</v>
      </c>
      <c r="G356" s="2">
        <v>7</v>
      </c>
      <c r="H356" s="2">
        <v>6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>
        <v>1</v>
      </c>
      <c r="O356" s="2">
        <v>0</v>
      </c>
      <c r="P356" s="2">
        <v>1</v>
      </c>
      <c r="Q356" s="2">
        <v>1</v>
      </c>
      <c r="R356" s="2">
        <v>1</v>
      </c>
      <c r="S356" s="2">
        <v>1</v>
      </c>
      <c r="T356" s="2">
        <v>0</v>
      </c>
      <c r="U356" s="2">
        <v>0</v>
      </c>
      <c r="V356" s="2">
        <v>3833</v>
      </c>
      <c r="W356" s="9">
        <v>3833</v>
      </c>
      <c r="X356" s="2">
        <v>3613</v>
      </c>
      <c r="Y356" s="2">
        <v>3572</v>
      </c>
      <c r="Z356" s="2">
        <v>2975</v>
      </c>
      <c r="AA356" s="2">
        <v>3325</v>
      </c>
    </row>
    <row r="357" spans="1:27">
      <c r="A357" s="4" t="s">
        <v>357</v>
      </c>
      <c r="B357" s="4" t="s">
        <v>773</v>
      </c>
      <c r="C357" s="4" t="s">
        <v>734</v>
      </c>
      <c r="D357" s="1">
        <v>0</v>
      </c>
      <c r="E357" s="1">
        <v>1</v>
      </c>
      <c r="F357" s="2">
        <v>1</v>
      </c>
      <c r="G357" s="2">
        <v>1</v>
      </c>
      <c r="H357" s="2">
        <v>5</v>
      </c>
      <c r="I357" s="2">
        <v>0</v>
      </c>
      <c r="J357" s="2">
        <v>0</v>
      </c>
      <c r="K357" s="2">
        <v>0</v>
      </c>
      <c r="L357" s="2">
        <v>0</v>
      </c>
      <c r="M357" s="2">
        <v>1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1</v>
      </c>
      <c r="V357" s="2">
        <v>5223</v>
      </c>
      <c r="W357" s="9">
        <v>5223</v>
      </c>
      <c r="X357" s="2">
        <v>13777</v>
      </c>
      <c r="Y357" s="2">
        <v>18336</v>
      </c>
      <c r="Z357" s="2">
        <v>29920</v>
      </c>
      <c r="AA357" s="2">
        <v>47706</v>
      </c>
    </row>
    <row r="358" spans="1:27">
      <c r="A358" s="4" t="s">
        <v>358</v>
      </c>
      <c r="B358" s="4" t="s">
        <v>774</v>
      </c>
      <c r="C358" s="4" t="s">
        <v>734</v>
      </c>
      <c r="D358" s="1">
        <v>0</v>
      </c>
      <c r="E358" s="1">
        <v>1</v>
      </c>
      <c r="F358" s="2">
        <v>1</v>
      </c>
      <c r="G358" s="2">
        <v>1</v>
      </c>
      <c r="H358" s="2">
        <v>6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>
        <v>1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2792</v>
      </c>
      <c r="W358" s="9">
        <v>2792</v>
      </c>
      <c r="X358" s="2">
        <v>4057</v>
      </c>
      <c r="Y358" s="2">
        <v>3356</v>
      </c>
      <c r="Z358" s="2">
        <v>3096</v>
      </c>
      <c r="AA358" s="2">
        <v>4458</v>
      </c>
    </row>
    <row r="359" spans="1:27">
      <c r="A359" s="4" t="s">
        <v>359</v>
      </c>
      <c r="B359" s="4" t="s">
        <v>775</v>
      </c>
      <c r="C359" s="4" t="s">
        <v>734</v>
      </c>
      <c r="D359" s="1">
        <v>0</v>
      </c>
      <c r="E359" s="1">
        <v>3</v>
      </c>
      <c r="F359" s="2">
        <v>0</v>
      </c>
      <c r="G359" s="2">
        <v>12</v>
      </c>
      <c r="H359" s="2">
        <v>4</v>
      </c>
      <c r="I359" s="2">
        <v>0</v>
      </c>
      <c r="J359" s="2">
        <v>0</v>
      </c>
      <c r="K359" s="2">
        <v>0</v>
      </c>
      <c r="L359" s="2">
        <v>1</v>
      </c>
      <c r="M359" s="2">
        <v>0</v>
      </c>
      <c r="N359" s="2">
        <v>0</v>
      </c>
      <c r="O359" s="2">
        <v>0</v>
      </c>
      <c r="P359" s="2">
        <v>1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1958</v>
      </c>
      <c r="W359" s="9">
        <v>1958</v>
      </c>
      <c r="X359" s="2">
        <v>2244</v>
      </c>
      <c r="Y359" s="2">
        <v>1497</v>
      </c>
      <c r="Z359" s="2">
        <v>1577</v>
      </c>
      <c r="AA359" s="2">
        <v>1945</v>
      </c>
    </row>
    <row r="360" spans="1:27">
      <c r="A360" s="4" t="s">
        <v>360</v>
      </c>
      <c r="B360" s="4" t="s">
        <v>572</v>
      </c>
      <c r="C360" s="4" t="s">
        <v>734</v>
      </c>
      <c r="D360" s="1">
        <v>0</v>
      </c>
      <c r="E360" s="1">
        <v>3</v>
      </c>
      <c r="F360" s="2">
        <v>0</v>
      </c>
      <c r="G360" s="2">
        <v>7</v>
      </c>
      <c r="H360" s="2">
        <v>6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1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1773</v>
      </c>
      <c r="W360" s="9">
        <v>1773</v>
      </c>
      <c r="X360" s="2">
        <v>2114</v>
      </c>
      <c r="Y360" s="2">
        <v>1864</v>
      </c>
      <c r="Z360" s="2">
        <v>1389</v>
      </c>
      <c r="AA360" s="2">
        <v>1749</v>
      </c>
    </row>
    <row r="361" spans="1:27">
      <c r="A361" s="4" t="s">
        <v>361</v>
      </c>
      <c r="B361" s="4" t="s">
        <v>776</v>
      </c>
      <c r="C361" s="4" t="s">
        <v>734</v>
      </c>
      <c r="D361" s="1">
        <v>0</v>
      </c>
      <c r="E361" s="1">
        <v>1</v>
      </c>
      <c r="F361" s="2">
        <v>1</v>
      </c>
      <c r="G361" s="2">
        <v>1</v>
      </c>
      <c r="H361" s="2">
        <v>6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>
        <v>1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1</v>
      </c>
      <c r="V361" s="2">
        <v>1891</v>
      </c>
      <c r="W361" s="9">
        <v>1891</v>
      </c>
      <c r="X361" s="2">
        <v>2052</v>
      </c>
      <c r="Y361" s="2">
        <v>983</v>
      </c>
      <c r="Z361" s="2">
        <v>848</v>
      </c>
      <c r="AA361" s="2">
        <v>984</v>
      </c>
    </row>
    <row r="362" spans="1:27">
      <c r="A362" s="4" t="s">
        <v>362</v>
      </c>
      <c r="B362" s="4" t="s">
        <v>777</v>
      </c>
      <c r="C362" s="4" t="s">
        <v>734</v>
      </c>
      <c r="D362" s="1">
        <v>0</v>
      </c>
      <c r="E362" s="1">
        <v>3</v>
      </c>
      <c r="F362" s="2">
        <v>0</v>
      </c>
      <c r="G362" s="2">
        <v>11</v>
      </c>
      <c r="H362" s="2">
        <v>3</v>
      </c>
      <c r="I362" s="2">
        <v>0</v>
      </c>
      <c r="J362" s="2">
        <v>0</v>
      </c>
      <c r="K362" s="2">
        <v>1</v>
      </c>
      <c r="L362" s="2">
        <v>0</v>
      </c>
      <c r="M362" s="2">
        <v>0</v>
      </c>
      <c r="N362" s="2">
        <v>0</v>
      </c>
      <c r="O362" s="2">
        <v>0</v>
      </c>
      <c r="P362" s="2">
        <v>1</v>
      </c>
      <c r="Q362" s="2">
        <v>0</v>
      </c>
      <c r="R362" s="2">
        <v>0</v>
      </c>
      <c r="S362" s="2">
        <v>0</v>
      </c>
      <c r="T362" s="2">
        <v>0</v>
      </c>
      <c r="U362" s="2">
        <v>1</v>
      </c>
      <c r="V362" s="2">
        <v>5028</v>
      </c>
      <c r="W362" s="9">
        <v>5028</v>
      </c>
      <c r="X362" s="2">
        <v>6171</v>
      </c>
      <c r="Y362" s="2">
        <v>4287</v>
      </c>
      <c r="Z362" s="2">
        <v>3909</v>
      </c>
      <c r="AA362" s="2">
        <v>4006</v>
      </c>
    </row>
    <row r="363" spans="1:27">
      <c r="A363" s="4" t="s">
        <v>363</v>
      </c>
      <c r="B363" s="4" t="s">
        <v>778</v>
      </c>
      <c r="C363" s="4" t="s">
        <v>734</v>
      </c>
      <c r="D363" s="1">
        <v>0</v>
      </c>
      <c r="E363" s="1">
        <v>3</v>
      </c>
      <c r="F363" s="2">
        <v>0</v>
      </c>
      <c r="G363" s="2">
        <v>4</v>
      </c>
      <c r="H363" s="2">
        <v>6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>
        <v>1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1</v>
      </c>
      <c r="U363" s="2">
        <v>1</v>
      </c>
      <c r="V363" s="2">
        <v>1900</v>
      </c>
      <c r="W363" s="9">
        <v>1900</v>
      </c>
      <c r="X363" s="2">
        <v>2400</v>
      </c>
      <c r="Y363" s="2">
        <v>1157</v>
      </c>
      <c r="Z363" s="2">
        <v>890</v>
      </c>
      <c r="AA363" s="2">
        <v>1147</v>
      </c>
    </row>
    <row r="364" spans="1:27">
      <c r="A364" s="4" t="s">
        <v>364</v>
      </c>
      <c r="B364" s="4" t="s">
        <v>583</v>
      </c>
      <c r="C364" s="4" t="s">
        <v>734</v>
      </c>
      <c r="D364" s="1">
        <v>0</v>
      </c>
      <c r="E364" s="1">
        <v>1</v>
      </c>
      <c r="F364" s="2">
        <v>1</v>
      </c>
      <c r="G364" s="2">
        <v>2</v>
      </c>
      <c r="H364" s="2">
        <v>4</v>
      </c>
      <c r="I364" s="2">
        <v>0</v>
      </c>
      <c r="J364" s="2">
        <v>0</v>
      </c>
      <c r="K364" s="2">
        <v>0</v>
      </c>
      <c r="L364" s="2">
        <v>1</v>
      </c>
      <c r="M364" s="2">
        <v>0</v>
      </c>
      <c r="N364" s="2">
        <v>0</v>
      </c>
      <c r="O364" s="2">
        <v>1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5962</v>
      </c>
      <c r="W364" s="9">
        <v>5962</v>
      </c>
      <c r="X364" s="2">
        <v>7665</v>
      </c>
      <c r="Y364" s="2">
        <v>12129</v>
      </c>
      <c r="Z364" s="2">
        <v>11722</v>
      </c>
      <c r="AA364" s="2">
        <v>12030</v>
      </c>
    </row>
    <row r="365" spans="1:27">
      <c r="A365" s="4" t="s">
        <v>365</v>
      </c>
      <c r="B365" s="4" t="s">
        <v>586</v>
      </c>
      <c r="C365" s="4" t="s">
        <v>734</v>
      </c>
      <c r="D365" s="1">
        <v>0</v>
      </c>
      <c r="E365" s="1">
        <v>1</v>
      </c>
      <c r="F365" s="2">
        <v>1</v>
      </c>
      <c r="G365" s="2">
        <v>2</v>
      </c>
      <c r="H365" s="2">
        <v>6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>
        <v>1</v>
      </c>
      <c r="O365" s="2">
        <v>0</v>
      </c>
      <c r="P365" s="2">
        <v>1</v>
      </c>
      <c r="Q365" s="2">
        <v>0</v>
      </c>
      <c r="R365" s="2">
        <v>0</v>
      </c>
      <c r="S365" s="2">
        <v>0</v>
      </c>
      <c r="T365" s="2">
        <v>1</v>
      </c>
      <c r="U365" s="2">
        <v>1</v>
      </c>
      <c r="V365" s="2">
        <v>2017</v>
      </c>
      <c r="W365" s="9">
        <v>2017</v>
      </c>
      <c r="X365" s="2">
        <v>2687</v>
      </c>
      <c r="Y365" s="2">
        <v>1875</v>
      </c>
      <c r="Z365" s="2">
        <v>1475</v>
      </c>
      <c r="AA365" s="2">
        <v>1729</v>
      </c>
    </row>
    <row r="366" spans="1:27">
      <c r="A366" s="4" t="s">
        <v>366</v>
      </c>
      <c r="B366" s="4" t="s">
        <v>779</v>
      </c>
      <c r="C366" s="4" t="s">
        <v>734</v>
      </c>
      <c r="D366" s="1">
        <v>0</v>
      </c>
      <c r="E366" s="1">
        <v>1</v>
      </c>
      <c r="F366" s="2">
        <v>1</v>
      </c>
      <c r="G366" s="2">
        <v>1</v>
      </c>
      <c r="H366" s="2">
        <v>5</v>
      </c>
      <c r="I366" s="2">
        <v>0</v>
      </c>
      <c r="J366" s="2">
        <v>0</v>
      </c>
      <c r="K366" s="2">
        <v>0</v>
      </c>
      <c r="L366" s="2">
        <v>0</v>
      </c>
      <c r="M366" s="2">
        <v>1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918</v>
      </c>
      <c r="W366" s="9">
        <v>918</v>
      </c>
      <c r="X366" s="2">
        <v>1539</v>
      </c>
      <c r="Y366" s="2">
        <v>1828</v>
      </c>
      <c r="Z366" s="2">
        <v>1666</v>
      </c>
      <c r="AA366" s="2">
        <v>2445</v>
      </c>
    </row>
    <row r="367" spans="1:27">
      <c r="A367" s="4" t="s">
        <v>367</v>
      </c>
      <c r="B367" s="4" t="s">
        <v>780</v>
      </c>
      <c r="C367" s="4" t="s">
        <v>734</v>
      </c>
      <c r="D367" s="1">
        <v>0</v>
      </c>
      <c r="E367" s="1">
        <v>3</v>
      </c>
      <c r="F367" s="2">
        <v>0</v>
      </c>
      <c r="G367" s="2">
        <v>12</v>
      </c>
      <c r="H367" s="2">
        <v>6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>
        <v>1</v>
      </c>
      <c r="O367" s="2">
        <v>1</v>
      </c>
      <c r="P367" s="2">
        <v>1</v>
      </c>
      <c r="Q367" s="2">
        <v>0</v>
      </c>
      <c r="R367" s="2">
        <v>1</v>
      </c>
      <c r="S367" s="2">
        <v>0</v>
      </c>
      <c r="T367" s="2">
        <v>0</v>
      </c>
      <c r="U367" s="2">
        <v>0</v>
      </c>
      <c r="V367" s="2">
        <v>2589</v>
      </c>
      <c r="W367" s="9">
        <v>2589</v>
      </c>
      <c r="X367" s="2">
        <v>2704</v>
      </c>
      <c r="Y367" s="2">
        <v>1829</v>
      </c>
      <c r="Z367" s="2">
        <v>1215</v>
      </c>
      <c r="AA367" s="2">
        <v>1676</v>
      </c>
    </row>
    <row r="368" spans="1:27">
      <c r="A368" s="4" t="s">
        <v>368</v>
      </c>
      <c r="B368" s="4" t="s">
        <v>781</v>
      </c>
      <c r="C368" s="4" t="s">
        <v>734</v>
      </c>
      <c r="D368" s="1">
        <v>0</v>
      </c>
      <c r="E368" s="1">
        <v>3</v>
      </c>
      <c r="F368" s="2">
        <v>0</v>
      </c>
      <c r="G368" s="2">
        <v>12</v>
      </c>
      <c r="H368" s="2">
        <v>3</v>
      </c>
      <c r="I368" s="2">
        <v>0</v>
      </c>
      <c r="J368" s="2">
        <v>0</v>
      </c>
      <c r="K368" s="2">
        <v>1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1</v>
      </c>
      <c r="V368" s="2">
        <v>2619</v>
      </c>
      <c r="W368" s="9">
        <v>2619</v>
      </c>
      <c r="X368" s="2">
        <v>3536</v>
      </c>
      <c r="Y368" s="2">
        <v>1264</v>
      </c>
      <c r="Z368" s="2">
        <v>949</v>
      </c>
      <c r="AA368" s="2">
        <v>1305</v>
      </c>
    </row>
    <row r="369" spans="1:27">
      <c r="A369" s="4" t="s">
        <v>369</v>
      </c>
      <c r="B369" s="4" t="s">
        <v>782</v>
      </c>
      <c r="C369" s="4" t="s">
        <v>734</v>
      </c>
      <c r="D369" s="1">
        <v>0</v>
      </c>
      <c r="E369" s="1">
        <v>3</v>
      </c>
      <c r="F369" s="2">
        <v>0</v>
      </c>
      <c r="G369" s="2">
        <v>4</v>
      </c>
      <c r="H369" s="2">
        <v>4</v>
      </c>
      <c r="I369" s="2">
        <v>0</v>
      </c>
      <c r="J369" s="2">
        <v>0</v>
      </c>
      <c r="K369" s="2">
        <v>0</v>
      </c>
      <c r="L369" s="2">
        <v>1</v>
      </c>
      <c r="M369" s="2">
        <v>0</v>
      </c>
      <c r="N369" s="2">
        <v>0</v>
      </c>
      <c r="O369" s="2">
        <v>0</v>
      </c>
      <c r="P369" s="2">
        <v>1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2715</v>
      </c>
      <c r="W369" s="9">
        <v>2715</v>
      </c>
      <c r="X369" s="2">
        <v>2669</v>
      </c>
      <c r="Y369" s="2">
        <v>2443</v>
      </c>
      <c r="Z369" s="2">
        <v>2098</v>
      </c>
      <c r="AA369" s="2">
        <v>2121</v>
      </c>
    </row>
    <row r="370" spans="1:27">
      <c r="A370" s="4" t="s">
        <v>370</v>
      </c>
      <c r="B370" s="4" t="s">
        <v>783</v>
      </c>
      <c r="C370" s="4" t="s">
        <v>734</v>
      </c>
      <c r="D370" s="1">
        <v>0</v>
      </c>
      <c r="E370" s="1">
        <v>3</v>
      </c>
      <c r="F370" s="2">
        <v>0</v>
      </c>
      <c r="G370" s="2">
        <v>4</v>
      </c>
      <c r="H370" s="2">
        <v>6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1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1</v>
      </c>
      <c r="V370" s="2">
        <v>3391</v>
      </c>
      <c r="W370" s="9">
        <v>3391</v>
      </c>
      <c r="X370" s="2">
        <v>5189</v>
      </c>
      <c r="Y370" s="2">
        <v>3303</v>
      </c>
      <c r="Z370" s="2">
        <v>3015</v>
      </c>
      <c r="AA370" s="2">
        <v>4823</v>
      </c>
    </row>
    <row r="371" spans="1:27">
      <c r="A371" s="4" t="s">
        <v>371</v>
      </c>
      <c r="B371" s="4" t="s">
        <v>784</v>
      </c>
      <c r="C371" s="4" t="s">
        <v>734</v>
      </c>
      <c r="D371" s="1">
        <v>0</v>
      </c>
      <c r="E371" s="1">
        <v>3</v>
      </c>
      <c r="F371" s="2">
        <v>0</v>
      </c>
      <c r="G371" s="2">
        <v>6</v>
      </c>
      <c r="H371" s="2">
        <v>3</v>
      </c>
      <c r="I371" s="2">
        <v>0</v>
      </c>
      <c r="J371" s="2">
        <v>0</v>
      </c>
      <c r="K371" s="2">
        <v>1</v>
      </c>
      <c r="L371" s="2">
        <v>0</v>
      </c>
      <c r="M371" s="2">
        <v>0</v>
      </c>
      <c r="N371" s="2">
        <v>0</v>
      </c>
      <c r="O371" s="2">
        <v>0</v>
      </c>
      <c r="P371" s="2">
        <v>1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3271</v>
      </c>
      <c r="W371" s="9">
        <v>3271</v>
      </c>
      <c r="X371" s="2">
        <v>3846</v>
      </c>
      <c r="Y371" s="2">
        <v>3369</v>
      </c>
      <c r="Z371" s="2">
        <v>2991</v>
      </c>
      <c r="AA371" s="2">
        <v>3410</v>
      </c>
    </row>
    <row r="372" spans="1:27">
      <c r="A372" s="4" t="s">
        <v>372</v>
      </c>
      <c r="B372" s="4" t="s">
        <v>785</v>
      </c>
      <c r="C372" s="4" t="s">
        <v>734</v>
      </c>
      <c r="D372" s="1">
        <v>0</v>
      </c>
      <c r="E372" s="1">
        <v>3</v>
      </c>
      <c r="F372" s="2">
        <v>0</v>
      </c>
      <c r="G372" s="2">
        <v>7</v>
      </c>
      <c r="H372" s="2">
        <v>3</v>
      </c>
      <c r="I372" s="2">
        <v>0</v>
      </c>
      <c r="J372" s="2">
        <v>0</v>
      </c>
      <c r="K372" s="2">
        <v>1</v>
      </c>
      <c r="L372" s="2">
        <v>0</v>
      </c>
      <c r="M372" s="2">
        <v>0</v>
      </c>
      <c r="N372" s="2">
        <v>0</v>
      </c>
      <c r="O372" s="2">
        <v>0</v>
      </c>
      <c r="P372" s="2">
        <v>1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2831</v>
      </c>
      <c r="W372" s="9">
        <v>2831</v>
      </c>
      <c r="X372" s="2">
        <v>3526</v>
      </c>
      <c r="Y372" s="2">
        <v>2536</v>
      </c>
      <c r="Z372" s="2">
        <v>2513</v>
      </c>
      <c r="AA372" s="2">
        <v>2533</v>
      </c>
    </row>
    <row r="373" spans="1:27">
      <c r="A373" s="4" t="s">
        <v>373</v>
      </c>
      <c r="B373" s="4" t="s">
        <v>786</v>
      </c>
      <c r="C373" s="4" t="s">
        <v>734</v>
      </c>
      <c r="D373" s="1">
        <v>0</v>
      </c>
      <c r="E373" s="1">
        <v>1</v>
      </c>
      <c r="F373" s="2">
        <v>1</v>
      </c>
      <c r="G373" s="2">
        <v>2</v>
      </c>
      <c r="H373" s="2">
        <v>3</v>
      </c>
      <c r="I373" s="2">
        <v>0</v>
      </c>
      <c r="J373" s="2">
        <v>0</v>
      </c>
      <c r="K373" s="2">
        <v>1</v>
      </c>
      <c r="L373" s="2">
        <v>0</v>
      </c>
      <c r="M373" s="2">
        <v>0</v>
      </c>
      <c r="N373" s="2">
        <v>0</v>
      </c>
      <c r="O373" s="2">
        <v>0</v>
      </c>
      <c r="P373" s="2">
        <v>1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7445</v>
      </c>
      <c r="W373" s="9">
        <v>7445</v>
      </c>
      <c r="X373" s="2">
        <v>8807</v>
      </c>
      <c r="Y373" s="2">
        <v>8900</v>
      </c>
      <c r="Z373" s="2">
        <v>7443</v>
      </c>
      <c r="AA373" s="2">
        <v>7393</v>
      </c>
    </row>
    <row r="374" spans="1:27">
      <c r="A374" s="4" t="s">
        <v>374</v>
      </c>
      <c r="B374" s="4" t="s">
        <v>787</v>
      </c>
      <c r="C374" s="4" t="s">
        <v>734</v>
      </c>
      <c r="D374" s="1">
        <v>0</v>
      </c>
      <c r="E374" s="1">
        <v>1</v>
      </c>
      <c r="F374" s="2">
        <v>1</v>
      </c>
      <c r="G374" s="2">
        <v>1</v>
      </c>
      <c r="H374" s="2">
        <v>4</v>
      </c>
      <c r="I374" s="2">
        <v>0</v>
      </c>
      <c r="J374" s="2">
        <v>0</v>
      </c>
      <c r="K374" s="2">
        <v>0</v>
      </c>
      <c r="L374" s="2">
        <v>1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1</v>
      </c>
      <c r="V374" s="2">
        <v>1350</v>
      </c>
      <c r="W374" s="9">
        <v>1350</v>
      </c>
      <c r="X374" s="2">
        <v>2457</v>
      </c>
      <c r="Y374" s="2">
        <v>3124</v>
      </c>
      <c r="Z374" s="2">
        <v>3396</v>
      </c>
      <c r="AA374" s="2">
        <v>4311</v>
      </c>
    </row>
    <row r="375" spans="1:27">
      <c r="A375" s="4" t="s">
        <v>375</v>
      </c>
      <c r="B375" s="4" t="s">
        <v>788</v>
      </c>
      <c r="C375" s="4" t="s">
        <v>734</v>
      </c>
      <c r="D375" s="1">
        <v>0</v>
      </c>
      <c r="E375" s="1">
        <v>3</v>
      </c>
      <c r="F375" s="2">
        <v>0</v>
      </c>
      <c r="G375" s="2">
        <v>4</v>
      </c>
      <c r="H375" s="2">
        <v>4</v>
      </c>
      <c r="I375" s="2">
        <v>0</v>
      </c>
      <c r="J375" s="2">
        <v>0</v>
      </c>
      <c r="K375" s="2">
        <v>0</v>
      </c>
      <c r="L375" s="2">
        <v>1</v>
      </c>
      <c r="M375" s="2">
        <v>0</v>
      </c>
      <c r="N375" s="2">
        <v>0</v>
      </c>
      <c r="O375" s="2">
        <v>1</v>
      </c>
      <c r="P375" s="2">
        <v>1</v>
      </c>
      <c r="Q375" s="2">
        <v>0</v>
      </c>
      <c r="R375" s="2">
        <v>0</v>
      </c>
      <c r="S375" s="2">
        <v>0</v>
      </c>
      <c r="T375" s="2">
        <v>0</v>
      </c>
      <c r="U375" s="2">
        <v>1</v>
      </c>
      <c r="V375" s="2">
        <v>2490</v>
      </c>
      <c r="W375" s="9">
        <v>2490</v>
      </c>
      <c r="X375" s="2">
        <v>2832</v>
      </c>
      <c r="Y375" s="2">
        <v>2063</v>
      </c>
      <c r="Z375" s="2">
        <v>1996</v>
      </c>
      <c r="AA375" s="2">
        <v>2376</v>
      </c>
    </row>
    <row r="376" spans="1:27">
      <c r="A376" s="4" t="s">
        <v>376</v>
      </c>
      <c r="B376" s="4" t="s">
        <v>789</v>
      </c>
      <c r="C376" s="4" t="s">
        <v>734</v>
      </c>
      <c r="D376" s="1">
        <v>0</v>
      </c>
      <c r="E376" s="1">
        <v>1</v>
      </c>
      <c r="F376" s="2">
        <v>1</v>
      </c>
      <c r="G376" s="2">
        <v>1</v>
      </c>
      <c r="H376" s="2">
        <v>4</v>
      </c>
      <c r="I376" s="2">
        <v>0</v>
      </c>
      <c r="J376" s="2">
        <v>0</v>
      </c>
      <c r="K376" s="2">
        <v>0</v>
      </c>
      <c r="L376" s="2">
        <v>1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1681</v>
      </c>
      <c r="W376" s="9">
        <v>1681</v>
      </c>
      <c r="X376" s="2">
        <v>2390</v>
      </c>
      <c r="Y376" s="2">
        <v>5326</v>
      </c>
      <c r="Z376" s="2">
        <v>5361</v>
      </c>
      <c r="AA376" s="2">
        <v>5984</v>
      </c>
    </row>
    <row r="377" spans="1:27">
      <c r="A377" s="4" t="s">
        <v>377</v>
      </c>
      <c r="B377" s="4" t="s">
        <v>790</v>
      </c>
      <c r="C377" s="4" t="s">
        <v>734</v>
      </c>
      <c r="D377" s="1">
        <v>0</v>
      </c>
      <c r="E377" s="1">
        <v>1</v>
      </c>
      <c r="F377" s="2">
        <v>1</v>
      </c>
      <c r="G377" s="2">
        <v>1</v>
      </c>
      <c r="H377" s="2">
        <v>6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>
        <v>1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6534</v>
      </c>
      <c r="W377" s="9">
        <v>6534</v>
      </c>
      <c r="X377" s="2">
        <v>19564</v>
      </c>
      <c r="Y377" s="2">
        <v>46114</v>
      </c>
      <c r="Z377" s="2">
        <v>45311</v>
      </c>
      <c r="AA377" s="2">
        <v>57824</v>
      </c>
    </row>
    <row r="378" spans="1:27">
      <c r="A378" s="4" t="s">
        <v>378</v>
      </c>
      <c r="B378" s="4" t="s">
        <v>596</v>
      </c>
      <c r="C378" s="4" t="s">
        <v>734</v>
      </c>
      <c r="D378" s="1">
        <v>0</v>
      </c>
      <c r="E378" s="1">
        <v>1</v>
      </c>
      <c r="F378" s="2">
        <v>1</v>
      </c>
      <c r="G378" s="2">
        <v>2</v>
      </c>
      <c r="H378" s="2">
        <v>3</v>
      </c>
      <c r="I378" s="2">
        <v>0</v>
      </c>
      <c r="J378" s="2">
        <v>0</v>
      </c>
      <c r="K378" s="2">
        <v>1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5085</v>
      </c>
      <c r="W378" s="9">
        <v>5085</v>
      </c>
      <c r="X378" s="2">
        <v>5668</v>
      </c>
      <c r="Y378" s="2">
        <v>5132</v>
      </c>
      <c r="Z378" s="2">
        <v>4957</v>
      </c>
      <c r="AA378" s="2">
        <v>4747</v>
      </c>
    </row>
    <row r="379" spans="1:27">
      <c r="A379" s="4" t="s">
        <v>379</v>
      </c>
      <c r="B379" s="4" t="s">
        <v>791</v>
      </c>
      <c r="C379" s="4" t="s">
        <v>734</v>
      </c>
      <c r="D379" s="1">
        <v>0</v>
      </c>
      <c r="E379" s="1">
        <v>3</v>
      </c>
      <c r="F379" s="2">
        <v>0</v>
      </c>
      <c r="G379" s="2">
        <v>4</v>
      </c>
      <c r="H379" s="2">
        <v>5</v>
      </c>
      <c r="I379" s="2">
        <v>0</v>
      </c>
      <c r="J379" s="2">
        <v>0</v>
      </c>
      <c r="K379" s="2">
        <v>0</v>
      </c>
      <c r="L379" s="2">
        <v>0</v>
      </c>
      <c r="M379" s="2">
        <v>1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1</v>
      </c>
      <c r="U379" s="2">
        <v>0</v>
      </c>
      <c r="V379" s="2">
        <v>860</v>
      </c>
      <c r="W379" s="9">
        <v>860</v>
      </c>
      <c r="X379" s="2">
        <v>1080</v>
      </c>
      <c r="Y379" s="2">
        <v>995</v>
      </c>
      <c r="Z379" s="2">
        <v>699</v>
      </c>
      <c r="AA379" s="2">
        <v>823</v>
      </c>
    </row>
    <row r="380" spans="1:27">
      <c r="A380" s="4" t="s">
        <v>380</v>
      </c>
      <c r="B380" s="4" t="s">
        <v>792</v>
      </c>
      <c r="C380" s="4" t="s">
        <v>734</v>
      </c>
      <c r="D380" s="1">
        <v>0</v>
      </c>
      <c r="E380" s="1">
        <v>3</v>
      </c>
      <c r="F380" s="2">
        <v>0</v>
      </c>
      <c r="G380" s="2">
        <v>12</v>
      </c>
      <c r="H380" s="2">
        <v>4</v>
      </c>
      <c r="I380" s="2">
        <v>0</v>
      </c>
      <c r="J380" s="2">
        <v>0</v>
      </c>
      <c r="K380" s="2">
        <v>0</v>
      </c>
      <c r="L380" s="2">
        <v>1</v>
      </c>
      <c r="M380" s="2">
        <v>0</v>
      </c>
      <c r="N380" s="2">
        <v>0</v>
      </c>
      <c r="O380" s="2">
        <v>0</v>
      </c>
      <c r="P380" s="2">
        <v>1</v>
      </c>
      <c r="Q380" s="2">
        <v>0</v>
      </c>
      <c r="R380" s="2">
        <v>0</v>
      </c>
      <c r="S380" s="2">
        <v>0</v>
      </c>
      <c r="T380" s="2">
        <v>0</v>
      </c>
      <c r="U380" s="2">
        <v>1</v>
      </c>
      <c r="V380" s="2">
        <v>1405</v>
      </c>
      <c r="W380" s="9">
        <v>1405</v>
      </c>
      <c r="X380" s="2">
        <v>1681</v>
      </c>
      <c r="Y380" s="2">
        <v>1053</v>
      </c>
      <c r="Z380" s="2">
        <v>1238</v>
      </c>
      <c r="AA380" s="2">
        <v>1424</v>
      </c>
    </row>
    <row r="381" spans="1:27">
      <c r="A381" s="4" t="s">
        <v>381</v>
      </c>
      <c r="B381" s="4" t="s">
        <v>793</v>
      </c>
      <c r="C381" s="4" t="s">
        <v>734</v>
      </c>
      <c r="D381" s="1">
        <v>0</v>
      </c>
      <c r="E381" s="1">
        <v>1</v>
      </c>
      <c r="F381" s="2">
        <v>1</v>
      </c>
      <c r="G381" s="2">
        <v>2</v>
      </c>
      <c r="H381" s="2">
        <v>6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1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10706</v>
      </c>
      <c r="W381" s="9">
        <v>10706</v>
      </c>
      <c r="X381" s="2">
        <v>13697</v>
      </c>
      <c r="Y381" s="2">
        <v>11585</v>
      </c>
      <c r="Z381" s="2">
        <v>9782</v>
      </c>
      <c r="AA381" s="2">
        <v>9743</v>
      </c>
    </row>
    <row r="382" spans="1:27">
      <c r="A382" s="4" t="s">
        <v>382</v>
      </c>
      <c r="B382" s="4" t="s">
        <v>794</v>
      </c>
      <c r="C382" s="4" t="s">
        <v>734</v>
      </c>
      <c r="D382" s="1">
        <v>0</v>
      </c>
      <c r="E382" s="1">
        <v>3</v>
      </c>
      <c r="F382" s="2">
        <v>0</v>
      </c>
      <c r="G382" s="2">
        <v>6</v>
      </c>
      <c r="H382" s="2">
        <v>3</v>
      </c>
      <c r="I382" s="2">
        <v>0</v>
      </c>
      <c r="J382" s="2">
        <v>0</v>
      </c>
      <c r="K382" s="2">
        <v>1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2542</v>
      </c>
      <c r="W382" s="9">
        <v>2542</v>
      </c>
      <c r="X382" s="2">
        <v>3610</v>
      </c>
      <c r="Y382" s="2">
        <v>2783</v>
      </c>
      <c r="Z382" s="2">
        <v>2421</v>
      </c>
      <c r="AA382" s="2">
        <v>2727</v>
      </c>
    </row>
    <row r="383" spans="1:27">
      <c r="A383" s="4" t="s">
        <v>383</v>
      </c>
      <c r="B383" s="4" t="s">
        <v>795</v>
      </c>
      <c r="C383" s="4" t="s">
        <v>734</v>
      </c>
      <c r="D383" s="1">
        <v>0</v>
      </c>
      <c r="E383" s="1">
        <v>1</v>
      </c>
      <c r="F383" s="2">
        <v>1</v>
      </c>
      <c r="G383" s="2">
        <v>2</v>
      </c>
      <c r="H383" s="2">
        <v>3</v>
      </c>
      <c r="I383" s="2">
        <v>0</v>
      </c>
      <c r="J383" s="2">
        <v>0</v>
      </c>
      <c r="K383" s="2">
        <v>1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7621</v>
      </c>
      <c r="W383" s="9">
        <v>7621</v>
      </c>
      <c r="X383" s="2">
        <v>9940</v>
      </c>
      <c r="Y383" s="2">
        <v>9309</v>
      </c>
      <c r="Z383" s="2">
        <v>8556</v>
      </c>
      <c r="AA383" s="2">
        <v>9559</v>
      </c>
    </row>
    <row r="384" spans="1:27">
      <c r="A384" s="4" t="s">
        <v>384</v>
      </c>
      <c r="B384" s="4" t="s">
        <v>600</v>
      </c>
      <c r="C384" s="4" t="s">
        <v>734</v>
      </c>
      <c r="D384" s="1">
        <v>1</v>
      </c>
      <c r="E384" s="1">
        <v>3</v>
      </c>
      <c r="F384" s="2">
        <v>0</v>
      </c>
      <c r="G384" s="2">
        <v>6</v>
      </c>
      <c r="H384" s="2">
        <v>6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1</v>
      </c>
      <c r="O384" s="2">
        <v>0</v>
      </c>
      <c r="P384" s="2">
        <v>1</v>
      </c>
      <c r="Q384" s="2">
        <v>1</v>
      </c>
      <c r="R384" s="2">
        <v>0</v>
      </c>
      <c r="S384" s="2">
        <v>0</v>
      </c>
      <c r="T384" s="2">
        <v>0</v>
      </c>
      <c r="U384" s="2">
        <v>0</v>
      </c>
      <c r="V384" s="2">
        <v>3508</v>
      </c>
      <c r="W384" s="9">
        <v>3508</v>
      </c>
      <c r="X384" s="2">
        <v>4287</v>
      </c>
      <c r="Y384" s="2">
        <v>4667</v>
      </c>
      <c r="Z384" s="2">
        <v>4416</v>
      </c>
      <c r="AA384" s="2">
        <v>3874</v>
      </c>
    </row>
    <row r="385" spans="1:27">
      <c r="A385" s="4" t="s">
        <v>385</v>
      </c>
      <c r="B385" s="4" t="s">
        <v>601</v>
      </c>
      <c r="C385" s="4" t="s">
        <v>734</v>
      </c>
      <c r="D385" s="1">
        <v>1</v>
      </c>
      <c r="E385" s="1">
        <v>1</v>
      </c>
      <c r="F385" s="2">
        <v>1</v>
      </c>
      <c r="G385" s="2">
        <v>2</v>
      </c>
      <c r="H385" s="2">
        <v>6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>
        <v>1</v>
      </c>
      <c r="O385" s="2">
        <v>0</v>
      </c>
      <c r="P385" s="2">
        <v>1</v>
      </c>
      <c r="Q385" s="2">
        <v>1</v>
      </c>
      <c r="R385" s="2">
        <v>0</v>
      </c>
      <c r="S385" s="2">
        <v>0</v>
      </c>
      <c r="T385" s="2">
        <v>0</v>
      </c>
      <c r="U385" s="2">
        <v>0</v>
      </c>
      <c r="V385" s="2">
        <v>3878</v>
      </c>
      <c r="W385" s="9">
        <v>3878</v>
      </c>
      <c r="X385" s="2">
        <v>4263</v>
      </c>
      <c r="Y385" s="2">
        <v>3257</v>
      </c>
      <c r="Z385" s="2">
        <v>2945</v>
      </c>
      <c r="AA385" s="2">
        <v>2882</v>
      </c>
    </row>
    <row r="386" spans="1:27">
      <c r="A386" s="4" t="s">
        <v>386</v>
      </c>
      <c r="B386" s="4" t="s">
        <v>796</v>
      </c>
      <c r="C386" s="4" t="s">
        <v>734</v>
      </c>
      <c r="D386" s="1">
        <v>0</v>
      </c>
      <c r="E386" s="1">
        <v>3</v>
      </c>
      <c r="F386" s="2">
        <v>0</v>
      </c>
      <c r="G386" s="2">
        <v>6</v>
      </c>
      <c r="H386" s="2">
        <v>3</v>
      </c>
      <c r="I386" s="2">
        <v>0</v>
      </c>
      <c r="J386" s="2">
        <v>0</v>
      </c>
      <c r="K386" s="2">
        <v>1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5280</v>
      </c>
      <c r="W386" s="9">
        <v>5280</v>
      </c>
      <c r="X386" s="2">
        <v>6756</v>
      </c>
      <c r="Y386" s="2">
        <v>4812</v>
      </c>
      <c r="Z386" s="2">
        <v>4239</v>
      </c>
      <c r="AA386" s="2">
        <v>5561</v>
      </c>
    </row>
    <row r="387" spans="1:27">
      <c r="A387" s="4" t="s">
        <v>387</v>
      </c>
      <c r="B387" s="4" t="s">
        <v>797</v>
      </c>
      <c r="C387" s="4" t="s">
        <v>734</v>
      </c>
      <c r="D387" s="1">
        <v>0</v>
      </c>
      <c r="E387" s="1">
        <v>3</v>
      </c>
      <c r="F387" s="2">
        <v>0</v>
      </c>
      <c r="G387" s="2">
        <v>6</v>
      </c>
      <c r="H387" s="2">
        <v>3</v>
      </c>
      <c r="I387" s="2">
        <v>0</v>
      </c>
      <c r="J387" s="2">
        <v>0</v>
      </c>
      <c r="K387" s="2">
        <v>1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4892</v>
      </c>
      <c r="W387" s="9">
        <v>4892</v>
      </c>
      <c r="X387" s="2">
        <v>5554</v>
      </c>
      <c r="Y387" s="2">
        <v>4830</v>
      </c>
      <c r="Z387" s="2">
        <v>4315</v>
      </c>
      <c r="AA387" s="2">
        <v>4351</v>
      </c>
    </row>
    <row r="388" spans="1:27">
      <c r="A388" s="4" t="s">
        <v>388</v>
      </c>
      <c r="B388" s="4" t="s">
        <v>798</v>
      </c>
      <c r="C388" s="4" t="s">
        <v>734</v>
      </c>
      <c r="D388" s="1">
        <v>0</v>
      </c>
      <c r="E388" s="1">
        <v>3</v>
      </c>
      <c r="F388" s="2">
        <v>0</v>
      </c>
      <c r="G388" s="2">
        <v>4</v>
      </c>
      <c r="H388" s="2">
        <v>4</v>
      </c>
      <c r="I388" s="2">
        <v>0</v>
      </c>
      <c r="J388" s="2">
        <v>0</v>
      </c>
      <c r="K388" s="2">
        <v>0</v>
      </c>
      <c r="L388" s="2">
        <v>1</v>
      </c>
      <c r="M388" s="2">
        <v>0</v>
      </c>
      <c r="N388" s="2">
        <v>0</v>
      </c>
      <c r="O388" s="2">
        <v>0</v>
      </c>
      <c r="P388" s="2">
        <v>1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2504</v>
      </c>
      <c r="W388" s="9">
        <v>2504</v>
      </c>
      <c r="X388" s="2">
        <v>2472</v>
      </c>
      <c r="Y388" s="2">
        <v>3078</v>
      </c>
      <c r="Z388" s="2">
        <v>2128</v>
      </c>
      <c r="AA388" s="2">
        <v>2287</v>
      </c>
    </row>
    <row r="389" spans="1:27">
      <c r="A389" s="4" t="s">
        <v>389</v>
      </c>
      <c r="B389" s="4" t="s">
        <v>799</v>
      </c>
      <c r="C389" s="4" t="s">
        <v>734</v>
      </c>
      <c r="D389" s="1">
        <v>0</v>
      </c>
      <c r="E389" s="1">
        <v>1</v>
      </c>
      <c r="F389" s="2">
        <v>1</v>
      </c>
      <c r="G389" s="2">
        <v>1</v>
      </c>
      <c r="H389" s="2">
        <v>5</v>
      </c>
      <c r="I389" s="2">
        <v>0</v>
      </c>
      <c r="J389" s="2">
        <v>0</v>
      </c>
      <c r="K389" s="2">
        <v>0</v>
      </c>
      <c r="L389" s="2">
        <v>0</v>
      </c>
      <c r="M389" s="2">
        <v>1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1</v>
      </c>
      <c r="V389" s="2">
        <v>4209</v>
      </c>
      <c r="W389" s="9">
        <v>4209</v>
      </c>
      <c r="X389" s="2">
        <v>9287</v>
      </c>
      <c r="Y389" s="2">
        <v>10802</v>
      </c>
      <c r="Z389" s="2">
        <v>12552</v>
      </c>
      <c r="AA389" s="2">
        <v>19395</v>
      </c>
    </row>
    <row r="390" spans="1:27">
      <c r="A390" s="4" t="s">
        <v>390</v>
      </c>
      <c r="B390" s="4" t="s">
        <v>800</v>
      </c>
      <c r="C390" s="4" t="s">
        <v>734</v>
      </c>
      <c r="D390" s="1">
        <v>0</v>
      </c>
      <c r="E390" s="1">
        <v>1</v>
      </c>
      <c r="F390" s="2">
        <v>1</v>
      </c>
      <c r="G390" s="2">
        <v>1</v>
      </c>
      <c r="H390" s="2">
        <v>4</v>
      </c>
      <c r="I390" s="2">
        <v>0</v>
      </c>
      <c r="J390" s="2">
        <v>0</v>
      </c>
      <c r="K390" s="2">
        <v>0</v>
      </c>
      <c r="L390" s="2">
        <v>1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3627</v>
      </c>
      <c r="W390" s="9">
        <v>3627</v>
      </c>
      <c r="X390" s="2">
        <v>6760</v>
      </c>
      <c r="Y390" s="2">
        <v>11198</v>
      </c>
      <c r="Z390" s="2">
        <v>12853</v>
      </c>
      <c r="AA390" s="2">
        <v>18783</v>
      </c>
    </row>
    <row r="391" spans="1:27">
      <c r="A391" s="4" t="s">
        <v>391</v>
      </c>
      <c r="B391" s="4" t="s">
        <v>801</v>
      </c>
      <c r="C391" s="4" t="s">
        <v>734</v>
      </c>
      <c r="D391" s="1">
        <v>0</v>
      </c>
      <c r="E391" s="1">
        <v>1</v>
      </c>
      <c r="F391" s="2">
        <v>1</v>
      </c>
      <c r="G391" s="2">
        <v>1</v>
      </c>
      <c r="H391" s="2">
        <v>6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1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906</v>
      </c>
      <c r="W391" s="9">
        <v>906</v>
      </c>
      <c r="X391" s="2">
        <v>967</v>
      </c>
      <c r="Y391" s="2">
        <v>984</v>
      </c>
      <c r="Z391" s="2">
        <v>700</v>
      </c>
      <c r="AA391" s="2">
        <v>822</v>
      </c>
    </row>
    <row r="392" spans="1:27">
      <c r="A392" s="4" t="s">
        <v>392</v>
      </c>
      <c r="B392" s="4" t="s">
        <v>802</v>
      </c>
      <c r="C392" s="4" t="s">
        <v>734</v>
      </c>
      <c r="D392" s="1">
        <v>0</v>
      </c>
      <c r="E392" s="1">
        <v>1</v>
      </c>
      <c r="F392" s="2">
        <v>1</v>
      </c>
      <c r="G392" s="2">
        <v>1</v>
      </c>
      <c r="H392" s="2">
        <v>4</v>
      </c>
      <c r="I392" s="2">
        <v>0</v>
      </c>
      <c r="J392" s="2">
        <v>0</v>
      </c>
      <c r="K392" s="2">
        <v>0</v>
      </c>
      <c r="L392" s="2">
        <v>1</v>
      </c>
      <c r="M392" s="2">
        <v>0</v>
      </c>
      <c r="N392" s="2">
        <v>0</v>
      </c>
      <c r="O392" s="2">
        <v>0</v>
      </c>
      <c r="P392" s="2">
        <v>1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1569</v>
      </c>
      <c r="W392" s="9">
        <v>1569</v>
      </c>
      <c r="X392" s="2">
        <v>1690</v>
      </c>
      <c r="Y392" s="2">
        <v>1519</v>
      </c>
      <c r="Z392" s="2">
        <v>2054</v>
      </c>
      <c r="AA392" s="2">
        <v>1920</v>
      </c>
    </row>
    <row r="393" spans="1:27">
      <c r="A393" s="4" t="s">
        <v>393</v>
      </c>
      <c r="B393" s="4" t="s">
        <v>803</v>
      </c>
      <c r="C393" s="4" t="s">
        <v>734</v>
      </c>
      <c r="D393" s="1">
        <v>1</v>
      </c>
      <c r="E393" s="1">
        <v>2</v>
      </c>
      <c r="F393" s="2">
        <v>0</v>
      </c>
      <c r="G393" s="2">
        <v>8</v>
      </c>
      <c r="H393" s="2">
        <v>6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1</v>
      </c>
      <c r="O393" s="2">
        <v>0</v>
      </c>
      <c r="P393" s="2">
        <v>0</v>
      </c>
      <c r="Q393" s="2">
        <v>1</v>
      </c>
      <c r="R393" s="2">
        <v>0</v>
      </c>
      <c r="S393" s="2">
        <v>1</v>
      </c>
      <c r="T393" s="2">
        <v>0</v>
      </c>
      <c r="U393" s="2">
        <v>0</v>
      </c>
      <c r="V393" s="2">
        <v>6272</v>
      </c>
      <c r="W393" s="9">
        <v>6272</v>
      </c>
      <c r="X393" s="2">
        <v>7108</v>
      </c>
      <c r="Y393" s="2">
        <v>6757</v>
      </c>
      <c r="Z393" s="2">
        <v>5283</v>
      </c>
      <c r="AA393" s="2">
        <v>6029</v>
      </c>
    </row>
    <row r="394" spans="1:27">
      <c r="A394" s="4" t="s">
        <v>394</v>
      </c>
      <c r="B394" s="4" t="s">
        <v>610</v>
      </c>
      <c r="C394" s="4" t="s">
        <v>734</v>
      </c>
      <c r="D394" s="1">
        <v>0</v>
      </c>
      <c r="E394" s="1">
        <v>1</v>
      </c>
      <c r="F394" s="2">
        <v>1</v>
      </c>
      <c r="G394" s="2">
        <v>1</v>
      </c>
      <c r="H394" s="2">
        <v>6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1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3419</v>
      </c>
      <c r="W394" s="9">
        <v>3419</v>
      </c>
      <c r="X394" s="2">
        <v>4214</v>
      </c>
      <c r="Y394" s="2">
        <v>4599</v>
      </c>
      <c r="Z394" s="2">
        <v>4079</v>
      </c>
      <c r="AA394" s="2">
        <v>5106</v>
      </c>
    </row>
    <row r="395" spans="1:27">
      <c r="A395" s="4" t="s">
        <v>395</v>
      </c>
      <c r="B395" s="4" t="s">
        <v>611</v>
      </c>
      <c r="C395" s="4" t="s">
        <v>734</v>
      </c>
      <c r="D395" s="1">
        <v>1</v>
      </c>
      <c r="E395" s="1">
        <v>1</v>
      </c>
      <c r="F395" s="2">
        <v>1</v>
      </c>
      <c r="G395" s="2">
        <v>2</v>
      </c>
      <c r="H395" s="2">
        <v>3</v>
      </c>
      <c r="I395" s="2">
        <v>0</v>
      </c>
      <c r="J395" s="2">
        <v>0</v>
      </c>
      <c r="K395" s="2">
        <v>1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6518</v>
      </c>
      <c r="W395" s="9">
        <v>6518</v>
      </c>
      <c r="X395" s="2">
        <v>8344</v>
      </c>
      <c r="Y395" s="2">
        <v>6748</v>
      </c>
      <c r="Z395" s="2">
        <v>6339</v>
      </c>
      <c r="AA395" s="2">
        <v>6857</v>
      </c>
    </row>
    <row r="396" spans="1:27">
      <c r="A396" s="4" t="s">
        <v>396</v>
      </c>
      <c r="B396" s="4" t="s">
        <v>804</v>
      </c>
      <c r="C396" s="4" t="s">
        <v>734</v>
      </c>
      <c r="D396" s="1">
        <v>0</v>
      </c>
      <c r="E396" s="1">
        <v>3</v>
      </c>
      <c r="F396" s="2">
        <v>0</v>
      </c>
      <c r="G396" s="2">
        <v>11</v>
      </c>
      <c r="H396" s="2">
        <v>6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1</v>
      </c>
      <c r="O396" s="2">
        <v>0</v>
      </c>
      <c r="P396" s="2">
        <v>1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2938</v>
      </c>
      <c r="W396" s="9">
        <v>2938</v>
      </c>
      <c r="X396" s="2">
        <v>3282</v>
      </c>
      <c r="Y396" s="2">
        <v>2151</v>
      </c>
      <c r="Z396" s="2">
        <v>1633</v>
      </c>
      <c r="AA396" s="2">
        <v>1962</v>
      </c>
    </row>
    <row r="397" spans="1:27">
      <c r="A397" s="4" t="s">
        <v>397</v>
      </c>
      <c r="B397" s="4" t="s">
        <v>805</v>
      </c>
      <c r="C397" s="4" t="s">
        <v>734</v>
      </c>
      <c r="D397" s="1">
        <v>1</v>
      </c>
      <c r="E397" s="1">
        <v>3</v>
      </c>
      <c r="F397" s="2">
        <v>0</v>
      </c>
      <c r="G397" s="2">
        <v>11</v>
      </c>
      <c r="H397" s="2">
        <v>2</v>
      </c>
      <c r="I397" s="2">
        <v>0</v>
      </c>
      <c r="J397" s="2">
        <v>1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>
        <v>1</v>
      </c>
      <c r="Q397" s="2">
        <v>1</v>
      </c>
      <c r="R397" s="2">
        <v>0</v>
      </c>
      <c r="S397" s="2">
        <v>0</v>
      </c>
      <c r="T397" s="2">
        <v>0</v>
      </c>
      <c r="U397" s="2">
        <v>0</v>
      </c>
      <c r="V397" s="2">
        <v>5187</v>
      </c>
      <c r="W397" s="9">
        <v>5187</v>
      </c>
      <c r="X397" s="2">
        <v>5613</v>
      </c>
      <c r="Y397" s="2">
        <v>5829</v>
      </c>
      <c r="Z397" s="2">
        <v>5236</v>
      </c>
      <c r="AA397" s="2">
        <v>6253</v>
      </c>
    </row>
    <row r="398" spans="1:27">
      <c r="A398" s="4" t="s">
        <v>398</v>
      </c>
      <c r="B398" s="4" t="s">
        <v>806</v>
      </c>
      <c r="C398" s="4" t="s">
        <v>734</v>
      </c>
      <c r="D398" s="1">
        <v>0</v>
      </c>
      <c r="E398" s="1">
        <v>3</v>
      </c>
      <c r="F398" s="2">
        <v>0</v>
      </c>
      <c r="G398" s="2">
        <v>6</v>
      </c>
      <c r="H398" s="2">
        <v>6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1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3926</v>
      </c>
      <c r="W398" s="9">
        <v>3926</v>
      </c>
      <c r="X398" s="2">
        <v>4647</v>
      </c>
      <c r="Y398" s="2">
        <v>3798</v>
      </c>
      <c r="Z398" s="2">
        <v>3821</v>
      </c>
      <c r="AA398" s="2">
        <v>3908</v>
      </c>
    </row>
    <row r="399" spans="1:27">
      <c r="A399" s="4" t="s">
        <v>399</v>
      </c>
      <c r="B399" s="4" t="s">
        <v>807</v>
      </c>
      <c r="C399" s="4" t="s">
        <v>734</v>
      </c>
      <c r="D399" s="1">
        <v>0</v>
      </c>
      <c r="E399" s="1">
        <v>1</v>
      </c>
      <c r="F399" s="2">
        <v>1</v>
      </c>
      <c r="G399" s="2">
        <v>1</v>
      </c>
      <c r="H399" s="2">
        <v>4</v>
      </c>
      <c r="I399" s="2">
        <v>0</v>
      </c>
      <c r="J399" s="2">
        <v>0</v>
      </c>
      <c r="K399" s="2">
        <v>0</v>
      </c>
      <c r="L399" s="2">
        <v>1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3168</v>
      </c>
      <c r="W399" s="9">
        <v>3168</v>
      </c>
      <c r="X399" s="2">
        <v>6484</v>
      </c>
      <c r="Y399" s="2">
        <v>6737</v>
      </c>
      <c r="Z399" s="2">
        <v>6430</v>
      </c>
      <c r="AA399" s="2">
        <v>6672</v>
      </c>
    </row>
    <row r="400" spans="1:27">
      <c r="A400" s="4" t="s">
        <v>400</v>
      </c>
      <c r="B400" s="4" t="s">
        <v>808</v>
      </c>
      <c r="C400" s="4" t="s">
        <v>734</v>
      </c>
      <c r="D400" s="1">
        <v>0</v>
      </c>
      <c r="E400" s="1">
        <v>1</v>
      </c>
      <c r="F400" s="2">
        <v>1</v>
      </c>
      <c r="G400" s="2">
        <v>1</v>
      </c>
      <c r="H400" s="2">
        <v>4</v>
      </c>
      <c r="I400" s="2">
        <v>0</v>
      </c>
      <c r="J400" s="2">
        <v>0</v>
      </c>
      <c r="K400" s="2">
        <v>0</v>
      </c>
      <c r="L400" s="2">
        <v>1</v>
      </c>
      <c r="M400" s="2">
        <v>0</v>
      </c>
      <c r="N400" s="2">
        <v>0</v>
      </c>
      <c r="O400" s="2">
        <v>1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11406</v>
      </c>
      <c r="W400" s="9">
        <v>11406</v>
      </c>
      <c r="X400" s="2">
        <v>14564</v>
      </c>
      <c r="Y400" s="2">
        <v>30065</v>
      </c>
      <c r="Z400" s="2">
        <v>32571</v>
      </c>
      <c r="AA400" s="2">
        <v>24887</v>
      </c>
    </row>
    <row r="401" spans="1:27">
      <c r="A401" s="4" t="s">
        <v>401</v>
      </c>
      <c r="B401" s="4" t="s">
        <v>809</v>
      </c>
      <c r="C401" s="4" t="s">
        <v>734</v>
      </c>
      <c r="D401" s="1">
        <v>0</v>
      </c>
      <c r="E401" s="1">
        <v>1</v>
      </c>
      <c r="F401" s="2">
        <v>1</v>
      </c>
      <c r="G401" s="2">
        <v>2</v>
      </c>
      <c r="H401" s="2">
        <v>3</v>
      </c>
      <c r="I401" s="2">
        <v>0</v>
      </c>
      <c r="J401" s="2">
        <v>0</v>
      </c>
      <c r="K401" s="2">
        <v>1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1</v>
      </c>
      <c r="V401" s="2">
        <v>1508</v>
      </c>
      <c r="W401" s="9">
        <v>1508</v>
      </c>
      <c r="X401" s="2">
        <v>1541</v>
      </c>
      <c r="Y401" s="2">
        <v>903</v>
      </c>
      <c r="Z401" s="2">
        <v>777</v>
      </c>
      <c r="AA401" s="2">
        <v>715</v>
      </c>
    </row>
    <row r="402" spans="1:27">
      <c r="A402" s="4" t="s">
        <v>402</v>
      </c>
      <c r="B402" s="4" t="s">
        <v>810</v>
      </c>
      <c r="C402" s="4" t="s">
        <v>734</v>
      </c>
      <c r="D402" s="1">
        <v>0</v>
      </c>
      <c r="E402" s="1">
        <v>1</v>
      </c>
      <c r="F402" s="2">
        <v>1</v>
      </c>
      <c r="G402" s="2">
        <v>2</v>
      </c>
      <c r="H402" s="2">
        <v>3</v>
      </c>
      <c r="I402" s="2">
        <v>0</v>
      </c>
      <c r="J402" s="2">
        <v>0</v>
      </c>
      <c r="K402" s="2">
        <v>1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3455</v>
      </c>
      <c r="W402" s="9">
        <v>3455</v>
      </c>
      <c r="X402" s="2">
        <v>3790</v>
      </c>
      <c r="Y402" s="2">
        <v>2661</v>
      </c>
      <c r="Z402" s="2">
        <v>2167</v>
      </c>
      <c r="AA402" s="2">
        <v>2217</v>
      </c>
    </row>
    <row r="403" spans="1:27">
      <c r="A403" s="4" t="s">
        <v>403</v>
      </c>
      <c r="B403" s="4" t="s">
        <v>811</v>
      </c>
      <c r="C403" s="4" t="s">
        <v>734</v>
      </c>
      <c r="D403" s="1">
        <v>0</v>
      </c>
      <c r="E403" s="1">
        <v>3</v>
      </c>
      <c r="F403" s="2">
        <v>0</v>
      </c>
      <c r="G403" s="2">
        <v>6</v>
      </c>
      <c r="H403" s="2">
        <v>3</v>
      </c>
      <c r="I403" s="2">
        <v>0</v>
      </c>
      <c r="J403" s="2">
        <v>0</v>
      </c>
      <c r="K403" s="2">
        <v>1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1035</v>
      </c>
      <c r="W403" s="9">
        <v>1035</v>
      </c>
      <c r="X403" s="2">
        <v>1144</v>
      </c>
      <c r="Y403" s="2">
        <v>845</v>
      </c>
      <c r="Z403" s="2">
        <v>825</v>
      </c>
      <c r="AA403" s="2">
        <v>722</v>
      </c>
    </row>
    <row r="404" spans="1:27">
      <c r="A404" s="4" t="s">
        <v>404</v>
      </c>
      <c r="B404" s="4" t="s">
        <v>812</v>
      </c>
      <c r="C404" s="4" t="s">
        <v>734</v>
      </c>
      <c r="D404" s="1">
        <v>0</v>
      </c>
      <c r="E404" s="1">
        <v>1</v>
      </c>
      <c r="F404" s="2">
        <v>1</v>
      </c>
      <c r="G404" s="2">
        <v>2</v>
      </c>
      <c r="H404" s="2">
        <v>4</v>
      </c>
      <c r="I404" s="2">
        <v>0</v>
      </c>
      <c r="J404" s="2">
        <v>0</v>
      </c>
      <c r="K404" s="2">
        <v>0</v>
      </c>
      <c r="L404" s="2">
        <v>1</v>
      </c>
      <c r="M404" s="2">
        <v>0</v>
      </c>
      <c r="N404" s="2">
        <v>0</v>
      </c>
      <c r="O404" s="2">
        <v>1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4903</v>
      </c>
      <c r="W404" s="9">
        <v>4903</v>
      </c>
      <c r="X404" s="2">
        <v>5583</v>
      </c>
      <c r="Y404" s="2">
        <v>7971</v>
      </c>
      <c r="Z404" s="2">
        <v>6566</v>
      </c>
      <c r="AA404" s="2">
        <v>6117</v>
      </c>
    </row>
    <row r="405" spans="1:27">
      <c r="A405" s="4" t="s">
        <v>405</v>
      </c>
      <c r="B405" s="4" t="s">
        <v>813</v>
      </c>
      <c r="C405" s="4" t="s">
        <v>734</v>
      </c>
      <c r="D405" s="1">
        <v>0</v>
      </c>
      <c r="E405" s="1">
        <v>1</v>
      </c>
      <c r="F405" s="2">
        <v>1</v>
      </c>
      <c r="G405" s="2">
        <v>1</v>
      </c>
      <c r="H405" s="2">
        <v>6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1</v>
      </c>
      <c r="O405" s="2">
        <v>1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12844</v>
      </c>
      <c r="W405" s="9">
        <v>12844</v>
      </c>
      <c r="X405" s="2">
        <v>20426</v>
      </c>
      <c r="Y405" s="2">
        <v>28878</v>
      </c>
      <c r="Z405" s="2">
        <v>26807</v>
      </c>
      <c r="AA405" s="2">
        <v>28297</v>
      </c>
    </row>
    <row r="406" spans="1:27">
      <c r="A406" s="4" t="s">
        <v>406</v>
      </c>
      <c r="B406" s="4" t="s">
        <v>814</v>
      </c>
      <c r="C406" s="4" t="s">
        <v>734</v>
      </c>
      <c r="D406" s="1">
        <v>0</v>
      </c>
      <c r="E406" s="1">
        <v>3</v>
      </c>
      <c r="F406" s="2">
        <v>0</v>
      </c>
      <c r="G406" s="2">
        <v>6</v>
      </c>
      <c r="H406" s="2">
        <v>3</v>
      </c>
      <c r="I406" s="2">
        <v>0</v>
      </c>
      <c r="J406" s="2">
        <v>0</v>
      </c>
      <c r="K406" s="2">
        <v>1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1</v>
      </c>
      <c r="T406" s="2">
        <v>0</v>
      </c>
      <c r="U406" s="2">
        <v>0</v>
      </c>
      <c r="V406" s="2">
        <v>1144</v>
      </c>
      <c r="W406" s="9">
        <v>1144</v>
      </c>
      <c r="Y406" s="2">
        <v>635</v>
      </c>
      <c r="Z406" s="2">
        <v>474</v>
      </c>
      <c r="AA406" s="2"/>
    </row>
    <row r="407" spans="1:27">
      <c r="A407" s="4" t="s">
        <v>407</v>
      </c>
      <c r="B407" s="4" t="s">
        <v>815</v>
      </c>
      <c r="C407" s="4" t="s">
        <v>734</v>
      </c>
      <c r="D407" s="1">
        <v>0</v>
      </c>
      <c r="E407" s="1">
        <v>1</v>
      </c>
      <c r="F407" s="2">
        <v>1</v>
      </c>
      <c r="G407" s="2">
        <v>1</v>
      </c>
      <c r="H407" s="2">
        <v>4</v>
      </c>
      <c r="I407" s="2">
        <v>0</v>
      </c>
      <c r="J407" s="2">
        <v>0</v>
      </c>
      <c r="K407" s="2">
        <v>0</v>
      </c>
      <c r="L407" s="2">
        <v>1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2490</v>
      </c>
      <c r="W407" s="9">
        <v>2490</v>
      </c>
      <c r="X407" s="2">
        <v>3315</v>
      </c>
      <c r="Y407" s="2">
        <v>2242</v>
      </c>
      <c r="Z407" s="2">
        <v>2029</v>
      </c>
      <c r="AA407" s="2">
        <v>2172</v>
      </c>
    </row>
    <row r="408" spans="1:27">
      <c r="A408" s="4" t="s">
        <v>408</v>
      </c>
      <c r="B408" s="4" t="s">
        <v>816</v>
      </c>
      <c r="C408" s="4" t="s">
        <v>734</v>
      </c>
      <c r="D408" s="1">
        <v>0</v>
      </c>
      <c r="E408" s="1">
        <v>3</v>
      </c>
      <c r="F408" s="2">
        <v>0</v>
      </c>
      <c r="G408" s="2">
        <v>6</v>
      </c>
      <c r="H408" s="2">
        <v>3</v>
      </c>
      <c r="I408" s="2">
        <v>0</v>
      </c>
      <c r="J408" s="2">
        <v>0</v>
      </c>
      <c r="K408" s="2">
        <v>1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1</v>
      </c>
      <c r="T408" s="2">
        <v>0</v>
      </c>
      <c r="U408" s="2">
        <v>0</v>
      </c>
      <c r="V408" s="2">
        <v>1542</v>
      </c>
      <c r="W408" s="9">
        <v>1542</v>
      </c>
      <c r="X408" s="2">
        <v>1238</v>
      </c>
      <c r="Y408" s="2">
        <v>1009</v>
      </c>
      <c r="Z408" s="2">
        <v>818</v>
      </c>
      <c r="AA408" s="2">
        <v>861</v>
      </c>
    </row>
    <row r="409" spans="1:27">
      <c r="A409" s="4" t="s">
        <v>409</v>
      </c>
      <c r="B409" s="4" t="s">
        <v>817</v>
      </c>
      <c r="C409" s="4" t="s">
        <v>734</v>
      </c>
      <c r="D409" s="1">
        <v>0</v>
      </c>
      <c r="E409" s="1">
        <v>1</v>
      </c>
      <c r="F409" s="2">
        <v>1</v>
      </c>
      <c r="G409" s="2">
        <v>2</v>
      </c>
      <c r="H409" s="2">
        <v>3</v>
      </c>
      <c r="I409" s="2">
        <v>0</v>
      </c>
      <c r="J409" s="2">
        <v>0</v>
      </c>
      <c r="K409" s="2">
        <v>1</v>
      </c>
      <c r="L409" s="2">
        <v>0</v>
      </c>
      <c r="M409" s="2">
        <v>0</v>
      </c>
      <c r="N409" s="2">
        <v>0</v>
      </c>
      <c r="O409" s="2">
        <v>0</v>
      </c>
      <c r="P409" s="2">
        <v>1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9901</v>
      </c>
      <c r="W409" s="9">
        <v>9901</v>
      </c>
      <c r="X409" s="2">
        <v>9419</v>
      </c>
      <c r="Y409" s="2">
        <v>7643</v>
      </c>
      <c r="Z409" s="2">
        <v>5563</v>
      </c>
      <c r="AA409" s="2">
        <v>4927</v>
      </c>
    </row>
    <row r="410" spans="1:27">
      <c r="A410" s="4" t="s">
        <v>410</v>
      </c>
      <c r="B410" s="4" t="s">
        <v>818</v>
      </c>
      <c r="C410" s="4" t="s">
        <v>734</v>
      </c>
      <c r="D410" s="1">
        <v>0</v>
      </c>
      <c r="E410" s="1">
        <v>3</v>
      </c>
      <c r="F410" s="2">
        <v>0</v>
      </c>
      <c r="G410" s="2">
        <v>4</v>
      </c>
      <c r="H410" s="2">
        <v>3</v>
      </c>
      <c r="I410" s="2">
        <v>0</v>
      </c>
      <c r="J410" s="2">
        <v>0</v>
      </c>
      <c r="K410" s="2">
        <v>1</v>
      </c>
      <c r="L410" s="2">
        <v>0</v>
      </c>
      <c r="M410" s="2">
        <v>0</v>
      </c>
      <c r="N410" s="2">
        <v>0</v>
      </c>
      <c r="O410" s="2">
        <v>0</v>
      </c>
      <c r="P410" s="2">
        <v>1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1117</v>
      </c>
      <c r="W410" s="9">
        <v>1117</v>
      </c>
      <c r="X410" s="2">
        <v>1098</v>
      </c>
      <c r="Y410" s="2">
        <v>750</v>
      </c>
      <c r="Z410" s="2">
        <v>646</v>
      </c>
      <c r="AA410" s="2">
        <v>680</v>
      </c>
    </row>
    <row r="411" spans="1:27">
      <c r="A411" s="4" t="s">
        <v>411</v>
      </c>
      <c r="B411" s="4" t="s">
        <v>819</v>
      </c>
      <c r="C411" s="4" t="s">
        <v>734</v>
      </c>
      <c r="D411" s="1">
        <v>0</v>
      </c>
      <c r="E411" s="1">
        <v>1</v>
      </c>
      <c r="F411" s="2">
        <v>1</v>
      </c>
      <c r="G411" s="2">
        <v>1</v>
      </c>
      <c r="H411" s="2">
        <v>5</v>
      </c>
      <c r="I411" s="2">
        <v>0</v>
      </c>
      <c r="J411" s="2">
        <v>0</v>
      </c>
      <c r="K411" s="2">
        <v>0</v>
      </c>
      <c r="L411" s="2">
        <v>0</v>
      </c>
      <c r="M411" s="2">
        <v>1</v>
      </c>
      <c r="N411" s="2">
        <v>0</v>
      </c>
      <c r="O411" s="2">
        <v>0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2135</v>
      </c>
      <c r="W411" s="9">
        <v>2135</v>
      </c>
      <c r="X411" s="2">
        <v>3147</v>
      </c>
      <c r="Y411" s="2">
        <v>3941</v>
      </c>
      <c r="Z411" s="2">
        <v>3586</v>
      </c>
      <c r="AA411" s="2">
        <v>3320</v>
      </c>
    </row>
    <row r="412" spans="1:27">
      <c r="A412" s="4" t="s">
        <v>412</v>
      </c>
      <c r="B412" s="4" t="s">
        <v>820</v>
      </c>
      <c r="C412" s="4" t="s">
        <v>734</v>
      </c>
      <c r="D412" s="1">
        <v>0</v>
      </c>
      <c r="E412" s="1">
        <v>1</v>
      </c>
      <c r="F412" s="2">
        <v>1</v>
      </c>
      <c r="G412" s="2">
        <v>1</v>
      </c>
      <c r="H412" s="2">
        <v>5</v>
      </c>
      <c r="I412" s="2">
        <v>0</v>
      </c>
      <c r="J412" s="2">
        <v>0</v>
      </c>
      <c r="K412" s="2">
        <v>0</v>
      </c>
      <c r="L412" s="2">
        <v>0</v>
      </c>
      <c r="M412" s="2">
        <v>1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1439</v>
      </c>
      <c r="W412" s="9">
        <v>1439</v>
      </c>
      <c r="X412" s="2">
        <v>1442</v>
      </c>
      <c r="Y412" s="2">
        <v>1685</v>
      </c>
      <c r="Z412" s="2">
        <v>1383</v>
      </c>
      <c r="AA412" s="2">
        <v>1167</v>
      </c>
    </row>
    <row r="413" spans="1:27">
      <c r="A413" s="4" t="s">
        <v>413</v>
      </c>
      <c r="B413" s="4" t="s">
        <v>821</v>
      </c>
      <c r="C413" s="4" t="s">
        <v>734</v>
      </c>
      <c r="D413" s="1">
        <v>0</v>
      </c>
      <c r="E413" s="1">
        <v>3</v>
      </c>
      <c r="F413" s="2">
        <v>0</v>
      </c>
      <c r="G413" s="2">
        <v>4</v>
      </c>
      <c r="H413" s="2">
        <v>4</v>
      </c>
      <c r="I413" s="2">
        <v>0</v>
      </c>
      <c r="J413" s="2">
        <v>0</v>
      </c>
      <c r="K413" s="2">
        <v>0</v>
      </c>
      <c r="L413" s="2">
        <v>1</v>
      </c>
      <c r="M413" s="2">
        <v>0</v>
      </c>
      <c r="N413" s="2">
        <v>0</v>
      </c>
      <c r="O413" s="2">
        <v>0</v>
      </c>
      <c r="P413" s="2">
        <v>1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1253</v>
      </c>
      <c r="W413" s="9">
        <v>1253</v>
      </c>
      <c r="X413" s="2">
        <v>1497</v>
      </c>
      <c r="Y413" s="2">
        <v>1180</v>
      </c>
      <c r="Z413" s="2">
        <v>869</v>
      </c>
      <c r="AA413" s="2">
        <v>984</v>
      </c>
    </row>
    <row r="414" spans="1:27">
      <c r="A414" s="4" t="s">
        <v>414</v>
      </c>
      <c r="B414" s="4" t="s">
        <v>822</v>
      </c>
      <c r="C414" s="4" t="s">
        <v>734</v>
      </c>
      <c r="D414" s="1">
        <v>0</v>
      </c>
      <c r="E414" s="1">
        <v>1</v>
      </c>
      <c r="F414" s="2">
        <v>1</v>
      </c>
      <c r="G414" s="2">
        <v>1</v>
      </c>
      <c r="H414" s="2">
        <v>5</v>
      </c>
      <c r="I414" s="2">
        <v>0</v>
      </c>
      <c r="J414" s="2">
        <v>0</v>
      </c>
      <c r="K414" s="2">
        <v>0</v>
      </c>
      <c r="L414" s="2">
        <v>0</v>
      </c>
      <c r="M414" s="2">
        <v>1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1</v>
      </c>
      <c r="V414" s="2">
        <v>2594</v>
      </c>
      <c r="W414" s="9">
        <v>2594</v>
      </c>
      <c r="X414" s="2">
        <v>3044</v>
      </c>
      <c r="Y414" s="2">
        <v>3393</v>
      </c>
      <c r="Z414" s="2">
        <v>2856</v>
      </c>
      <c r="AA414" s="2">
        <v>3336</v>
      </c>
    </row>
    <row r="415" spans="1:27">
      <c r="A415" s="4" t="s">
        <v>415</v>
      </c>
      <c r="B415" s="4" t="s">
        <v>823</v>
      </c>
      <c r="C415" s="4" t="s">
        <v>734</v>
      </c>
      <c r="D415" s="1">
        <v>0</v>
      </c>
      <c r="E415" s="1">
        <v>3</v>
      </c>
      <c r="F415" s="2">
        <v>0</v>
      </c>
      <c r="G415" s="2">
        <v>6</v>
      </c>
      <c r="H415" s="2">
        <v>3</v>
      </c>
      <c r="I415" s="2">
        <v>0</v>
      </c>
      <c r="J415" s="2">
        <v>0</v>
      </c>
      <c r="K415" s="2">
        <v>1</v>
      </c>
      <c r="L415" s="2">
        <v>0</v>
      </c>
      <c r="M415" s="2">
        <v>0</v>
      </c>
      <c r="N415" s="2">
        <v>0</v>
      </c>
      <c r="O415" s="2">
        <v>0</v>
      </c>
      <c r="P415" s="2">
        <v>1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1368</v>
      </c>
      <c r="W415" s="9">
        <v>1368</v>
      </c>
      <c r="X415" s="2">
        <v>1344</v>
      </c>
      <c r="Y415" s="2">
        <v>926</v>
      </c>
      <c r="Z415" s="2">
        <v>875</v>
      </c>
      <c r="AA415" s="2">
        <v>858</v>
      </c>
    </row>
    <row r="416" spans="1:27">
      <c r="A416" s="4" t="s">
        <v>416</v>
      </c>
      <c r="B416" s="4" t="s">
        <v>824</v>
      </c>
      <c r="C416" s="4" t="s">
        <v>734</v>
      </c>
      <c r="D416" s="1">
        <v>0</v>
      </c>
      <c r="E416" s="1">
        <v>1</v>
      </c>
      <c r="F416" s="2">
        <v>1</v>
      </c>
      <c r="G416" s="2">
        <v>1</v>
      </c>
      <c r="H416" s="2">
        <v>4</v>
      </c>
      <c r="I416" s="2">
        <v>0</v>
      </c>
      <c r="J416" s="2">
        <v>0</v>
      </c>
      <c r="K416" s="2">
        <v>0</v>
      </c>
      <c r="L416" s="2">
        <v>1</v>
      </c>
      <c r="M416" s="2">
        <v>0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12801</v>
      </c>
      <c r="W416" s="9">
        <v>12801</v>
      </c>
      <c r="X416" s="2">
        <v>16172</v>
      </c>
      <c r="Y416" s="2">
        <v>26286</v>
      </c>
      <c r="Z416" s="2">
        <v>21662</v>
      </c>
      <c r="AA416" s="2">
        <v>19971</v>
      </c>
    </row>
    <row r="417" spans="1:27">
      <c r="A417" s="4" t="s">
        <v>417</v>
      </c>
      <c r="B417" s="4" t="s">
        <v>825</v>
      </c>
      <c r="C417" s="4" t="s">
        <v>734</v>
      </c>
      <c r="D417" s="1">
        <v>0</v>
      </c>
      <c r="E417" s="1">
        <v>1</v>
      </c>
      <c r="F417" s="2">
        <v>1</v>
      </c>
      <c r="G417" s="2">
        <v>2</v>
      </c>
      <c r="H417" s="2">
        <v>3</v>
      </c>
      <c r="I417" s="2">
        <v>0</v>
      </c>
      <c r="J417" s="2">
        <v>0</v>
      </c>
      <c r="K417" s="2">
        <v>1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3194</v>
      </c>
      <c r="W417" s="9">
        <v>3194</v>
      </c>
      <c r="X417" s="2">
        <v>3899</v>
      </c>
      <c r="Y417" s="2">
        <v>4329</v>
      </c>
      <c r="Z417" s="2">
        <v>4584</v>
      </c>
      <c r="AA417" s="2">
        <v>5144</v>
      </c>
    </row>
    <row r="418" spans="1:27">
      <c r="A418" s="4" t="s">
        <v>418</v>
      </c>
      <c r="B418" s="4" t="s">
        <v>826</v>
      </c>
      <c r="C418" s="4" t="s">
        <v>734</v>
      </c>
      <c r="D418" s="1">
        <v>0</v>
      </c>
      <c r="E418" s="1">
        <v>1</v>
      </c>
      <c r="F418" s="2">
        <v>1</v>
      </c>
      <c r="G418" s="2">
        <v>1</v>
      </c>
      <c r="H418" s="2">
        <v>4</v>
      </c>
      <c r="I418" s="2">
        <v>0</v>
      </c>
      <c r="J418" s="2">
        <v>0</v>
      </c>
      <c r="K418" s="2">
        <v>0</v>
      </c>
      <c r="L418" s="2">
        <v>1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3007</v>
      </c>
      <c r="W418" s="9">
        <v>3007</v>
      </c>
      <c r="X418" s="2">
        <v>3263</v>
      </c>
      <c r="Y418" s="2">
        <v>4026</v>
      </c>
      <c r="Z418" s="2">
        <v>3162</v>
      </c>
      <c r="AA418" s="2">
        <v>3354</v>
      </c>
    </row>
    <row r="419" spans="1:27">
      <c r="A419" s="4" t="s">
        <v>419</v>
      </c>
      <c r="B419" s="4" t="s">
        <v>827</v>
      </c>
      <c r="C419" s="4" t="s">
        <v>734</v>
      </c>
      <c r="D419" s="1">
        <v>0</v>
      </c>
      <c r="E419" s="1">
        <v>3</v>
      </c>
      <c r="F419" s="2">
        <v>0</v>
      </c>
      <c r="G419" s="2">
        <v>6</v>
      </c>
      <c r="H419" s="2">
        <v>3</v>
      </c>
      <c r="I419" s="2">
        <v>0</v>
      </c>
      <c r="J419" s="2">
        <v>0</v>
      </c>
      <c r="K419" s="2">
        <v>1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1034</v>
      </c>
      <c r="W419" s="9">
        <v>1034</v>
      </c>
      <c r="X419" s="2">
        <v>1233</v>
      </c>
      <c r="Y419" s="2">
        <v>552</v>
      </c>
      <c r="Z419" s="2">
        <v>528</v>
      </c>
      <c r="AA419" s="2">
        <v>562</v>
      </c>
    </row>
    <row r="420" spans="1:27">
      <c r="A420" s="4" t="s">
        <v>420</v>
      </c>
      <c r="B420" s="4" t="s">
        <v>828</v>
      </c>
      <c r="C420" s="4" t="s">
        <v>734</v>
      </c>
      <c r="D420" s="1">
        <v>0</v>
      </c>
      <c r="E420" s="1">
        <v>1</v>
      </c>
      <c r="F420" s="2">
        <v>1</v>
      </c>
      <c r="G420" s="2">
        <v>2</v>
      </c>
      <c r="H420" s="2">
        <v>3</v>
      </c>
      <c r="I420" s="2">
        <v>0</v>
      </c>
      <c r="J420" s="2">
        <v>0</v>
      </c>
      <c r="K420" s="2">
        <v>1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10858</v>
      </c>
      <c r="W420" s="9">
        <v>10858</v>
      </c>
      <c r="X420" s="2">
        <v>11393</v>
      </c>
      <c r="Y420" s="2">
        <v>9620</v>
      </c>
      <c r="Z420" s="2">
        <v>7972</v>
      </c>
      <c r="AA420" s="2">
        <v>8174</v>
      </c>
    </row>
    <row r="421" spans="1:27">
      <c r="A421" s="4" t="s">
        <v>421</v>
      </c>
      <c r="B421" s="4" t="s">
        <v>829</v>
      </c>
      <c r="C421" s="4" t="s">
        <v>734</v>
      </c>
      <c r="D421" s="1">
        <v>0</v>
      </c>
      <c r="E421" s="1">
        <v>1</v>
      </c>
      <c r="F421" s="2">
        <v>1</v>
      </c>
      <c r="G421" s="2">
        <v>1</v>
      </c>
      <c r="H421" s="2">
        <v>6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>
        <v>1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1384</v>
      </c>
      <c r="W421" s="9">
        <v>1384</v>
      </c>
      <c r="X421" s="2">
        <v>2691</v>
      </c>
      <c r="Y421" s="2">
        <v>6632</v>
      </c>
      <c r="Z421" s="2">
        <v>6116</v>
      </c>
      <c r="AA421" s="2">
        <v>5266</v>
      </c>
    </row>
    <row r="422" spans="1:27">
      <c r="A422" s="4" t="s">
        <v>422</v>
      </c>
      <c r="B422" s="4" t="s">
        <v>830</v>
      </c>
      <c r="C422" s="4" t="s">
        <v>734</v>
      </c>
      <c r="D422" s="1">
        <v>0</v>
      </c>
      <c r="E422" s="1">
        <v>1</v>
      </c>
      <c r="F422" s="2">
        <v>1</v>
      </c>
      <c r="G422" s="2">
        <v>1</v>
      </c>
      <c r="H422" s="2">
        <v>6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>
        <v>1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249</v>
      </c>
      <c r="W422" s="9">
        <v>249</v>
      </c>
      <c r="X422" s="2">
        <v>649</v>
      </c>
      <c r="Y422" s="2">
        <v>1730</v>
      </c>
      <c r="Z422" s="2">
        <v>2130</v>
      </c>
      <c r="AA422" s="2">
        <v>1873</v>
      </c>
    </row>
    <row r="423" spans="1:27">
      <c r="A423" s="4" t="s">
        <v>423</v>
      </c>
      <c r="B423" s="4" t="s">
        <v>831</v>
      </c>
      <c r="C423" s="4" t="s">
        <v>734</v>
      </c>
      <c r="D423" s="1">
        <v>0</v>
      </c>
      <c r="E423" s="1">
        <v>2</v>
      </c>
      <c r="F423" s="2">
        <v>0</v>
      </c>
      <c r="G423" s="2">
        <v>5</v>
      </c>
      <c r="H423" s="2">
        <v>3</v>
      </c>
      <c r="I423" s="2">
        <v>0</v>
      </c>
      <c r="J423" s="2">
        <v>0</v>
      </c>
      <c r="K423" s="2">
        <v>1</v>
      </c>
      <c r="L423" s="2">
        <v>0</v>
      </c>
      <c r="M423" s="2">
        <v>0</v>
      </c>
      <c r="N423" s="2">
        <v>0</v>
      </c>
      <c r="O423" s="2">
        <v>0</v>
      </c>
      <c r="P423" s="2">
        <v>1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3130</v>
      </c>
      <c r="W423" s="9">
        <v>3130</v>
      </c>
      <c r="X423" s="2">
        <v>3289</v>
      </c>
      <c r="Y423" s="2">
        <v>2367</v>
      </c>
      <c r="Z423" s="2">
        <v>1778</v>
      </c>
      <c r="AA423" s="2">
        <v>1532</v>
      </c>
    </row>
    <row r="424" spans="1:27">
      <c r="A424" s="4" t="s">
        <v>424</v>
      </c>
      <c r="B424" s="4" t="s">
        <v>832</v>
      </c>
      <c r="C424" s="4" t="s">
        <v>734</v>
      </c>
      <c r="D424" s="1">
        <v>0</v>
      </c>
      <c r="E424" s="1">
        <v>1</v>
      </c>
      <c r="F424" s="2">
        <v>1</v>
      </c>
      <c r="G424" s="2">
        <v>1</v>
      </c>
      <c r="H424" s="2">
        <v>3</v>
      </c>
      <c r="I424" s="2">
        <v>0</v>
      </c>
      <c r="J424" s="2">
        <v>0</v>
      </c>
      <c r="K424" s="2">
        <v>1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15804</v>
      </c>
      <c r="W424" s="9">
        <v>15804</v>
      </c>
      <c r="X424" s="2">
        <v>18714</v>
      </c>
      <c r="Y424" s="2">
        <v>36683</v>
      </c>
      <c r="Z424" s="2">
        <v>28448</v>
      </c>
      <c r="AA424" s="2">
        <v>25066</v>
      </c>
    </row>
    <row r="425" spans="1:27">
      <c r="A425" s="4" t="s">
        <v>425</v>
      </c>
      <c r="B425" s="4" t="s">
        <v>833</v>
      </c>
      <c r="C425" s="4" t="s">
        <v>734</v>
      </c>
      <c r="D425" s="1">
        <v>0</v>
      </c>
      <c r="E425" s="1">
        <v>1</v>
      </c>
      <c r="F425" s="2">
        <v>1</v>
      </c>
      <c r="G425" s="2">
        <v>1</v>
      </c>
      <c r="H425" s="2">
        <v>4</v>
      </c>
      <c r="I425" s="2">
        <v>0</v>
      </c>
      <c r="J425" s="2">
        <v>0</v>
      </c>
      <c r="K425" s="2">
        <v>0</v>
      </c>
      <c r="L425" s="2">
        <v>1</v>
      </c>
      <c r="M425" s="2">
        <v>0</v>
      </c>
      <c r="N425" s="2">
        <v>0</v>
      </c>
      <c r="O425" s="2">
        <v>1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27458</v>
      </c>
      <c r="W425" s="9">
        <v>27458</v>
      </c>
      <c r="X425" s="2">
        <v>23493</v>
      </c>
      <c r="Y425" s="2">
        <v>52103</v>
      </c>
      <c r="Z425" s="2">
        <v>36620</v>
      </c>
      <c r="AA425" s="2">
        <v>34875</v>
      </c>
    </row>
    <row r="426" spans="1:27">
      <c r="A426" s="4" t="s">
        <v>426</v>
      </c>
      <c r="B426" s="4" t="s">
        <v>834</v>
      </c>
      <c r="C426" s="4" t="s">
        <v>734</v>
      </c>
      <c r="D426" s="1">
        <v>0</v>
      </c>
      <c r="E426" s="1">
        <v>3</v>
      </c>
      <c r="F426" s="2">
        <v>0</v>
      </c>
      <c r="G426" s="2">
        <v>11</v>
      </c>
      <c r="H426" s="2">
        <v>2</v>
      </c>
      <c r="I426" s="2">
        <v>0</v>
      </c>
      <c r="J426" s="2">
        <v>1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1</v>
      </c>
      <c r="Q426" s="2">
        <v>1</v>
      </c>
      <c r="R426" s="2">
        <v>0</v>
      </c>
      <c r="S426" s="2">
        <v>0</v>
      </c>
      <c r="T426" s="2">
        <v>0</v>
      </c>
      <c r="U426" s="2">
        <v>0</v>
      </c>
      <c r="V426" s="2">
        <v>596</v>
      </c>
      <c r="W426" s="9">
        <v>596</v>
      </c>
      <c r="X426" s="2">
        <v>596</v>
      </c>
      <c r="Y426" s="2">
        <v>653</v>
      </c>
      <c r="Z426" s="2">
        <v>509</v>
      </c>
      <c r="AA426" s="2">
        <v>489</v>
      </c>
    </row>
    <row r="427" spans="1:27">
      <c r="A427" s="4" t="s">
        <v>427</v>
      </c>
      <c r="B427" s="4" t="s">
        <v>835</v>
      </c>
      <c r="C427" s="4" t="s">
        <v>734</v>
      </c>
      <c r="D427" s="1">
        <v>0</v>
      </c>
      <c r="E427" s="1">
        <v>1</v>
      </c>
      <c r="F427" s="2">
        <v>1</v>
      </c>
      <c r="G427" s="2">
        <v>1</v>
      </c>
      <c r="H427" s="2">
        <v>4</v>
      </c>
      <c r="I427" s="2">
        <v>0</v>
      </c>
      <c r="J427" s="2">
        <v>0</v>
      </c>
      <c r="K427" s="2">
        <v>0</v>
      </c>
      <c r="L427" s="2">
        <v>1</v>
      </c>
      <c r="M427" s="2">
        <v>0</v>
      </c>
      <c r="N427" s="2">
        <v>0</v>
      </c>
      <c r="O427" s="2">
        <v>0</v>
      </c>
      <c r="P427" s="2">
        <v>1</v>
      </c>
      <c r="Q427" s="2">
        <v>0</v>
      </c>
      <c r="R427" s="2">
        <v>0</v>
      </c>
      <c r="S427" s="2">
        <v>1</v>
      </c>
      <c r="T427" s="2">
        <v>0</v>
      </c>
      <c r="U427" s="2">
        <v>0</v>
      </c>
      <c r="V427" s="2">
        <v>5741</v>
      </c>
      <c r="W427" s="9">
        <v>5741</v>
      </c>
      <c r="X427" s="2">
        <v>5264</v>
      </c>
      <c r="Y427" s="2">
        <v>6619</v>
      </c>
      <c r="Z427" s="2">
        <v>4393</v>
      </c>
      <c r="AA427" s="2">
        <v>3923</v>
      </c>
    </row>
    <row r="428" spans="1:27">
      <c r="A428" s="4" t="s">
        <v>428</v>
      </c>
      <c r="B428" s="4" t="s">
        <v>836</v>
      </c>
      <c r="C428" s="4" t="s">
        <v>734</v>
      </c>
      <c r="D428" s="1">
        <v>0</v>
      </c>
      <c r="E428" s="1">
        <v>1</v>
      </c>
      <c r="F428" s="2">
        <v>1</v>
      </c>
      <c r="G428" s="2">
        <v>1</v>
      </c>
      <c r="H428" s="2">
        <v>4</v>
      </c>
      <c r="I428" s="2">
        <v>0</v>
      </c>
      <c r="J428" s="2">
        <v>0</v>
      </c>
      <c r="K428" s="2">
        <v>0</v>
      </c>
      <c r="L428" s="2">
        <v>1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925</v>
      </c>
      <c r="W428" s="9">
        <v>925</v>
      </c>
      <c r="X428" s="2">
        <v>1658</v>
      </c>
      <c r="Y428" s="2">
        <v>1505</v>
      </c>
      <c r="Z428" s="2">
        <v>1041</v>
      </c>
      <c r="AA428" s="2">
        <v>1159</v>
      </c>
    </row>
    <row r="429" spans="1:27">
      <c r="A429" s="4" t="s">
        <v>429</v>
      </c>
      <c r="B429" s="4" t="s">
        <v>837</v>
      </c>
      <c r="C429" s="4" t="s">
        <v>734</v>
      </c>
      <c r="D429" s="1">
        <v>0</v>
      </c>
      <c r="E429" s="1">
        <v>1</v>
      </c>
      <c r="F429" s="2">
        <v>1</v>
      </c>
      <c r="G429" s="2">
        <v>1</v>
      </c>
      <c r="H429" s="2">
        <v>4</v>
      </c>
      <c r="I429" s="2">
        <v>0</v>
      </c>
      <c r="J429" s="2">
        <v>0</v>
      </c>
      <c r="K429" s="2">
        <v>0</v>
      </c>
      <c r="L429" s="2">
        <v>1</v>
      </c>
      <c r="M429" s="2">
        <v>0</v>
      </c>
      <c r="N429" s="2">
        <v>0</v>
      </c>
      <c r="O429" s="2">
        <v>1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14399</v>
      </c>
      <c r="W429" s="9">
        <v>14399</v>
      </c>
      <c r="X429" s="2">
        <v>13180</v>
      </c>
      <c r="Y429" s="2">
        <v>18648</v>
      </c>
      <c r="Z429" s="2">
        <v>14105</v>
      </c>
      <c r="AA429" s="2">
        <v>13108</v>
      </c>
    </row>
    <row r="430" spans="1:27">
      <c r="A430" s="4" t="s">
        <v>430</v>
      </c>
      <c r="B430" s="4" t="s">
        <v>838</v>
      </c>
      <c r="C430" s="4" t="s">
        <v>734</v>
      </c>
      <c r="D430" s="1">
        <v>0</v>
      </c>
      <c r="E430" s="1">
        <v>1</v>
      </c>
      <c r="F430" s="2">
        <v>1</v>
      </c>
      <c r="G430" s="2">
        <v>2</v>
      </c>
      <c r="H430" s="2">
        <v>4</v>
      </c>
      <c r="I430" s="2">
        <v>0</v>
      </c>
      <c r="J430" s="2">
        <v>0</v>
      </c>
      <c r="K430" s="2">
        <v>0</v>
      </c>
      <c r="L430" s="2">
        <v>1</v>
      </c>
      <c r="M430" s="2">
        <v>0</v>
      </c>
      <c r="N430" s="2">
        <v>0</v>
      </c>
      <c r="O430" s="2">
        <v>1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1355</v>
      </c>
      <c r="W430" s="9">
        <v>1355</v>
      </c>
      <c r="X430" s="2">
        <v>1559</v>
      </c>
      <c r="Y430" s="2">
        <v>1583</v>
      </c>
      <c r="Z430" s="2">
        <v>1710</v>
      </c>
      <c r="AA430" s="2">
        <v>1695</v>
      </c>
    </row>
    <row r="431" spans="1:27">
      <c r="A431" s="4" t="s">
        <v>431</v>
      </c>
      <c r="B431" s="4" t="s">
        <v>839</v>
      </c>
      <c r="C431" s="4" t="s">
        <v>734</v>
      </c>
      <c r="D431" s="1">
        <v>0</v>
      </c>
      <c r="E431" s="1">
        <v>1</v>
      </c>
      <c r="F431" s="2">
        <v>1</v>
      </c>
      <c r="G431" s="2">
        <v>1</v>
      </c>
      <c r="H431" s="2">
        <v>4</v>
      </c>
      <c r="I431" s="2">
        <v>0</v>
      </c>
      <c r="J431" s="2">
        <v>0</v>
      </c>
      <c r="K431" s="2">
        <v>0</v>
      </c>
      <c r="L431" s="2">
        <v>1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31181</v>
      </c>
      <c r="W431" s="9">
        <v>31181</v>
      </c>
      <c r="X431" s="2">
        <v>27222</v>
      </c>
      <c r="Y431" s="2">
        <v>39039</v>
      </c>
      <c r="Z431" s="2">
        <v>32871</v>
      </c>
      <c r="AA431" s="2">
        <v>27287</v>
      </c>
    </row>
    <row r="432" spans="1:27">
      <c r="A432" s="4" t="s">
        <v>432</v>
      </c>
      <c r="B432" s="4" t="s">
        <v>840</v>
      </c>
      <c r="C432" s="4" t="s">
        <v>734</v>
      </c>
      <c r="D432" s="1">
        <v>0</v>
      </c>
      <c r="E432" s="1">
        <v>1</v>
      </c>
      <c r="F432" s="2">
        <v>1</v>
      </c>
      <c r="G432" s="2">
        <v>2</v>
      </c>
      <c r="H432" s="2">
        <v>5</v>
      </c>
      <c r="I432" s="2">
        <v>0</v>
      </c>
      <c r="J432" s="2">
        <v>0</v>
      </c>
      <c r="K432" s="2">
        <v>0</v>
      </c>
      <c r="L432" s="2">
        <v>0</v>
      </c>
      <c r="M432" s="2">
        <v>1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16446</v>
      </c>
      <c r="W432" s="9">
        <v>16446</v>
      </c>
      <c r="X432" s="2">
        <v>15511</v>
      </c>
      <c r="Y432" s="2">
        <v>17162</v>
      </c>
      <c r="Z432" s="2">
        <v>14400</v>
      </c>
      <c r="AA432" s="2">
        <v>12274</v>
      </c>
    </row>
    <row r="433" spans="1:27">
      <c r="A433" s="4" t="s">
        <v>433</v>
      </c>
      <c r="B433" s="4" t="s">
        <v>841</v>
      </c>
      <c r="C433" s="4" t="s">
        <v>734</v>
      </c>
      <c r="D433" s="1">
        <v>0</v>
      </c>
      <c r="E433" s="1">
        <v>1</v>
      </c>
      <c r="F433" s="2">
        <v>1</v>
      </c>
      <c r="G433" s="2">
        <v>2</v>
      </c>
      <c r="H433" s="2">
        <v>6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>
        <v>1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3944</v>
      </c>
      <c r="W433" s="9">
        <v>3944</v>
      </c>
      <c r="X433" s="2">
        <v>4147</v>
      </c>
      <c r="Y433" s="2">
        <v>3476</v>
      </c>
      <c r="Z433" s="2">
        <v>2909</v>
      </c>
      <c r="AA433" s="2">
        <v>2964</v>
      </c>
    </row>
    <row r="434" spans="1:27">
      <c r="A434" s="4" t="s">
        <v>434</v>
      </c>
      <c r="B434" s="4" t="s">
        <v>842</v>
      </c>
      <c r="C434" s="4" t="s">
        <v>734</v>
      </c>
      <c r="D434" s="1">
        <v>0</v>
      </c>
      <c r="E434" s="1">
        <v>2</v>
      </c>
      <c r="F434" s="2">
        <v>0</v>
      </c>
      <c r="G434" s="2">
        <v>5</v>
      </c>
      <c r="H434" s="2">
        <v>3</v>
      </c>
      <c r="I434" s="2">
        <v>0</v>
      </c>
      <c r="J434" s="2">
        <v>0</v>
      </c>
      <c r="K434" s="2">
        <v>1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4147</v>
      </c>
      <c r="W434" s="9">
        <v>4147</v>
      </c>
      <c r="X434" s="2">
        <v>4679</v>
      </c>
      <c r="Y434" s="2">
        <v>3944</v>
      </c>
      <c r="Z434" s="2">
        <v>3104</v>
      </c>
      <c r="AA434" s="2">
        <v>2887</v>
      </c>
    </row>
    <row r="435" spans="1:27">
      <c r="A435" s="4" t="s">
        <v>435</v>
      </c>
      <c r="B435" s="4" t="s">
        <v>843</v>
      </c>
      <c r="C435" s="4" t="s">
        <v>734</v>
      </c>
      <c r="D435" s="1">
        <v>0</v>
      </c>
      <c r="E435" s="1">
        <v>1</v>
      </c>
      <c r="F435" s="2">
        <v>1</v>
      </c>
      <c r="G435" s="2">
        <v>1</v>
      </c>
      <c r="H435" s="2">
        <v>6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1</v>
      </c>
      <c r="O435" s="2">
        <v>1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6752</v>
      </c>
      <c r="W435" s="9">
        <v>6752</v>
      </c>
      <c r="X435" s="2">
        <v>8242</v>
      </c>
      <c r="Y435" s="2">
        <v>8614</v>
      </c>
      <c r="Z435" s="2">
        <v>8514</v>
      </c>
      <c r="AA435" s="2">
        <v>11974</v>
      </c>
    </row>
    <row r="436" spans="1:27">
      <c r="A436" s="4" t="s">
        <v>436</v>
      </c>
      <c r="B436" s="4" t="s">
        <v>844</v>
      </c>
      <c r="C436" s="4" t="s">
        <v>734</v>
      </c>
      <c r="D436" s="1">
        <v>0</v>
      </c>
      <c r="E436" s="1">
        <v>1</v>
      </c>
      <c r="F436" s="2">
        <v>1</v>
      </c>
      <c r="G436" s="2">
        <v>1</v>
      </c>
      <c r="H436" s="2">
        <v>4</v>
      </c>
      <c r="I436" s="2">
        <v>0</v>
      </c>
      <c r="J436" s="2">
        <v>0</v>
      </c>
      <c r="K436" s="2">
        <v>0</v>
      </c>
      <c r="L436" s="2">
        <v>1</v>
      </c>
      <c r="M436" s="2">
        <v>0</v>
      </c>
      <c r="N436" s="2">
        <v>0</v>
      </c>
      <c r="O436" s="2">
        <v>1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23214</v>
      </c>
      <c r="W436" s="9">
        <v>23214</v>
      </c>
      <c r="X436" s="2">
        <v>41713</v>
      </c>
      <c r="Y436" s="2">
        <v>87911</v>
      </c>
      <c r="Z436" s="2">
        <v>69842</v>
      </c>
      <c r="AA436" s="2">
        <v>60527</v>
      </c>
    </row>
    <row r="437" spans="1:27">
      <c r="A437" s="4" t="s">
        <v>437</v>
      </c>
      <c r="B437" s="4" t="s">
        <v>845</v>
      </c>
      <c r="C437" s="4" t="s">
        <v>734</v>
      </c>
      <c r="D437" s="1">
        <v>0</v>
      </c>
      <c r="E437" s="1">
        <v>2</v>
      </c>
      <c r="F437" s="2">
        <v>0</v>
      </c>
      <c r="G437" s="2">
        <v>5</v>
      </c>
      <c r="H437" s="2">
        <v>3</v>
      </c>
      <c r="I437" s="2">
        <v>0</v>
      </c>
      <c r="J437" s="2">
        <v>0</v>
      </c>
      <c r="K437" s="2">
        <v>1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3119</v>
      </c>
      <c r="W437" s="9">
        <v>3119</v>
      </c>
      <c r="X437" s="2">
        <v>3764</v>
      </c>
      <c r="Y437" s="2">
        <v>2915</v>
      </c>
      <c r="Z437" s="2">
        <v>2510</v>
      </c>
      <c r="AA437" s="2">
        <v>2998</v>
      </c>
    </row>
    <row r="438" spans="1:27">
      <c r="A438" s="4" t="s">
        <v>438</v>
      </c>
      <c r="B438" s="4" t="s">
        <v>846</v>
      </c>
      <c r="C438" s="4" t="s">
        <v>734</v>
      </c>
      <c r="D438" s="1">
        <v>0</v>
      </c>
      <c r="E438" s="1">
        <v>1</v>
      </c>
      <c r="F438" s="2">
        <v>1</v>
      </c>
      <c r="G438" s="2">
        <v>1</v>
      </c>
      <c r="H438" s="2">
        <v>4</v>
      </c>
      <c r="I438" s="2">
        <v>0</v>
      </c>
      <c r="J438" s="2">
        <v>0</v>
      </c>
      <c r="K438" s="2">
        <v>0</v>
      </c>
      <c r="L438" s="2">
        <v>1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1</v>
      </c>
      <c r="V438" s="2">
        <v>1372</v>
      </c>
      <c r="W438" s="9">
        <v>1372</v>
      </c>
      <c r="X438" s="2">
        <v>1746</v>
      </c>
      <c r="Y438" s="2">
        <v>1438</v>
      </c>
      <c r="Z438" s="2">
        <v>1158</v>
      </c>
      <c r="AA438" s="2">
        <v>1204</v>
      </c>
    </row>
    <row r="439" spans="1:27">
      <c r="A439" s="4" t="s">
        <v>439</v>
      </c>
      <c r="B439" s="4" t="s">
        <v>847</v>
      </c>
      <c r="C439" s="4" t="s">
        <v>734</v>
      </c>
      <c r="D439" s="1">
        <v>0</v>
      </c>
      <c r="E439" s="1">
        <v>1</v>
      </c>
      <c r="F439" s="2">
        <v>1</v>
      </c>
      <c r="G439" s="2">
        <v>2</v>
      </c>
      <c r="H439" s="2">
        <v>3</v>
      </c>
      <c r="I439" s="2">
        <v>0</v>
      </c>
      <c r="J439" s="2">
        <v>0</v>
      </c>
      <c r="K439" s="2">
        <v>1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3345</v>
      </c>
      <c r="W439" s="9">
        <v>3345</v>
      </c>
      <c r="X439" s="2">
        <v>4043</v>
      </c>
      <c r="Y439" s="2">
        <v>3937</v>
      </c>
      <c r="Z439" s="2">
        <v>3514</v>
      </c>
      <c r="AA439" s="2">
        <v>4179</v>
      </c>
    </row>
    <row r="440" spans="1:27">
      <c r="A440" s="4" t="s">
        <v>440</v>
      </c>
      <c r="B440" s="4" t="s">
        <v>848</v>
      </c>
      <c r="C440" s="4" t="s">
        <v>849</v>
      </c>
      <c r="D440" s="1">
        <v>1</v>
      </c>
      <c r="E440" s="1">
        <v>3</v>
      </c>
      <c r="F440" s="2">
        <v>0</v>
      </c>
      <c r="G440" s="2">
        <v>9</v>
      </c>
      <c r="H440" s="2">
        <v>6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1</v>
      </c>
      <c r="O440" s="2">
        <v>0</v>
      </c>
      <c r="P440" s="2">
        <v>0</v>
      </c>
      <c r="Q440" s="2">
        <v>1</v>
      </c>
      <c r="R440" s="2">
        <v>0</v>
      </c>
      <c r="S440" s="2">
        <v>1</v>
      </c>
      <c r="T440" s="2">
        <v>0</v>
      </c>
      <c r="U440" s="2">
        <v>0</v>
      </c>
      <c r="V440" s="2">
        <v>2515</v>
      </c>
      <c r="W440" s="9">
        <v>2515</v>
      </c>
      <c r="X440" s="2">
        <v>2421</v>
      </c>
      <c r="Y440" s="2">
        <v>2169</v>
      </c>
      <c r="Z440" s="2">
        <v>1912</v>
      </c>
      <c r="AA440" s="2">
        <v>2052</v>
      </c>
    </row>
    <row r="441" spans="1:27">
      <c r="A441" s="4" t="s">
        <v>441</v>
      </c>
      <c r="B441" s="4" t="s">
        <v>850</v>
      </c>
      <c r="C441" s="4" t="s">
        <v>849</v>
      </c>
      <c r="D441" s="1">
        <v>1</v>
      </c>
      <c r="E441" s="1">
        <v>1</v>
      </c>
      <c r="F441" s="2">
        <v>1</v>
      </c>
      <c r="G441" s="2">
        <v>2</v>
      </c>
      <c r="H441" s="2">
        <v>4</v>
      </c>
      <c r="I441" s="2">
        <v>0</v>
      </c>
      <c r="J441" s="2">
        <v>0</v>
      </c>
      <c r="K441" s="2">
        <v>0</v>
      </c>
      <c r="L441" s="2">
        <v>1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6971</v>
      </c>
      <c r="W441" s="9">
        <v>6971</v>
      </c>
      <c r="X441" s="2">
        <v>9898</v>
      </c>
      <c r="Y441" s="2">
        <v>10244</v>
      </c>
      <c r="Z441" s="2">
        <v>11065</v>
      </c>
      <c r="AA441" s="2">
        <v>15975</v>
      </c>
    </row>
    <row r="442" spans="1:27">
      <c r="A442" s="4" t="s">
        <v>442</v>
      </c>
      <c r="B442" s="4" t="s">
        <v>504</v>
      </c>
      <c r="C442" s="4" t="s">
        <v>849</v>
      </c>
      <c r="D442" s="1">
        <v>1</v>
      </c>
      <c r="E442" s="1">
        <v>1</v>
      </c>
      <c r="F442" s="2">
        <v>1</v>
      </c>
      <c r="G442" s="2">
        <v>2</v>
      </c>
      <c r="H442" s="2">
        <v>2</v>
      </c>
      <c r="I442" s="2">
        <v>0</v>
      </c>
      <c r="J442" s="2">
        <v>1</v>
      </c>
      <c r="K442" s="2">
        <v>0</v>
      </c>
      <c r="L442" s="2">
        <v>0</v>
      </c>
      <c r="M442" s="2">
        <v>0</v>
      </c>
      <c r="N442" s="2">
        <v>0</v>
      </c>
      <c r="O442" s="2">
        <v>0</v>
      </c>
      <c r="P442" s="2">
        <v>1</v>
      </c>
      <c r="Q442" s="2">
        <v>1</v>
      </c>
      <c r="R442" s="2">
        <v>0</v>
      </c>
      <c r="S442" s="2">
        <v>1</v>
      </c>
      <c r="T442" s="2">
        <v>0</v>
      </c>
      <c r="U442" s="2">
        <v>0</v>
      </c>
      <c r="V442" s="2">
        <v>3251</v>
      </c>
      <c r="W442" s="9">
        <v>3251</v>
      </c>
      <c r="X442" s="2">
        <v>3430</v>
      </c>
      <c r="Y442" s="2">
        <v>3790</v>
      </c>
      <c r="Z442" s="2">
        <v>3267</v>
      </c>
      <c r="AA442" s="2">
        <v>3780</v>
      </c>
    </row>
    <row r="443" spans="1:27">
      <c r="A443" s="4" t="s">
        <v>443</v>
      </c>
      <c r="B443" s="4" t="s">
        <v>851</v>
      </c>
      <c r="C443" s="4" t="s">
        <v>849</v>
      </c>
      <c r="D443" s="1">
        <v>1</v>
      </c>
      <c r="E443" s="1">
        <v>3</v>
      </c>
      <c r="F443" s="2">
        <v>0</v>
      </c>
      <c r="G443" s="2">
        <v>7</v>
      </c>
      <c r="H443" s="2">
        <v>6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1</v>
      </c>
      <c r="O443" s="2">
        <v>0</v>
      </c>
      <c r="P443" s="2">
        <v>1</v>
      </c>
      <c r="Q443" s="2">
        <v>1</v>
      </c>
      <c r="R443" s="2">
        <v>1</v>
      </c>
      <c r="S443" s="2">
        <v>0</v>
      </c>
      <c r="T443" s="2">
        <v>0</v>
      </c>
      <c r="U443" s="2">
        <v>0</v>
      </c>
      <c r="V443" s="2">
        <v>2227</v>
      </c>
      <c r="W443" s="9">
        <v>2227</v>
      </c>
      <c r="X443" s="2">
        <v>2335</v>
      </c>
      <c r="Y443" s="2">
        <v>1786</v>
      </c>
      <c r="Z443" s="2">
        <v>1916</v>
      </c>
      <c r="AA443" s="2">
        <v>2055</v>
      </c>
    </row>
    <row r="444" spans="1:27">
      <c r="A444" s="4" t="s">
        <v>444</v>
      </c>
      <c r="B444" s="4" t="s">
        <v>852</v>
      </c>
      <c r="C444" s="4" t="s">
        <v>849</v>
      </c>
      <c r="D444" s="1">
        <v>1</v>
      </c>
      <c r="E444" s="1">
        <v>1</v>
      </c>
      <c r="F444" s="2">
        <v>1</v>
      </c>
      <c r="G444" s="2">
        <v>2</v>
      </c>
      <c r="H444" s="2">
        <v>3</v>
      </c>
      <c r="I444" s="2">
        <v>0</v>
      </c>
      <c r="J444" s="2">
        <v>0</v>
      </c>
      <c r="K444" s="2">
        <v>1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1</v>
      </c>
      <c r="T444" s="2">
        <v>0</v>
      </c>
      <c r="U444" s="2">
        <v>0</v>
      </c>
      <c r="V444" s="2">
        <v>4425</v>
      </c>
      <c r="W444" s="9">
        <v>4425</v>
      </c>
      <c r="X444" s="2">
        <v>4588</v>
      </c>
      <c r="Y444" s="2">
        <v>3470</v>
      </c>
      <c r="Z444" s="2">
        <v>2905</v>
      </c>
      <c r="AA444" s="2">
        <v>2287</v>
      </c>
    </row>
    <row r="445" spans="1:27">
      <c r="A445" s="4" t="s">
        <v>445</v>
      </c>
      <c r="B445" s="4" t="s">
        <v>853</v>
      </c>
      <c r="C445" s="4" t="s">
        <v>849</v>
      </c>
      <c r="D445" s="1">
        <v>1</v>
      </c>
      <c r="E445" s="1">
        <v>1</v>
      </c>
      <c r="F445" s="2">
        <v>1</v>
      </c>
      <c r="G445" s="2">
        <v>2</v>
      </c>
      <c r="H445" s="2">
        <v>5</v>
      </c>
      <c r="I445" s="2">
        <v>0</v>
      </c>
      <c r="J445" s="2">
        <v>0</v>
      </c>
      <c r="K445" s="2">
        <v>0</v>
      </c>
      <c r="L445" s="2">
        <v>0</v>
      </c>
      <c r="M445" s="2">
        <v>1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1</v>
      </c>
      <c r="T445" s="2">
        <v>0</v>
      </c>
      <c r="U445" s="2">
        <v>0</v>
      </c>
      <c r="V445" s="2">
        <v>15847</v>
      </c>
      <c r="W445" s="9">
        <v>15847</v>
      </c>
      <c r="X445" s="2">
        <v>15229</v>
      </c>
      <c r="Y445" s="2">
        <v>13693</v>
      </c>
      <c r="Z445" s="2">
        <v>12727</v>
      </c>
      <c r="AA445" s="2">
        <v>11753</v>
      </c>
    </row>
    <row r="446" spans="1:27">
      <c r="A446" s="4" t="s">
        <v>446</v>
      </c>
      <c r="B446" s="4" t="s">
        <v>854</v>
      </c>
      <c r="C446" s="4" t="s">
        <v>849</v>
      </c>
      <c r="D446" s="1">
        <v>1</v>
      </c>
      <c r="E446" s="1">
        <v>3</v>
      </c>
      <c r="F446" s="2">
        <v>0</v>
      </c>
      <c r="G446" s="2">
        <v>7</v>
      </c>
      <c r="H446" s="2">
        <v>2</v>
      </c>
      <c r="I446" s="2">
        <v>0</v>
      </c>
      <c r="J446" s="2">
        <v>1</v>
      </c>
      <c r="K446" s="2">
        <v>0</v>
      </c>
      <c r="L446" s="2">
        <v>0</v>
      </c>
      <c r="M446" s="2">
        <v>0</v>
      </c>
      <c r="N446" s="2">
        <v>0</v>
      </c>
      <c r="O446" s="2">
        <v>0</v>
      </c>
      <c r="P446" s="2">
        <v>1</v>
      </c>
      <c r="Q446" s="2">
        <v>1</v>
      </c>
      <c r="R446" s="2">
        <v>1</v>
      </c>
      <c r="S446" s="2">
        <v>1</v>
      </c>
      <c r="T446" s="2">
        <v>0</v>
      </c>
      <c r="U446" s="2">
        <v>0</v>
      </c>
      <c r="V446" s="2">
        <v>1243</v>
      </c>
      <c r="W446" s="9">
        <v>1243</v>
      </c>
      <c r="X446" s="2">
        <v>1199</v>
      </c>
      <c r="Y446" s="2">
        <v>1118</v>
      </c>
      <c r="Z446" s="2">
        <v>783</v>
      </c>
      <c r="AA446" s="2">
        <v>914</v>
      </c>
    </row>
    <row r="447" spans="1:27">
      <c r="A447" s="4" t="s">
        <v>447</v>
      </c>
      <c r="B447" s="4" t="s">
        <v>522</v>
      </c>
      <c r="C447" s="4" t="s">
        <v>849</v>
      </c>
      <c r="D447" s="1">
        <v>1</v>
      </c>
      <c r="E447" s="1">
        <v>1</v>
      </c>
      <c r="F447" s="2">
        <v>1</v>
      </c>
      <c r="G447" s="2">
        <v>2</v>
      </c>
      <c r="H447" s="2">
        <v>2</v>
      </c>
      <c r="I447" s="2">
        <v>0</v>
      </c>
      <c r="J447" s="2">
        <v>1</v>
      </c>
      <c r="K447" s="2">
        <v>0</v>
      </c>
      <c r="L447" s="2">
        <v>0</v>
      </c>
      <c r="M447" s="2">
        <v>0</v>
      </c>
      <c r="N447" s="2">
        <v>0</v>
      </c>
      <c r="O447" s="2">
        <v>0</v>
      </c>
      <c r="P447" s="2">
        <v>1</v>
      </c>
      <c r="Q447" s="2">
        <v>1</v>
      </c>
      <c r="R447" s="2">
        <v>1</v>
      </c>
      <c r="S447" s="2">
        <v>0</v>
      </c>
      <c r="T447" s="2">
        <v>0</v>
      </c>
      <c r="U447" s="2">
        <v>0</v>
      </c>
      <c r="V447" s="2">
        <v>1282</v>
      </c>
      <c r="W447" s="9">
        <v>1282</v>
      </c>
      <c r="X447" s="2">
        <v>1463</v>
      </c>
      <c r="Y447" s="2">
        <v>1414</v>
      </c>
      <c r="Z447" s="2">
        <v>1307</v>
      </c>
      <c r="AA447" s="2">
        <v>1485</v>
      </c>
    </row>
    <row r="448" spans="1:27">
      <c r="A448" s="4" t="s">
        <v>448</v>
      </c>
      <c r="B448" s="4" t="s">
        <v>855</v>
      </c>
      <c r="C448" s="4" t="s">
        <v>849</v>
      </c>
      <c r="D448" s="1">
        <v>1</v>
      </c>
      <c r="E448" s="1">
        <v>2</v>
      </c>
      <c r="F448" s="2">
        <v>0</v>
      </c>
      <c r="G448" s="2">
        <v>8</v>
      </c>
      <c r="H448" s="2">
        <v>6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>
        <v>1</v>
      </c>
      <c r="O448" s="2">
        <v>0</v>
      </c>
      <c r="P448" s="2">
        <v>1</v>
      </c>
      <c r="Q448" s="2">
        <v>1</v>
      </c>
      <c r="R448" s="2">
        <v>0</v>
      </c>
      <c r="S448" s="2">
        <v>0</v>
      </c>
      <c r="T448" s="2">
        <v>0</v>
      </c>
      <c r="U448" s="2">
        <v>0</v>
      </c>
      <c r="V448" s="2">
        <v>1134</v>
      </c>
      <c r="W448" s="9">
        <v>1134</v>
      </c>
      <c r="X448" s="2">
        <v>1071</v>
      </c>
      <c r="Y448" s="2">
        <v>1033</v>
      </c>
      <c r="Z448" s="2">
        <v>808</v>
      </c>
      <c r="AA448" s="2">
        <v>1052</v>
      </c>
    </row>
    <row r="449" spans="1:27">
      <c r="A449" s="4" t="s">
        <v>449</v>
      </c>
      <c r="B449" s="4" t="s">
        <v>530</v>
      </c>
      <c r="C449" s="4" t="s">
        <v>849</v>
      </c>
      <c r="D449" s="1">
        <v>1</v>
      </c>
      <c r="E449" s="1">
        <v>2</v>
      </c>
      <c r="F449" s="2">
        <v>0</v>
      </c>
      <c r="G449" s="2">
        <v>5</v>
      </c>
      <c r="H449" s="2">
        <v>6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2">
        <v>1</v>
      </c>
      <c r="O449" s="2">
        <v>0</v>
      </c>
      <c r="P449" s="2">
        <v>0</v>
      </c>
      <c r="Q449" s="2">
        <v>1</v>
      </c>
      <c r="R449" s="2">
        <v>0</v>
      </c>
      <c r="S449" s="2">
        <v>1</v>
      </c>
      <c r="T449" s="2">
        <v>0</v>
      </c>
      <c r="U449" s="2">
        <v>0</v>
      </c>
      <c r="V449" s="2">
        <v>8189</v>
      </c>
      <c r="W449" s="9">
        <v>8189</v>
      </c>
      <c r="X449" s="2">
        <v>7479</v>
      </c>
      <c r="Y449" s="2">
        <v>6299</v>
      </c>
      <c r="Z449" s="2">
        <v>5881</v>
      </c>
      <c r="AA449" s="2">
        <v>6248</v>
      </c>
    </row>
    <row r="450" spans="1:27">
      <c r="A450" s="4" t="s">
        <v>450</v>
      </c>
      <c r="B450" s="4" t="s">
        <v>856</v>
      </c>
      <c r="C450" s="4" t="s">
        <v>849</v>
      </c>
      <c r="D450" s="1">
        <v>1</v>
      </c>
      <c r="E450" s="1">
        <v>3</v>
      </c>
      <c r="F450" s="2">
        <v>0</v>
      </c>
      <c r="G450" s="2">
        <v>12</v>
      </c>
      <c r="H450" s="2">
        <v>2</v>
      </c>
      <c r="I450" s="2">
        <v>0</v>
      </c>
      <c r="J450" s="2">
        <v>1</v>
      </c>
      <c r="K450" s="2">
        <v>0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1</v>
      </c>
      <c r="R450" s="2">
        <v>1</v>
      </c>
      <c r="S450" s="2">
        <v>1</v>
      </c>
      <c r="T450" s="2">
        <v>0</v>
      </c>
      <c r="U450" s="2">
        <v>0</v>
      </c>
      <c r="V450" s="2">
        <v>1249</v>
      </c>
      <c r="W450" s="9">
        <v>1249</v>
      </c>
      <c r="X450" s="2">
        <v>1121</v>
      </c>
      <c r="Y450" s="2">
        <v>1037</v>
      </c>
      <c r="Z450" s="2">
        <v>783</v>
      </c>
      <c r="AA450" s="2">
        <v>781</v>
      </c>
    </row>
    <row r="451" spans="1:27">
      <c r="A451" s="4" t="s">
        <v>451</v>
      </c>
      <c r="B451" s="4" t="s">
        <v>537</v>
      </c>
      <c r="C451" s="4" t="s">
        <v>849</v>
      </c>
      <c r="D451" s="1">
        <v>1</v>
      </c>
      <c r="E451" s="1">
        <v>3</v>
      </c>
      <c r="F451" s="2">
        <v>0</v>
      </c>
      <c r="G451" s="2">
        <v>7</v>
      </c>
      <c r="H451" s="2">
        <v>6</v>
      </c>
      <c r="I451" s="2">
        <v>0</v>
      </c>
      <c r="J451" s="2">
        <v>0</v>
      </c>
      <c r="K451" s="2">
        <v>0</v>
      </c>
      <c r="L451" s="2">
        <v>0</v>
      </c>
      <c r="M451" s="2">
        <v>0</v>
      </c>
      <c r="N451" s="2">
        <v>1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1545</v>
      </c>
      <c r="W451" s="9">
        <v>1545</v>
      </c>
      <c r="X451" s="2">
        <v>2076</v>
      </c>
      <c r="Y451" s="2">
        <v>1497</v>
      </c>
      <c r="Z451" s="2">
        <v>1500</v>
      </c>
      <c r="AA451" s="2">
        <v>1556</v>
      </c>
    </row>
    <row r="452" spans="1:27">
      <c r="A452" s="4" t="s">
        <v>452</v>
      </c>
      <c r="B452" s="4" t="s">
        <v>857</v>
      </c>
      <c r="C452" s="4" t="s">
        <v>849</v>
      </c>
      <c r="D452" s="1">
        <v>1</v>
      </c>
      <c r="E452" s="1">
        <v>3</v>
      </c>
      <c r="F452" s="2">
        <v>0</v>
      </c>
      <c r="G452" s="2">
        <v>11</v>
      </c>
      <c r="H452" s="2">
        <v>5</v>
      </c>
      <c r="I452" s="2">
        <v>0</v>
      </c>
      <c r="J452" s="2">
        <v>0</v>
      </c>
      <c r="K452" s="2">
        <v>0</v>
      </c>
      <c r="L452" s="2">
        <v>0</v>
      </c>
      <c r="M452" s="2">
        <v>1</v>
      </c>
      <c r="N452" s="2">
        <v>0</v>
      </c>
      <c r="O452" s="2">
        <v>0</v>
      </c>
      <c r="P452" s="2">
        <v>0</v>
      </c>
      <c r="Q452" s="2">
        <v>1</v>
      </c>
      <c r="R452" s="2">
        <v>0</v>
      </c>
      <c r="S452" s="2">
        <v>1</v>
      </c>
      <c r="T452" s="2">
        <v>1</v>
      </c>
      <c r="U452" s="2">
        <v>0</v>
      </c>
      <c r="V452" s="2">
        <v>5867</v>
      </c>
      <c r="W452" s="9">
        <v>5867</v>
      </c>
      <c r="X452" s="2">
        <v>6232</v>
      </c>
      <c r="Y452" s="2">
        <v>4998</v>
      </c>
      <c r="Z452" s="2">
        <v>3873</v>
      </c>
      <c r="AA452" s="2">
        <v>4095</v>
      </c>
    </row>
    <row r="453" spans="1:27">
      <c r="A453" s="4" t="s">
        <v>453</v>
      </c>
      <c r="B453" s="4" t="s">
        <v>858</v>
      </c>
      <c r="C453" s="4" t="s">
        <v>849</v>
      </c>
      <c r="D453" s="1">
        <v>1</v>
      </c>
      <c r="E453" s="1">
        <v>1</v>
      </c>
      <c r="F453" s="2">
        <v>1</v>
      </c>
      <c r="G453" s="2">
        <v>2</v>
      </c>
      <c r="H453" s="2">
        <v>6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2">
        <v>1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1</v>
      </c>
      <c r="U453" s="2">
        <v>1</v>
      </c>
      <c r="V453" s="2">
        <v>2261</v>
      </c>
      <c r="W453" s="9">
        <v>2261</v>
      </c>
      <c r="X453" s="2">
        <v>3163</v>
      </c>
      <c r="Y453" s="2">
        <v>2409</v>
      </c>
      <c r="Z453" s="2">
        <v>2514</v>
      </c>
      <c r="AA453" s="2">
        <v>3080</v>
      </c>
    </row>
    <row r="454" spans="1:27">
      <c r="A454" s="4" t="s">
        <v>454</v>
      </c>
      <c r="B454" s="4" t="s">
        <v>542</v>
      </c>
      <c r="C454" s="4" t="s">
        <v>849</v>
      </c>
      <c r="D454" s="1">
        <v>1</v>
      </c>
      <c r="E454" s="1">
        <v>1</v>
      </c>
      <c r="F454" s="2">
        <v>1</v>
      </c>
      <c r="G454" s="2">
        <v>2</v>
      </c>
      <c r="H454" s="2">
        <v>3</v>
      </c>
      <c r="I454" s="2">
        <v>0</v>
      </c>
      <c r="J454" s="2">
        <v>0</v>
      </c>
      <c r="K454" s="2">
        <v>1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1</v>
      </c>
      <c r="T454" s="2">
        <v>0</v>
      </c>
      <c r="U454" s="2">
        <v>0</v>
      </c>
      <c r="V454" s="2">
        <v>5633</v>
      </c>
      <c r="W454" s="9">
        <v>5633</v>
      </c>
      <c r="X454" s="2">
        <v>5839</v>
      </c>
      <c r="Y454" s="2">
        <v>5013</v>
      </c>
      <c r="Z454" s="2">
        <v>3871</v>
      </c>
      <c r="AA454" s="2">
        <v>3317</v>
      </c>
    </row>
    <row r="455" spans="1:27">
      <c r="A455" s="4" t="s">
        <v>455</v>
      </c>
      <c r="B455" s="4" t="s">
        <v>859</v>
      </c>
      <c r="C455" s="4" t="s">
        <v>849</v>
      </c>
      <c r="D455" s="1">
        <v>1</v>
      </c>
      <c r="E455" s="1">
        <v>3</v>
      </c>
      <c r="F455" s="2">
        <v>0</v>
      </c>
      <c r="G455" s="2">
        <v>7</v>
      </c>
      <c r="H455" s="2">
        <v>3</v>
      </c>
      <c r="I455" s="2">
        <v>0</v>
      </c>
      <c r="J455" s="2">
        <v>0</v>
      </c>
      <c r="K455" s="2">
        <v>1</v>
      </c>
      <c r="L455" s="2">
        <v>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1684</v>
      </c>
      <c r="W455" s="9">
        <v>1684</v>
      </c>
      <c r="X455" s="2">
        <v>2006</v>
      </c>
      <c r="Y455" s="2">
        <v>1715</v>
      </c>
      <c r="Z455" s="2">
        <v>1644</v>
      </c>
      <c r="AA455" s="2">
        <v>1761</v>
      </c>
    </row>
    <row r="456" spans="1:27">
      <c r="A456" s="4" t="s">
        <v>456</v>
      </c>
      <c r="B456" s="4" t="s">
        <v>545</v>
      </c>
      <c r="C456" s="4" t="s">
        <v>849</v>
      </c>
      <c r="D456" s="1">
        <v>1</v>
      </c>
      <c r="E456" s="1">
        <v>2</v>
      </c>
      <c r="F456" s="2">
        <v>0</v>
      </c>
      <c r="G456" s="2">
        <v>8</v>
      </c>
      <c r="H456" s="2">
        <v>4</v>
      </c>
      <c r="I456" s="2">
        <v>0</v>
      </c>
      <c r="J456" s="2">
        <v>0</v>
      </c>
      <c r="K456" s="2">
        <v>0</v>
      </c>
      <c r="L456" s="2">
        <v>1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1</v>
      </c>
      <c r="T456" s="2">
        <v>0</v>
      </c>
      <c r="U456" s="2">
        <v>0</v>
      </c>
      <c r="V456" s="2">
        <v>12295</v>
      </c>
      <c r="W456" s="9">
        <v>12295</v>
      </c>
      <c r="X456" s="2">
        <v>10930</v>
      </c>
      <c r="Y456" s="2">
        <v>9812</v>
      </c>
      <c r="Z456" s="2">
        <v>8513</v>
      </c>
      <c r="AA456" s="2">
        <v>8076</v>
      </c>
    </row>
    <row r="457" spans="1:27">
      <c r="A457" s="4" t="s">
        <v>457</v>
      </c>
      <c r="B457" s="4" t="s">
        <v>551</v>
      </c>
      <c r="C457" s="4" t="s">
        <v>849</v>
      </c>
      <c r="D457" s="1">
        <v>1</v>
      </c>
      <c r="E457" s="1">
        <v>3</v>
      </c>
      <c r="F457" s="2">
        <v>0</v>
      </c>
      <c r="G457" s="2">
        <v>6</v>
      </c>
      <c r="H457" s="2">
        <v>3</v>
      </c>
      <c r="I457" s="2">
        <v>0</v>
      </c>
      <c r="J457" s="2">
        <v>0</v>
      </c>
      <c r="K457" s="2">
        <v>1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3480</v>
      </c>
      <c r="W457" s="9">
        <v>3480</v>
      </c>
      <c r="X457" s="2">
        <v>4758</v>
      </c>
      <c r="Y457" s="2">
        <v>3771</v>
      </c>
      <c r="Z457" s="2">
        <v>3464</v>
      </c>
      <c r="AA457" s="2">
        <v>3707</v>
      </c>
    </row>
    <row r="458" spans="1:27">
      <c r="A458" s="4" t="s">
        <v>458</v>
      </c>
      <c r="B458" s="4" t="s">
        <v>552</v>
      </c>
      <c r="C458" s="4" t="s">
        <v>849</v>
      </c>
      <c r="D458" s="1">
        <v>1</v>
      </c>
      <c r="E458" s="1">
        <v>1</v>
      </c>
      <c r="F458" s="2">
        <v>1</v>
      </c>
      <c r="G458" s="2">
        <v>1</v>
      </c>
      <c r="H458" s="2">
        <v>4</v>
      </c>
      <c r="I458" s="2">
        <v>0</v>
      </c>
      <c r="J458" s="2">
        <v>0</v>
      </c>
      <c r="K458" s="2">
        <v>0</v>
      </c>
      <c r="L458" s="2">
        <v>1</v>
      </c>
      <c r="M458" s="2">
        <v>0</v>
      </c>
      <c r="N458" s="2">
        <v>0</v>
      </c>
      <c r="O458" s="2">
        <v>0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4103</v>
      </c>
      <c r="W458" s="9">
        <v>4103</v>
      </c>
      <c r="X458" s="2">
        <v>5263</v>
      </c>
      <c r="Y458" s="2">
        <v>5698</v>
      </c>
      <c r="Z458" s="2">
        <v>5512</v>
      </c>
      <c r="AA458" s="2">
        <v>6585</v>
      </c>
    </row>
    <row r="459" spans="1:27">
      <c r="A459" s="4" t="s">
        <v>459</v>
      </c>
      <c r="B459" s="4" t="s">
        <v>860</v>
      </c>
      <c r="C459" s="4" t="s">
        <v>849</v>
      </c>
      <c r="D459" s="1">
        <v>1</v>
      </c>
      <c r="E459" s="1">
        <v>1</v>
      </c>
      <c r="F459" s="2">
        <v>1</v>
      </c>
      <c r="G459" s="2">
        <v>2</v>
      </c>
      <c r="H459" s="2">
        <v>5</v>
      </c>
      <c r="I459" s="2">
        <v>0</v>
      </c>
      <c r="J459" s="2">
        <v>0</v>
      </c>
      <c r="K459" s="2">
        <v>0</v>
      </c>
      <c r="L459" s="2">
        <v>0</v>
      </c>
      <c r="M459" s="2">
        <v>1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1</v>
      </c>
      <c r="T459" s="2">
        <v>0</v>
      </c>
      <c r="U459" s="2">
        <v>0</v>
      </c>
      <c r="V459" s="2">
        <v>32562</v>
      </c>
      <c r="W459" s="9">
        <v>32562</v>
      </c>
      <c r="X459" s="2">
        <v>31774</v>
      </c>
      <c r="Y459" s="2">
        <v>31830</v>
      </c>
      <c r="Z459" s="2">
        <v>25335</v>
      </c>
      <c r="AA459" s="2">
        <v>22916</v>
      </c>
    </row>
    <row r="460" spans="1:27">
      <c r="A460" s="4" t="s">
        <v>460</v>
      </c>
      <c r="B460" s="4" t="s">
        <v>564</v>
      </c>
      <c r="C460" s="4" t="s">
        <v>849</v>
      </c>
      <c r="D460" s="1">
        <v>1</v>
      </c>
      <c r="E460" s="1">
        <v>3</v>
      </c>
      <c r="F460" s="2">
        <v>0</v>
      </c>
      <c r="G460" s="2">
        <v>9</v>
      </c>
      <c r="H460" s="2">
        <v>4</v>
      </c>
      <c r="I460" s="2">
        <v>0</v>
      </c>
      <c r="J460" s="2">
        <v>0</v>
      </c>
      <c r="K460" s="2">
        <v>0</v>
      </c>
      <c r="L460" s="2">
        <v>1</v>
      </c>
      <c r="M460" s="2">
        <v>0</v>
      </c>
      <c r="N460" s="2">
        <v>0</v>
      </c>
      <c r="O460" s="2">
        <v>0</v>
      </c>
      <c r="P460" s="2">
        <v>0</v>
      </c>
      <c r="Q460" s="2">
        <v>1</v>
      </c>
      <c r="R460" s="2">
        <v>0</v>
      </c>
      <c r="S460" s="2">
        <v>1</v>
      </c>
      <c r="T460" s="2">
        <v>0</v>
      </c>
      <c r="U460" s="2">
        <v>0</v>
      </c>
      <c r="V460" s="2">
        <v>2839</v>
      </c>
      <c r="W460" s="9">
        <v>2839</v>
      </c>
      <c r="X460" s="2">
        <v>2866</v>
      </c>
      <c r="Y460" s="2">
        <v>2549</v>
      </c>
      <c r="Z460" s="2">
        <v>2157</v>
      </c>
      <c r="AA460" s="2">
        <v>2252</v>
      </c>
    </row>
    <row r="461" spans="1:27">
      <c r="A461" s="4" t="s">
        <v>461</v>
      </c>
      <c r="B461" s="4" t="s">
        <v>565</v>
      </c>
      <c r="C461" s="4" t="s">
        <v>849</v>
      </c>
      <c r="D461" s="1">
        <v>1</v>
      </c>
      <c r="E461" s="1">
        <v>1</v>
      </c>
      <c r="F461" s="2">
        <v>1</v>
      </c>
      <c r="G461" s="2">
        <v>2</v>
      </c>
      <c r="H461" s="2">
        <v>2</v>
      </c>
      <c r="I461" s="2">
        <v>0</v>
      </c>
      <c r="J461" s="2">
        <v>1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1</v>
      </c>
      <c r="Q461" s="2">
        <v>1</v>
      </c>
      <c r="R461" s="2">
        <v>1</v>
      </c>
      <c r="S461" s="2">
        <v>0</v>
      </c>
      <c r="T461" s="2">
        <v>0</v>
      </c>
      <c r="U461" s="2">
        <v>0</v>
      </c>
      <c r="V461" s="2">
        <v>2676</v>
      </c>
      <c r="W461" s="9">
        <v>2676</v>
      </c>
      <c r="X461" s="2">
        <v>3065</v>
      </c>
      <c r="Y461" s="2">
        <v>3191</v>
      </c>
      <c r="Z461" s="2">
        <v>3019</v>
      </c>
      <c r="AA461" s="2">
        <v>3382</v>
      </c>
    </row>
    <row r="462" spans="1:27">
      <c r="A462" s="4" t="s">
        <v>462</v>
      </c>
      <c r="B462" s="4" t="s">
        <v>567</v>
      </c>
      <c r="C462" s="4" t="s">
        <v>849</v>
      </c>
      <c r="D462" s="1">
        <v>1</v>
      </c>
      <c r="E462" s="1">
        <v>3</v>
      </c>
      <c r="F462" s="2">
        <v>0</v>
      </c>
      <c r="G462" s="2">
        <v>6</v>
      </c>
      <c r="H462" s="2">
        <v>2</v>
      </c>
      <c r="I462" s="2">
        <v>0</v>
      </c>
      <c r="J462" s="2">
        <v>1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1</v>
      </c>
      <c r="Q462" s="2">
        <v>1</v>
      </c>
      <c r="R462" s="2">
        <v>0</v>
      </c>
      <c r="S462" s="2">
        <v>1</v>
      </c>
      <c r="T462" s="2">
        <v>0</v>
      </c>
      <c r="U462" s="2">
        <v>0</v>
      </c>
      <c r="V462" s="2">
        <v>5422</v>
      </c>
      <c r="W462" s="9">
        <v>5422</v>
      </c>
      <c r="X462" s="2">
        <v>5174</v>
      </c>
      <c r="Y462" s="2">
        <v>6254</v>
      </c>
      <c r="Z462" s="2">
        <v>4869</v>
      </c>
      <c r="AA462" s="2">
        <v>5261</v>
      </c>
    </row>
    <row r="463" spans="1:27">
      <c r="A463" s="4" t="s">
        <v>463</v>
      </c>
      <c r="B463" s="4" t="s">
        <v>861</v>
      </c>
      <c r="C463" s="4" t="s">
        <v>849</v>
      </c>
      <c r="D463" s="1">
        <v>1</v>
      </c>
      <c r="E463" s="1">
        <v>3</v>
      </c>
      <c r="F463" s="2">
        <v>0</v>
      </c>
      <c r="G463" s="2">
        <v>9</v>
      </c>
      <c r="H463" s="2">
        <v>2</v>
      </c>
      <c r="I463" s="2">
        <v>0</v>
      </c>
      <c r="J463" s="2">
        <v>1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>
        <v>1</v>
      </c>
      <c r="Q463" s="2">
        <v>1</v>
      </c>
      <c r="R463" s="2">
        <v>1</v>
      </c>
      <c r="S463" s="2">
        <v>1</v>
      </c>
      <c r="T463" s="2">
        <v>0</v>
      </c>
      <c r="U463" s="2">
        <v>0</v>
      </c>
      <c r="V463" s="2">
        <v>5207</v>
      </c>
      <c r="W463" s="9">
        <v>5207</v>
      </c>
      <c r="X463" s="2">
        <v>3828</v>
      </c>
      <c r="Y463" s="2">
        <v>4973</v>
      </c>
      <c r="Z463" s="2">
        <v>3115</v>
      </c>
      <c r="AA463" s="2">
        <v>2669</v>
      </c>
    </row>
    <row r="464" spans="1:27">
      <c r="A464" s="4" t="s">
        <v>464</v>
      </c>
      <c r="B464" s="4" t="s">
        <v>574</v>
      </c>
      <c r="C464" s="4" t="s">
        <v>849</v>
      </c>
      <c r="D464" s="1">
        <v>1</v>
      </c>
      <c r="E464" s="1">
        <v>2</v>
      </c>
      <c r="F464" s="2">
        <v>0</v>
      </c>
      <c r="G464" s="2">
        <v>5</v>
      </c>
      <c r="H464" s="2">
        <v>6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1</v>
      </c>
      <c r="O464" s="2">
        <v>0</v>
      </c>
      <c r="P464" s="2">
        <v>0</v>
      </c>
      <c r="Q464" s="2">
        <v>0</v>
      </c>
      <c r="R464" s="2">
        <v>0</v>
      </c>
      <c r="S464" s="2">
        <v>1</v>
      </c>
      <c r="T464" s="2">
        <v>0</v>
      </c>
      <c r="U464" s="2">
        <v>0</v>
      </c>
      <c r="V464" s="2">
        <v>10455</v>
      </c>
      <c r="W464" s="9">
        <v>10455</v>
      </c>
      <c r="X464" s="2">
        <v>9556</v>
      </c>
      <c r="Y464" s="2">
        <v>7500</v>
      </c>
      <c r="Z464" s="2">
        <v>7105</v>
      </c>
      <c r="AA464" s="2">
        <v>6968</v>
      </c>
    </row>
    <row r="465" spans="1:27">
      <c r="A465" s="4" t="s">
        <v>465</v>
      </c>
      <c r="B465" s="4" t="s">
        <v>575</v>
      </c>
      <c r="C465" s="4" t="s">
        <v>849</v>
      </c>
      <c r="D465" s="1">
        <v>1</v>
      </c>
      <c r="E465" s="1">
        <v>1</v>
      </c>
      <c r="F465" s="2">
        <v>1</v>
      </c>
      <c r="G465" s="2">
        <v>2</v>
      </c>
      <c r="H465" s="2">
        <v>3</v>
      </c>
      <c r="I465" s="2">
        <v>0</v>
      </c>
      <c r="J465" s="2">
        <v>0</v>
      </c>
      <c r="K465" s="2">
        <v>1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1</v>
      </c>
      <c r="T465" s="2">
        <v>0</v>
      </c>
      <c r="U465" s="2">
        <v>0</v>
      </c>
      <c r="V465" s="2">
        <v>5689</v>
      </c>
      <c r="W465" s="9">
        <v>5689</v>
      </c>
      <c r="X465" s="2">
        <v>5644</v>
      </c>
      <c r="Y465" s="2">
        <v>5311</v>
      </c>
      <c r="Z465" s="2">
        <v>4280</v>
      </c>
      <c r="AA465" s="2">
        <v>3485</v>
      </c>
    </row>
    <row r="466" spans="1:27">
      <c r="A466" s="4" t="s">
        <v>466</v>
      </c>
      <c r="B466" s="4" t="s">
        <v>577</v>
      </c>
      <c r="C466" s="4" t="s">
        <v>849</v>
      </c>
      <c r="D466" s="1">
        <v>1</v>
      </c>
      <c r="E466" s="1">
        <v>2</v>
      </c>
      <c r="F466" s="2">
        <v>0</v>
      </c>
      <c r="G466" s="2">
        <v>5</v>
      </c>
      <c r="H466" s="2">
        <v>6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1</v>
      </c>
      <c r="O466" s="2">
        <v>0</v>
      </c>
      <c r="P466" s="2">
        <v>0</v>
      </c>
      <c r="Q466" s="2">
        <v>1</v>
      </c>
      <c r="R466" s="2">
        <v>0</v>
      </c>
      <c r="S466" s="2">
        <v>0</v>
      </c>
      <c r="T466" s="2">
        <v>0</v>
      </c>
      <c r="U466" s="2">
        <v>0</v>
      </c>
      <c r="V466" s="2">
        <v>3560</v>
      </c>
      <c r="W466" s="9">
        <v>3560</v>
      </c>
      <c r="X466" s="2">
        <v>4206</v>
      </c>
      <c r="Y466" s="2">
        <v>3743</v>
      </c>
      <c r="Z466" s="2">
        <v>3134</v>
      </c>
      <c r="AA466" s="2">
        <v>3461</v>
      </c>
    </row>
    <row r="467" spans="1:27">
      <c r="A467" s="4" t="s">
        <v>467</v>
      </c>
      <c r="B467" s="4" t="s">
        <v>580</v>
      </c>
      <c r="C467" s="4" t="s">
        <v>849</v>
      </c>
      <c r="D467" s="1">
        <v>1</v>
      </c>
      <c r="E467" s="1">
        <v>2</v>
      </c>
      <c r="F467" s="2">
        <v>0</v>
      </c>
      <c r="G467" s="2">
        <v>8</v>
      </c>
      <c r="H467" s="2">
        <v>5</v>
      </c>
      <c r="I467" s="2">
        <v>0</v>
      </c>
      <c r="J467" s="2">
        <v>0</v>
      </c>
      <c r="K467" s="2">
        <v>0</v>
      </c>
      <c r="L467" s="2">
        <v>0</v>
      </c>
      <c r="M467" s="2">
        <v>1</v>
      </c>
      <c r="N467" s="2">
        <v>0</v>
      </c>
      <c r="O467" s="2">
        <v>0</v>
      </c>
      <c r="P467" s="2">
        <v>0</v>
      </c>
      <c r="Q467" s="2">
        <v>1</v>
      </c>
      <c r="R467" s="2">
        <v>0</v>
      </c>
      <c r="S467" s="2">
        <v>1</v>
      </c>
      <c r="T467" s="2">
        <v>0</v>
      </c>
      <c r="U467" s="2">
        <v>0</v>
      </c>
      <c r="V467" s="2">
        <v>10784</v>
      </c>
      <c r="W467" s="9">
        <v>10784</v>
      </c>
      <c r="X467" s="2">
        <v>10748</v>
      </c>
      <c r="Y467" s="2">
        <v>8837</v>
      </c>
      <c r="Z467" s="2">
        <v>7850</v>
      </c>
      <c r="AA467" s="2">
        <v>7896</v>
      </c>
    </row>
    <row r="468" spans="1:27">
      <c r="A468" s="4" t="s">
        <v>468</v>
      </c>
      <c r="B468" s="4" t="s">
        <v>862</v>
      </c>
      <c r="C468" s="4" t="s">
        <v>849</v>
      </c>
      <c r="D468" s="1">
        <v>1</v>
      </c>
      <c r="E468" s="1">
        <v>1</v>
      </c>
      <c r="F468" s="2">
        <v>1</v>
      </c>
      <c r="G468" s="2">
        <v>2</v>
      </c>
      <c r="H468" s="2">
        <v>6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1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3918</v>
      </c>
      <c r="W468" s="9">
        <v>3918</v>
      </c>
      <c r="X468" s="2">
        <v>3971</v>
      </c>
      <c r="Y468" s="2">
        <v>3642</v>
      </c>
      <c r="Z468" s="2">
        <v>3414</v>
      </c>
      <c r="AA468" s="2">
        <v>3047</v>
      </c>
    </row>
    <row r="469" spans="1:27">
      <c r="A469" s="4" t="s">
        <v>469</v>
      </c>
      <c r="B469" s="4" t="s">
        <v>863</v>
      </c>
      <c r="C469" s="4" t="s">
        <v>849</v>
      </c>
      <c r="D469" s="1">
        <v>1</v>
      </c>
      <c r="E469" s="1">
        <v>3</v>
      </c>
      <c r="F469" s="2">
        <v>0</v>
      </c>
      <c r="G469" s="2">
        <v>6</v>
      </c>
      <c r="H469" s="2">
        <v>2</v>
      </c>
      <c r="I469" s="2">
        <v>0</v>
      </c>
      <c r="J469" s="2">
        <v>1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1</v>
      </c>
      <c r="Q469" s="2">
        <v>1</v>
      </c>
      <c r="R469" s="2">
        <v>1</v>
      </c>
      <c r="S469" s="2">
        <v>1</v>
      </c>
      <c r="T469" s="2">
        <v>0</v>
      </c>
      <c r="U469" s="2">
        <v>0</v>
      </c>
      <c r="V469" s="2">
        <v>3503</v>
      </c>
      <c r="W469" s="9">
        <v>3503</v>
      </c>
      <c r="X469" s="2">
        <v>3466</v>
      </c>
      <c r="Y469" s="2">
        <v>5393</v>
      </c>
      <c r="Z469" s="2">
        <v>3752</v>
      </c>
      <c r="AA469" s="2">
        <v>3592</v>
      </c>
    </row>
    <row r="470" spans="1:27">
      <c r="A470" s="4" t="s">
        <v>470</v>
      </c>
      <c r="B470" s="4" t="s">
        <v>864</v>
      </c>
      <c r="C470" s="4" t="s">
        <v>849</v>
      </c>
      <c r="D470" s="1">
        <v>1</v>
      </c>
      <c r="E470" s="1">
        <v>1</v>
      </c>
      <c r="F470" s="2">
        <v>1</v>
      </c>
      <c r="G470" s="2">
        <v>2</v>
      </c>
      <c r="H470" s="2">
        <v>4</v>
      </c>
      <c r="I470" s="2">
        <v>0</v>
      </c>
      <c r="J470" s="2">
        <v>0</v>
      </c>
      <c r="K470" s="2">
        <v>0</v>
      </c>
      <c r="L470" s="2">
        <v>1</v>
      </c>
      <c r="M470" s="2">
        <v>0</v>
      </c>
      <c r="N470" s="2">
        <v>0</v>
      </c>
      <c r="O470" s="2">
        <v>1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8243</v>
      </c>
      <c r="W470" s="9">
        <v>8243</v>
      </c>
      <c r="X470" s="2">
        <v>8851</v>
      </c>
      <c r="Y470" s="2">
        <v>12114</v>
      </c>
      <c r="Z470" s="2">
        <v>11709</v>
      </c>
      <c r="AA470" s="2">
        <v>11923</v>
      </c>
    </row>
    <row r="471" spans="1:27">
      <c r="A471" s="4" t="s">
        <v>471</v>
      </c>
      <c r="B471" s="4" t="s">
        <v>582</v>
      </c>
      <c r="C471" s="4" t="s">
        <v>849</v>
      </c>
      <c r="D471" s="1">
        <v>1</v>
      </c>
      <c r="E471" s="1">
        <v>3</v>
      </c>
      <c r="F471" s="2">
        <v>0</v>
      </c>
      <c r="G471" s="2">
        <v>7</v>
      </c>
      <c r="H471" s="2">
        <v>4</v>
      </c>
      <c r="I471" s="2">
        <v>0</v>
      </c>
      <c r="J471" s="2">
        <v>0</v>
      </c>
      <c r="K471" s="2">
        <v>0</v>
      </c>
      <c r="L471" s="2">
        <v>1</v>
      </c>
      <c r="M471" s="2">
        <v>0</v>
      </c>
      <c r="N471" s="2">
        <v>0</v>
      </c>
      <c r="O471" s="2">
        <v>0</v>
      </c>
      <c r="P471" s="2">
        <v>0</v>
      </c>
      <c r="Q471" s="2">
        <v>1</v>
      </c>
      <c r="R471" s="2">
        <v>0</v>
      </c>
      <c r="S471" s="2">
        <v>0</v>
      </c>
      <c r="T471" s="2">
        <v>0</v>
      </c>
      <c r="U471" s="2">
        <v>0</v>
      </c>
      <c r="V471" s="2">
        <v>2100</v>
      </c>
      <c r="W471" s="9">
        <v>2100</v>
      </c>
      <c r="X471" s="2">
        <v>2299</v>
      </c>
      <c r="Y471" s="2">
        <v>1603</v>
      </c>
      <c r="Z471" s="2">
        <v>2097</v>
      </c>
      <c r="AA471" s="2">
        <v>1738</v>
      </c>
    </row>
    <row r="472" spans="1:27">
      <c r="A472" s="4" t="s">
        <v>472</v>
      </c>
      <c r="B472" s="4" t="s">
        <v>584</v>
      </c>
      <c r="C472" s="4" t="s">
        <v>849</v>
      </c>
      <c r="D472" s="1">
        <v>1</v>
      </c>
      <c r="E472" s="1">
        <v>1</v>
      </c>
      <c r="F472" s="2">
        <v>1</v>
      </c>
      <c r="G472" s="2">
        <v>2</v>
      </c>
      <c r="H472" s="2">
        <v>6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1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1</v>
      </c>
      <c r="U472" s="2">
        <v>0</v>
      </c>
      <c r="V472" s="2">
        <v>2039</v>
      </c>
      <c r="W472" s="9">
        <v>2039</v>
      </c>
      <c r="X472" s="2">
        <v>2655</v>
      </c>
      <c r="Y472" s="2">
        <v>1713</v>
      </c>
      <c r="Z472" s="2">
        <v>1777</v>
      </c>
      <c r="AA472" s="2">
        <v>2202</v>
      </c>
    </row>
    <row r="473" spans="1:27">
      <c r="A473" s="4" t="s">
        <v>473</v>
      </c>
      <c r="B473" s="4" t="s">
        <v>587</v>
      </c>
      <c r="C473" s="4" t="s">
        <v>849</v>
      </c>
      <c r="D473" s="1">
        <v>1</v>
      </c>
      <c r="E473" s="1">
        <v>3</v>
      </c>
      <c r="F473" s="2">
        <v>0</v>
      </c>
      <c r="G473" s="2">
        <v>6</v>
      </c>
      <c r="H473" s="2">
        <v>2</v>
      </c>
      <c r="I473" s="2">
        <v>0</v>
      </c>
      <c r="J473" s="2">
        <v>1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1</v>
      </c>
      <c r="R473" s="2">
        <v>0</v>
      </c>
      <c r="S473" s="2">
        <v>1</v>
      </c>
      <c r="T473" s="2">
        <v>0</v>
      </c>
      <c r="U473" s="2">
        <v>0</v>
      </c>
      <c r="V473" s="2">
        <v>3730</v>
      </c>
      <c r="W473" s="9">
        <v>3730</v>
      </c>
      <c r="X473" s="2">
        <v>4190</v>
      </c>
      <c r="Y473" s="2">
        <v>3831</v>
      </c>
      <c r="Z473" s="2">
        <v>3253</v>
      </c>
      <c r="AA473" s="2">
        <v>3501</v>
      </c>
    </row>
    <row r="474" spans="1:27">
      <c r="A474" s="4" t="s">
        <v>474</v>
      </c>
      <c r="B474" s="4" t="s">
        <v>588</v>
      </c>
      <c r="C474" s="4" t="s">
        <v>849</v>
      </c>
      <c r="D474" s="1">
        <v>1</v>
      </c>
      <c r="E474" s="1">
        <v>1</v>
      </c>
      <c r="F474" s="2">
        <v>1</v>
      </c>
      <c r="G474" s="2">
        <v>2</v>
      </c>
      <c r="H474" s="2">
        <v>5</v>
      </c>
      <c r="I474" s="2">
        <v>0</v>
      </c>
      <c r="J474" s="2">
        <v>0</v>
      </c>
      <c r="K474" s="2">
        <v>0</v>
      </c>
      <c r="L474" s="2">
        <v>0</v>
      </c>
      <c r="M474" s="2">
        <v>1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1</v>
      </c>
      <c r="T474" s="2">
        <v>0</v>
      </c>
      <c r="U474" s="2">
        <v>0</v>
      </c>
      <c r="V474" s="2">
        <v>9618</v>
      </c>
      <c r="W474" s="9">
        <v>9618</v>
      </c>
      <c r="X474" s="2">
        <v>8463</v>
      </c>
      <c r="Y474" s="2">
        <v>6821</v>
      </c>
      <c r="Z474" s="2">
        <v>5114</v>
      </c>
      <c r="AA474" s="2">
        <v>3938</v>
      </c>
    </row>
    <row r="475" spans="1:27">
      <c r="A475" s="4" t="s">
        <v>475</v>
      </c>
      <c r="B475" s="4" t="s">
        <v>592</v>
      </c>
      <c r="C475" s="4" t="s">
        <v>849</v>
      </c>
      <c r="D475" s="1">
        <v>1</v>
      </c>
      <c r="E475" s="1">
        <v>3</v>
      </c>
      <c r="F475" s="2">
        <v>0</v>
      </c>
      <c r="G475" s="2">
        <v>7</v>
      </c>
      <c r="H475" s="2">
        <v>4</v>
      </c>
      <c r="I475" s="2">
        <v>0</v>
      </c>
      <c r="J475" s="2">
        <v>0</v>
      </c>
      <c r="K475" s="2">
        <v>0</v>
      </c>
      <c r="L475" s="2">
        <v>1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1391</v>
      </c>
      <c r="W475" s="9">
        <v>1391</v>
      </c>
      <c r="X475" s="2">
        <v>1553</v>
      </c>
      <c r="Y475" s="2">
        <v>1201</v>
      </c>
      <c r="Z475" s="2">
        <v>992</v>
      </c>
      <c r="AA475" s="2">
        <v>744</v>
      </c>
    </row>
    <row r="476" spans="1:27">
      <c r="A476" s="4" t="s">
        <v>476</v>
      </c>
      <c r="B476" s="4" t="s">
        <v>865</v>
      </c>
      <c r="C476" s="4" t="s">
        <v>849</v>
      </c>
      <c r="D476" s="1">
        <v>1</v>
      </c>
      <c r="E476" s="1">
        <v>1</v>
      </c>
      <c r="F476" s="2">
        <v>1</v>
      </c>
      <c r="G476" s="2">
        <v>2</v>
      </c>
      <c r="H476" s="2">
        <v>3</v>
      </c>
      <c r="I476" s="2">
        <v>0</v>
      </c>
      <c r="J476" s="2">
        <v>0</v>
      </c>
      <c r="K476" s="2">
        <v>1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1</v>
      </c>
      <c r="T476" s="2">
        <v>0</v>
      </c>
      <c r="U476" s="2">
        <v>0</v>
      </c>
      <c r="V476" s="2">
        <v>1096</v>
      </c>
      <c r="W476" s="9">
        <v>1096</v>
      </c>
      <c r="X476" s="2">
        <v>1095</v>
      </c>
      <c r="Y476" s="2">
        <v>1190</v>
      </c>
      <c r="Z476" s="2">
        <v>952</v>
      </c>
      <c r="AA476" s="2">
        <v>879</v>
      </c>
    </row>
    <row r="477" spans="1:27">
      <c r="A477" s="4" t="s">
        <v>477</v>
      </c>
      <c r="B477" s="4" t="s">
        <v>866</v>
      </c>
      <c r="C477" s="4" t="s">
        <v>849</v>
      </c>
      <c r="D477" s="1">
        <v>1</v>
      </c>
      <c r="E477" s="1">
        <v>3</v>
      </c>
      <c r="F477" s="2">
        <v>0</v>
      </c>
      <c r="G477" s="2">
        <v>12</v>
      </c>
      <c r="H477" s="2">
        <v>6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1</v>
      </c>
      <c r="O477" s="2">
        <v>0</v>
      </c>
      <c r="P477" s="2">
        <v>0</v>
      </c>
      <c r="Q477" s="2">
        <v>1</v>
      </c>
      <c r="R477" s="2">
        <v>0</v>
      </c>
      <c r="S477" s="2">
        <v>0</v>
      </c>
      <c r="T477" s="2">
        <v>1</v>
      </c>
      <c r="U477" s="2">
        <v>0</v>
      </c>
      <c r="V477" s="2">
        <v>1698</v>
      </c>
      <c r="W477" s="9">
        <v>1698</v>
      </c>
      <c r="X477" s="2">
        <v>1541</v>
      </c>
      <c r="Y477" s="2">
        <v>1281</v>
      </c>
      <c r="Z477" s="2">
        <v>1088</v>
      </c>
      <c r="AA477" s="2">
        <v>1089</v>
      </c>
    </row>
    <row r="478" spans="1:27">
      <c r="A478" s="4" t="s">
        <v>478</v>
      </c>
      <c r="B478" s="4" t="s">
        <v>867</v>
      </c>
      <c r="C478" s="4" t="s">
        <v>849</v>
      </c>
      <c r="D478" s="1">
        <v>1</v>
      </c>
      <c r="E478" s="1">
        <v>1</v>
      </c>
      <c r="F478" s="2">
        <v>1</v>
      </c>
      <c r="G478" s="2">
        <v>2</v>
      </c>
      <c r="H478" s="2">
        <v>6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1</v>
      </c>
      <c r="O478" s="2">
        <v>0</v>
      </c>
      <c r="P478" s="2">
        <v>0</v>
      </c>
      <c r="Q478" s="2">
        <v>1</v>
      </c>
      <c r="R478" s="2">
        <v>0</v>
      </c>
      <c r="S478" s="2">
        <v>0</v>
      </c>
      <c r="T478" s="2">
        <v>0</v>
      </c>
      <c r="U478" s="2">
        <v>0</v>
      </c>
      <c r="V478" s="2">
        <v>4073</v>
      </c>
      <c r="W478" s="9">
        <v>4073</v>
      </c>
      <c r="X478" s="2">
        <v>4529</v>
      </c>
      <c r="Y478" s="2">
        <v>4327</v>
      </c>
      <c r="Z478" s="2">
        <v>3622</v>
      </c>
      <c r="AA478" s="2">
        <v>4281</v>
      </c>
    </row>
    <row r="479" spans="1:27">
      <c r="A479" s="4" t="s">
        <v>479</v>
      </c>
      <c r="B479" s="4" t="s">
        <v>661</v>
      </c>
      <c r="C479" s="4" t="s">
        <v>849</v>
      </c>
      <c r="D479" s="1">
        <v>1</v>
      </c>
      <c r="E479" s="1">
        <v>1</v>
      </c>
      <c r="F479" s="2">
        <v>1</v>
      </c>
      <c r="G479" s="2">
        <v>2</v>
      </c>
      <c r="H479" s="2">
        <v>6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1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4715</v>
      </c>
      <c r="W479" s="9">
        <v>4715</v>
      </c>
      <c r="X479" s="2">
        <v>6802</v>
      </c>
      <c r="Y479" s="2">
        <v>7012</v>
      </c>
      <c r="Z479" s="2">
        <v>6803</v>
      </c>
      <c r="AA479" s="2">
        <v>6811</v>
      </c>
    </row>
    <row r="480" spans="1:27">
      <c r="A480" s="4" t="s">
        <v>480</v>
      </c>
      <c r="B480" s="4" t="s">
        <v>868</v>
      </c>
      <c r="C480" s="4" t="s">
        <v>849</v>
      </c>
      <c r="D480" s="1">
        <v>1</v>
      </c>
      <c r="E480" s="1">
        <v>2</v>
      </c>
      <c r="F480" s="2">
        <v>0</v>
      </c>
      <c r="G480" s="2">
        <v>5</v>
      </c>
      <c r="H480" s="2">
        <v>5</v>
      </c>
      <c r="I480" s="2">
        <v>0</v>
      </c>
      <c r="J480" s="2">
        <v>0</v>
      </c>
      <c r="K480" s="2">
        <v>0</v>
      </c>
      <c r="L480" s="2">
        <v>0</v>
      </c>
      <c r="M480" s="2">
        <v>1</v>
      </c>
      <c r="N480" s="2">
        <v>0</v>
      </c>
      <c r="O480" s="2">
        <v>0</v>
      </c>
      <c r="P480" s="2">
        <v>0</v>
      </c>
      <c r="Q480" s="2">
        <v>1</v>
      </c>
      <c r="R480" s="2">
        <v>0</v>
      </c>
      <c r="S480" s="2">
        <v>0</v>
      </c>
      <c r="T480" s="2">
        <v>0</v>
      </c>
      <c r="U480" s="2">
        <v>0</v>
      </c>
      <c r="V480" s="2">
        <v>11757</v>
      </c>
      <c r="W480" s="9">
        <v>11757</v>
      </c>
      <c r="X480" s="2">
        <v>12268</v>
      </c>
      <c r="Y480" s="2">
        <v>10458</v>
      </c>
      <c r="Z480" s="2">
        <v>10807</v>
      </c>
      <c r="AA480" s="2">
        <v>11243</v>
      </c>
    </row>
    <row r="481" spans="1:27">
      <c r="A481" s="4" t="s">
        <v>481</v>
      </c>
      <c r="B481" s="4" t="s">
        <v>869</v>
      </c>
      <c r="C481" s="4" t="s">
        <v>849</v>
      </c>
      <c r="D481" s="1">
        <v>1</v>
      </c>
      <c r="E481" s="1">
        <v>3</v>
      </c>
      <c r="F481" s="2">
        <v>0</v>
      </c>
      <c r="G481" s="2">
        <v>11</v>
      </c>
      <c r="H481" s="2">
        <v>5</v>
      </c>
      <c r="I481" s="2">
        <v>0</v>
      </c>
      <c r="J481" s="2">
        <v>0</v>
      </c>
      <c r="K481" s="2">
        <v>0</v>
      </c>
      <c r="L481" s="2">
        <v>0</v>
      </c>
      <c r="M481" s="2">
        <v>1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4388</v>
      </c>
      <c r="W481" s="9">
        <v>4388</v>
      </c>
      <c r="X481" s="2">
        <v>4335</v>
      </c>
      <c r="Y481" s="2">
        <v>4206</v>
      </c>
      <c r="Z481" s="2">
        <v>3708</v>
      </c>
      <c r="AA481" s="2">
        <v>3913</v>
      </c>
    </row>
    <row r="482" spans="1:27">
      <c r="A482" s="4" t="s">
        <v>482</v>
      </c>
      <c r="B482" s="4" t="s">
        <v>870</v>
      </c>
      <c r="C482" s="4" t="s">
        <v>849</v>
      </c>
      <c r="D482" s="1">
        <v>1</v>
      </c>
      <c r="E482" s="1">
        <v>3</v>
      </c>
      <c r="F482" s="2">
        <v>0</v>
      </c>
      <c r="G482" s="2">
        <v>7</v>
      </c>
      <c r="H482" s="2">
        <v>3</v>
      </c>
      <c r="I482" s="2">
        <v>0</v>
      </c>
      <c r="J482" s="2">
        <v>0</v>
      </c>
      <c r="K482" s="2">
        <v>1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1</v>
      </c>
      <c r="R482" s="2">
        <v>0</v>
      </c>
      <c r="S482" s="2">
        <v>0</v>
      </c>
      <c r="T482" s="2">
        <v>0</v>
      </c>
      <c r="U482" s="2">
        <v>0</v>
      </c>
      <c r="V482" s="2">
        <v>1773</v>
      </c>
      <c r="W482" s="9">
        <v>1773</v>
      </c>
      <c r="X482" s="2">
        <v>1639</v>
      </c>
      <c r="Y482" s="2">
        <v>1507</v>
      </c>
      <c r="Z482" s="2">
        <v>1242</v>
      </c>
      <c r="AA482" s="2">
        <v>1414</v>
      </c>
    </row>
    <row r="483" spans="1:27">
      <c r="A483" s="4" t="s">
        <v>483</v>
      </c>
      <c r="B483" s="4" t="s">
        <v>717</v>
      </c>
      <c r="C483" s="4" t="s">
        <v>849</v>
      </c>
      <c r="D483" s="1">
        <v>1</v>
      </c>
      <c r="E483" s="1">
        <v>3</v>
      </c>
      <c r="F483" s="2">
        <v>0</v>
      </c>
      <c r="G483" s="2">
        <v>7</v>
      </c>
      <c r="H483" s="2">
        <v>2</v>
      </c>
      <c r="I483" s="2">
        <v>0</v>
      </c>
      <c r="J483" s="2">
        <v>1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1</v>
      </c>
      <c r="Q483" s="2">
        <v>1</v>
      </c>
      <c r="R483" s="2">
        <v>0</v>
      </c>
      <c r="S483" s="2">
        <v>0</v>
      </c>
      <c r="T483" s="2">
        <v>0</v>
      </c>
      <c r="U483" s="2">
        <v>0</v>
      </c>
      <c r="V483" s="2">
        <v>2344</v>
      </c>
      <c r="W483" s="9">
        <v>2344</v>
      </c>
      <c r="X483" s="2">
        <v>2354</v>
      </c>
      <c r="Y483" s="2">
        <v>2048</v>
      </c>
      <c r="Z483" s="2">
        <v>1809</v>
      </c>
      <c r="AA483" s="2">
        <v>2259</v>
      </c>
    </row>
    <row r="484" spans="1:27">
      <c r="A484" s="4" t="s">
        <v>484</v>
      </c>
      <c r="B484" s="4" t="s">
        <v>871</v>
      </c>
      <c r="C484" s="4" t="s">
        <v>849</v>
      </c>
      <c r="D484" s="1">
        <v>1</v>
      </c>
      <c r="E484" s="1">
        <v>3</v>
      </c>
      <c r="F484" s="2">
        <v>0</v>
      </c>
      <c r="G484" s="2">
        <v>9</v>
      </c>
      <c r="H484" s="2">
        <v>6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1</v>
      </c>
      <c r="O484" s="2">
        <v>0</v>
      </c>
      <c r="P484" s="2">
        <v>1</v>
      </c>
      <c r="Q484" s="2">
        <v>1</v>
      </c>
      <c r="R484" s="2">
        <v>1</v>
      </c>
      <c r="S484" s="2">
        <v>1</v>
      </c>
      <c r="T484" s="2">
        <v>0</v>
      </c>
      <c r="U484" s="2">
        <v>0</v>
      </c>
      <c r="V484" s="2">
        <v>2486</v>
      </c>
      <c r="W484" s="9">
        <v>2486</v>
      </c>
      <c r="X484" s="2">
        <v>2531</v>
      </c>
      <c r="Y484" s="2">
        <v>2143</v>
      </c>
      <c r="Z484" s="2">
        <v>1379</v>
      </c>
      <c r="AA484" s="2">
        <v>1838</v>
      </c>
    </row>
    <row r="485" spans="1:27">
      <c r="A485" s="4" t="s">
        <v>485</v>
      </c>
      <c r="B485" s="4" t="s">
        <v>605</v>
      </c>
      <c r="C485" s="4" t="s">
        <v>849</v>
      </c>
      <c r="D485" s="1">
        <v>1</v>
      </c>
      <c r="E485" s="1">
        <v>2</v>
      </c>
      <c r="F485" s="2">
        <v>0</v>
      </c>
      <c r="G485" s="2">
        <v>5</v>
      </c>
      <c r="H485" s="2">
        <v>3</v>
      </c>
      <c r="I485" s="2">
        <v>0</v>
      </c>
      <c r="J485" s="2">
        <v>0</v>
      </c>
      <c r="K485" s="2">
        <v>1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1</v>
      </c>
      <c r="R485" s="2">
        <v>0</v>
      </c>
      <c r="S485" s="2">
        <v>0</v>
      </c>
      <c r="T485" s="2">
        <v>0</v>
      </c>
      <c r="U485" s="2">
        <v>0</v>
      </c>
      <c r="V485" s="2">
        <v>2448</v>
      </c>
      <c r="W485" s="9">
        <v>2448</v>
      </c>
      <c r="X485" s="2">
        <v>2495</v>
      </c>
      <c r="Y485" s="2">
        <v>2257</v>
      </c>
      <c r="Z485" s="2">
        <v>2083</v>
      </c>
      <c r="AA485" s="2">
        <v>2213</v>
      </c>
    </row>
    <row r="486" spans="1:27">
      <c r="A486" s="4" t="s">
        <v>486</v>
      </c>
      <c r="B486" s="4" t="s">
        <v>872</v>
      </c>
      <c r="C486" s="4" t="s">
        <v>849</v>
      </c>
      <c r="D486" s="1">
        <v>1</v>
      </c>
      <c r="E486" s="1">
        <v>3</v>
      </c>
      <c r="F486" s="2">
        <v>0</v>
      </c>
      <c r="G486" s="2">
        <v>12</v>
      </c>
      <c r="H486" s="2">
        <v>6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>
        <v>1</v>
      </c>
      <c r="O486" s="2">
        <v>0</v>
      </c>
      <c r="P486" s="2">
        <v>0</v>
      </c>
      <c r="Q486" s="2">
        <v>1</v>
      </c>
      <c r="R486" s="2">
        <v>0</v>
      </c>
      <c r="S486" s="2">
        <v>1</v>
      </c>
      <c r="T486" s="2">
        <v>1</v>
      </c>
      <c r="U486" s="2">
        <v>0</v>
      </c>
      <c r="V486" s="2">
        <v>1293</v>
      </c>
      <c r="W486" s="9">
        <v>1293</v>
      </c>
      <c r="X486" s="2">
        <v>1346</v>
      </c>
      <c r="Y486" s="2">
        <v>1048</v>
      </c>
      <c r="Z486" s="2">
        <v>845</v>
      </c>
      <c r="AA486" s="2">
        <v>674</v>
      </c>
    </row>
    <row r="487" spans="1:27">
      <c r="A487" s="4" t="s">
        <v>487</v>
      </c>
      <c r="B487" s="4" t="s">
        <v>873</v>
      </c>
      <c r="C487" s="4" t="s">
        <v>849</v>
      </c>
      <c r="D487" s="1">
        <v>1</v>
      </c>
      <c r="E487" s="1">
        <v>3</v>
      </c>
      <c r="F487" s="2">
        <v>0</v>
      </c>
      <c r="G487" s="2">
        <v>6</v>
      </c>
      <c r="H487" s="2">
        <v>3</v>
      </c>
      <c r="I487" s="2">
        <v>0</v>
      </c>
      <c r="J487" s="2">
        <v>0</v>
      </c>
      <c r="K487" s="2">
        <v>1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1</v>
      </c>
      <c r="R487" s="2">
        <v>0</v>
      </c>
      <c r="S487" s="2">
        <v>1</v>
      </c>
      <c r="T487" s="2">
        <v>0</v>
      </c>
      <c r="U487" s="2">
        <v>0</v>
      </c>
      <c r="V487" s="2">
        <v>1509</v>
      </c>
      <c r="W487" s="9">
        <v>1509</v>
      </c>
      <c r="X487" s="2">
        <v>1587</v>
      </c>
      <c r="Y487" s="2">
        <v>1360</v>
      </c>
      <c r="Z487" s="2">
        <v>1141</v>
      </c>
      <c r="AA487" s="2">
        <v>998</v>
      </c>
    </row>
    <row r="488" spans="1:27">
      <c r="A488" s="4" t="s">
        <v>488</v>
      </c>
      <c r="B488" s="4" t="s">
        <v>874</v>
      </c>
      <c r="C488" s="4" t="s">
        <v>849</v>
      </c>
      <c r="D488" s="1">
        <v>1</v>
      </c>
      <c r="E488" s="1">
        <v>3</v>
      </c>
      <c r="F488" s="2">
        <v>0</v>
      </c>
      <c r="G488" s="2">
        <v>9</v>
      </c>
      <c r="H488" s="2">
        <v>6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1</v>
      </c>
      <c r="O488" s="2">
        <v>0</v>
      </c>
      <c r="P488" s="2">
        <v>0</v>
      </c>
      <c r="Q488" s="2">
        <v>1</v>
      </c>
      <c r="R488" s="2">
        <v>0</v>
      </c>
      <c r="S488" s="2">
        <v>0</v>
      </c>
      <c r="T488" s="2">
        <v>0</v>
      </c>
      <c r="U488" s="2">
        <v>0</v>
      </c>
      <c r="V488" s="2">
        <v>3366</v>
      </c>
      <c r="W488" s="9">
        <v>3366</v>
      </c>
      <c r="X488" s="2">
        <v>3605</v>
      </c>
      <c r="Y488" s="2">
        <v>3185</v>
      </c>
      <c r="Z488" s="2">
        <v>2715</v>
      </c>
      <c r="AA488" s="2">
        <v>2886</v>
      </c>
    </row>
    <row r="489" spans="1:27">
      <c r="A489" s="4" t="s">
        <v>489</v>
      </c>
      <c r="B489" s="4" t="s">
        <v>612</v>
      </c>
      <c r="C489" s="4" t="s">
        <v>849</v>
      </c>
      <c r="D489" s="1">
        <v>1</v>
      </c>
      <c r="E489" s="1">
        <v>1</v>
      </c>
      <c r="F489" s="2">
        <v>1</v>
      </c>
      <c r="G489" s="2">
        <v>2</v>
      </c>
      <c r="H489" s="2">
        <v>4</v>
      </c>
      <c r="I489" s="2">
        <v>0</v>
      </c>
      <c r="J489" s="2">
        <v>0</v>
      </c>
      <c r="K489" s="2">
        <v>0</v>
      </c>
      <c r="L489" s="2">
        <v>1</v>
      </c>
      <c r="M489" s="2">
        <v>0</v>
      </c>
      <c r="N489" s="2">
        <v>0</v>
      </c>
      <c r="O489" s="2">
        <v>0</v>
      </c>
      <c r="P489" s="2">
        <v>0</v>
      </c>
      <c r="Q489" s="2">
        <v>1</v>
      </c>
      <c r="R489" s="2">
        <v>0</v>
      </c>
      <c r="S489" s="2">
        <v>0</v>
      </c>
      <c r="T489" s="2">
        <v>0</v>
      </c>
      <c r="U489" s="2">
        <v>0</v>
      </c>
      <c r="V489" s="2">
        <v>5718</v>
      </c>
      <c r="W489" s="9">
        <v>5718</v>
      </c>
      <c r="X489" s="2">
        <v>6318</v>
      </c>
      <c r="Y489" s="2">
        <v>5902</v>
      </c>
      <c r="Z489" s="2">
        <v>5665</v>
      </c>
      <c r="AA489" s="2">
        <v>5644</v>
      </c>
    </row>
    <row r="490" spans="1:27">
      <c r="A490" s="4" t="s">
        <v>490</v>
      </c>
      <c r="B490" s="4" t="s">
        <v>613</v>
      </c>
      <c r="C490" s="4" t="s">
        <v>849</v>
      </c>
      <c r="D490" s="1">
        <v>1</v>
      </c>
      <c r="E490" s="1">
        <v>3</v>
      </c>
      <c r="F490" s="2">
        <v>0</v>
      </c>
      <c r="G490" s="2">
        <v>12</v>
      </c>
      <c r="H490" s="2">
        <v>2</v>
      </c>
      <c r="I490" s="2">
        <v>0</v>
      </c>
      <c r="J490" s="2">
        <v>1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1</v>
      </c>
      <c r="Q490" s="2">
        <v>1</v>
      </c>
      <c r="R490" s="2">
        <v>1</v>
      </c>
      <c r="S490" s="2">
        <v>1</v>
      </c>
      <c r="T490" s="2">
        <v>0</v>
      </c>
      <c r="U490" s="2">
        <v>0</v>
      </c>
      <c r="V490" s="2">
        <v>1662</v>
      </c>
      <c r="W490" s="9">
        <v>1662</v>
      </c>
      <c r="X490" s="2">
        <v>1488</v>
      </c>
      <c r="Y490" s="2">
        <v>1520</v>
      </c>
      <c r="Z490" s="2">
        <v>1147</v>
      </c>
      <c r="AA490" s="2">
        <v>1383</v>
      </c>
    </row>
    <row r="491" spans="1:27">
      <c r="A491" s="4" t="s">
        <v>491</v>
      </c>
      <c r="B491" s="4" t="s">
        <v>875</v>
      </c>
      <c r="C491" s="4" t="s">
        <v>849</v>
      </c>
      <c r="D491" s="1">
        <v>1</v>
      </c>
      <c r="E491" s="1">
        <v>3</v>
      </c>
      <c r="F491" s="2">
        <v>0</v>
      </c>
      <c r="G491" s="2">
        <v>6</v>
      </c>
      <c r="H491" s="2">
        <v>6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>
        <v>1</v>
      </c>
      <c r="O491" s="2">
        <v>0</v>
      </c>
      <c r="P491" s="2">
        <v>0</v>
      </c>
      <c r="Q491" s="2">
        <v>1</v>
      </c>
      <c r="R491" s="2">
        <v>0</v>
      </c>
      <c r="S491" s="2">
        <v>1</v>
      </c>
      <c r="T491" s="2">
        <v>0</v>
      </c>
      <c r="U491" s="2">
        <v>0</v>
      </c>
      <c r="V491" s="2">
        <v>2856</v>
      </c>
      <c r="W491" s="9">
        <v>2856</v>
      </c>
      <c r="X491" s="2">
        <v>2948</v>
      </c>
      <c r="Y491" s="2">
        <v>2608</v>
      </c>
      <c r="Z491" s="2">
        <v>2051</v>
      </c>
      <c r="AA491" s="2">
        <v>1646</v>
      </c>
    </row>
    <row r="492" spans="1:27">
      <c r="A492" s="4" t="s">
        <v>492</v>
      </c>
      <c r="B492" s="4" t="s">
        <v>876</v>
      </c>
      <c r="C492" s="4" t="s">
        <v>849</v>
      </c>
      <c r="D492" s="1">
        <v>1</v>
      </c>
      <c r="E492" s="1">
        <v>1</v>
      </c>
      <c r="F492" s="2">
        <v>1</v>
      </c>
      <c r="G492" s="2">
        <v>2</v>
      </c>
      <c r="H492" s="2">
        <v>6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1</v>
      </c>
      <c r="O492" s="2">
        <v>0</v>
      </c>
      <c r="P492" s="2">
        <v>0</v>
      </c>
      <c r="Q492" s="2">
        <v>1</v>
      </c>
      <c r="R492" s="2">
        <v>0</v>
      </c>
      <c r="S492" s="2">
        <v>0</v>
      </c>
      <c r="T492" s="2">
        <v>0</v>
      </c>
      <c r="U492" s="2">
        <v>0</v>
      </c>
      <c r="V492" s="2">
        <v>745</v>
      </c>
      <c r="W492" s="9">
        <v>745</v>
      </c>
      <c r="X492" s="2">
        <v>847</v>
      </c>
      <c r="Y492" s="2">
        <v>834</v>
      </c>
      <c r="Z492" s="2">
        <v>713</v>
      </c>
      <c r="AA492" s="2">
        <v>770</v>
      </c>
    </row>
    <row r="493" spans="1:27">
      <c r="A493" s="4" t="s">
        <v>493</v>
      </c>
      <c r="B493" s="4" t="s">
        <v>674</v>
      </c>
      <c r="C493" s="4" t="s">
        <v>849</v>
      </c>
      <c r="D493" s="1">
        <v>1</v>
      </c>
      <c r="E493" s="1">
        <v>1</v>
      </c>
      <c r="F493" s="2">
        <v>1</v>
      </c>
      <c r="G493" s="2">
        <v>2</v>
      </c>
      <c r="H493" s="2">
        <v>3</v>
      </c>
      <c r="I493" s="2">
        <v>0</v>
      </c>
      <c r="J493" s="2">
        <v>0</v>
      </c>
      <c r="K493" s="2">
        <v>1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12873</v>
      </c>
      <c r="W493" s="9">
        <v>12873</v>
      </c>
      <c r="X493" s="2">
        <v>13815</v>
      </c>
      <c r="Y493" s="2">
        <v>13061</v>
      </c>
      <c r="Z493" s="2">
        <v>11042</v>
      </c>
      <c r="AA493" s="2">
        <v>10263</v>
      </c>
    </row>
    <row r="494" spans="1:27">
      <c r="A494" s="4" t="s">
        <v>494</v>
      </c>
      <c r="B494" s="4" t="s">
        <v>877</v>
      </c>
      <c r="C494" s="4" t="s">
        <v>849</v>
      </c>
      <c r="D494" s="1">
        <v>1</v>
      </c>
      <c r="E494" s="1">
        <v>3</v>
      </c>
      <c r="F494" s="2">
        <v>0</v>
      </c>
      <c r="G494" s="2">
        <v>10</v>
      </c>
      <c r="H494" s="2">
        <v>2</v>
      </c>
      <c r="I494" s="2">
        <v>0</v>
      </c>
      <c r="J494" s="2">
        <v>1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1</v>
      </c>
      <c r="Q494" s="2">
        <v>1</v>
      </c>
      <c r="R494" s="2">
        <v>0</v>
      </c>
      <c r="S494" s="2">
        <v>1</v>
      </c>
      <c r="T494" s="2">
        <v>0</v>
      </c>
      <c r="U494" s="2">
        <v>0</v>
      </c>
      <c r="V494" s="2">
        <v>3160</v>
      </c>
      <c r="W494" s="9">
        <v>3160</v>
      </c>
      <c r="X494" s="2">
        <v>3447</v>
      </c>
      <c r="Y494" s="2">
        <v>4284</v>
      </c>
      <c r="Z494" s="2">
        <v>3065</v>
      </c>
      <c r="AA494" s="2">
        <v>3232</v>
      </c>
    </row>
    <row r="495" spans="1:27">
      <c r="A495" s="4"/>
      <c r="B495" s="4"/>
      <c r="C495" s="4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>
        <f>V494+V853</f>
        <v>3160</v>
      </c>
      <c r="W495" s="2">
        <f>W494+W853</f>
        <v>3160</v>
      </c>
      <c r="X495" s="2">
        <f>X494+X853</f>
        <v>3447</v>
      </c>
      <c r="Y495" s="2">
        <f>Y494+Y853</f>
        <v>4284</v>
      </c>
      <c r="Z495" s="2">
        <f>Z494+Z853</f>
        <v>3065</v>
      </c>
      <c r="AA495" s="2">
        <f>AA494+AA853</f>
        <v>3232</v>
      </c>
    </row>
    <row r="496" spans="1:27">
      <c r="U496" s="2"/>
    </row>
    <row r="497" spans="21:21">
      <c r="U497" s="2"/>
    </row>
    <row r="498" spans="21:21">
      <c r="U498" s="2"/>
    </row>
    <row r="499" spans="21:21">
      <c r="U499" s="2"/>
    </row>
    <row r="500" spans="21:21">
      <c r="U500" s="2"/>
    </row>
    <row r="501" spans="21:21">
      <c r="U501" s="2"/>
    </row>
    <row r="502" spans="21:21">
      <c r="U502" s="2"/>
    </row>
    <row r="503" spans="21:21">
      <c r="U503" s="2"/>
    </row>
    <row r="504" spans="21:21">
      <c r="U504" s="2"/>
    </row>
    <row r="505" spans="21:21">
      <c r="U505" s="2"/>
    </row>
    <row r="506" spans="21:21">
      <c r="U506" s="2"/>
    </row>
    <row r="507" spans="21:21">
      <c r="U507" s="2"/>
    </row>
    <row r="508" spans="21:21">
      <c r="U508" s="2"/>
    </row>
    <row r="509" spans="21:21">
      <c r="U509" s="2"/>
    </row>
    <row r="510" spans="21:21">
      <c r="U510" s="2"/>
    </row>
    <row r="511" spans="21:21">
      <c r="U511" s="2"/>
    </row>
    <row r="512" spans="21:21">
      <c r="U512" s="2"/>
    </row>
    <row r="513" spans="21:21">
      <c r="U513" s="2"/>
    </row>
    <row r="514" spans="21:21">
      <c r="U514" s="2"/>
    </row>
    <row r="515" spans="21:21">
      <c r="U515" s="2"/>
    </row>
    <row r="516" spans="21:21">
      <c r="U516" s="2"/>
    </row>
    <row r="517" spans="21:21">
      <c r="U517" s="2"/>
    </row>
    <row r="518" spans="21:21">
      <c r="U518" s="2"/>
    </row>
    <row r="519" spans="21:21">
      <c r="U519" s="2"/>
    </row>
    <row r="520" spans="21:21">
      <c r="U520" s="2"/>
    </row>
    <row r="521" spans="21:21">
      <c r="U521" s="2"/>
    </row>
    <row r="522" spans="21:21">
      <c r="U522" s="2"/>
    </row>
    <row r="523" spans="21:21">
      <c r="U523" s="2"/>
    </row>
    <row r="524" spans="21:21">
      <c r="U524" s="2"/>
    </row>
  </sheetData>
  <sortState ref="A2:AA524">
    <sortCondition ref="A2:A52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H203"/>
  <sheetViews>
    <sheetView topLeftCell="X1" workbookViewId="0">
      <selection activeCell="AC13" sqref="A1:XFD1048576"/>
    </sheetView>
  </sheetViews>
  <sheetFormatPr defaultRowHeight="15"/>
  <cols>
    <col min="22" max="24" width="13.7109375" style="18" customWidth="1"/>
    <col min="25" max="30" width="12.85546875" customWidth="1"/>
    <col min="31" max="34" width="19.42578125" style="18" customWidth="1"/>
  </cols>
  <sheetData>
    <row r="1" spans="1:34">
      <c r="A1" s="2" t="s">
        <v>0</v>
      </c>
      <c r="B1" s="3" t="s">
        <v>1</v>
      </c>
      <c r="C1" s="5" t="s">
        <v>878</v>
      </c>
      <c r="D1" s="2" t="s">
        <v>495</v>
      </c>
      <c r="E1" s="2" t="s">
        <v>895</v>
      </c>
      <c r="F1" s="8" t="s">
        <v>879</v>
      </c>
      <c r="G1" s="8" t="s">
        <v>880</v>
      </c>
      <c r="H1" s="8" t="s">
        <v>881</v>
      </c>
      <c r="I1" s="8" t="s">
        <v>882</v>
      </c>
      <c r="J1" s="8" t="s">
        <v>883</v>
      </c>
      <c r="K1" s="8" t="s">
        <v>884</v>
      </c>
      <c r="L1" s="8" t="s">
        <v>885</v>
      </c>
      <c r="M1" s="8" t="s">
        <v>886</v>
      </c>
      <c r="N1" s="8" t="s">
        <v>887</v>
      </c>
      <c r="O1" s="8" t="s">
        <v>888</v>
      </c>
      <c r="P1" s="8" t="s">
        <v>889</v>
      </c>
      <c r="Q1" s="8" t="s">
        <v>890</v>
      </c>
      <c r="R1" s="8" t="s">
        <v>891</v>
      </c>
      <c r="S1" s="8" t="s">
        <v>892</v>
      </c>
      <c r="T1" s="8" t="s">
        <v>893</v>
      </c>
      <c r="U1" s="8" t="s">
        <v>894</v>
      </c>
      <c r="V1" s="10" t="s">
        <v>906</v>
      </c>
      <c r="W1" s="8" t="s">
        <v>896</v>
      </c>
      <c r="X1" s="16" t="s">
        <v>901</v>
      </c>
      <c r="Y1" s="8" t="s">
        <v>903</v>
      </c>
      <c r="Z1" s="8" t="s">
        <v>898</v>
      </c>
      <c r="AA1" s="2" t="s">
        <v>902</v>
      </c>
      <c r="AB1" s="8" t="s">
        <v>904</v>
      </c>
      <c r="AC1" s="8" t="s">
        <v>900</v>
      </c>
      <c r="AD1" s="2" t="s">
        <v>905</v>
      </c>
      <c r="AE1" s="10" t="s">
        <v>946</v>
      </c>
      <c r="AF1" s="8" t="s">
        <v>947</v>
      </c>
      <c r="AG1" s="16" t="s">
        <v>948</v>
      </c>
      <c r="AH1" s="10" t="s">
        <v>949</v>
      </c>
    </row>
    <row r="2" spans="1:34" ht="26.25">
      <c r="A2" s="4" t="s">
        <v>2</v>
      </c>
      <c r="B2" s="4" t="s">
        <v>496</v>
      </c>
      <c r="C2" s="4" t="s">
        <v>497</v>
      </c>
      <c r="D2" s="1">
        <v>1</v>
      </c>
      <c r="E2" s="1">
        <v>3</v>
      </c>
      <c r="F2" s="2">
        <v>0</v>
      </c>
      <c r="G2" s="2">
        <v>9</v>
      </c>
      <c r="H2" s="2">
        <v>5</v>
      </c>
      <c r="I2" s="2">
        <v>0</v>
      </c>
      <c r="J2" s="2">
        <v>0</v>
      </c>
      <c r="K2" s="2">
        <v>0</v>
      </c>
      <c r="L2" s="2">
        <v>0</v>
      </c>
      <c r="M2" s="2">
        <v>1</v>
      </c>
      <c r="N2" s="2">
        <v>0</v>
      </c>
      <c r="O2" s="2">
        <v>0</v>
      </c>
      <c r="P2" s="2">
        <v>1</v>
      </c>
      <c r="Q2" s="2">
        <v>1</v>
      </c>
      <c r="R2" s="2">
        <v>1</v>
      </c>
      <c r="S2" s="2">
        <v>0</v>
      </c>
      <c r="T2" s="2">
        <v>0</v>
      </c>
      <c r="U2" s="2">
        <v>0</v>
      </c>
      <c r="V2" s="9">
        <v>15360</v>
      </c>
      <c r="W2" s="19">
        <v>17244</v>
      </c>
      <c r="X2" s="17">
        <v>17515</v>
      </c>
      <c r="Y2" s="2">
        <v>2409</v>
      </c>
      <c r="Z2" s="9">
        <v>2409</v>
      </c>
      <c r="AA2" s="2">
        <v>2613</v>
      </c>
      <c r="AB2" s="2">
        <v>2213</v>
      </c>
      <c r="AC2" s="2">
        <v>2240</v>
      </c>
      <c r="AD2" s="2">
        <v>2413</v>
      </c>
      <c r="AE2" s="9">
        <f>Y2/V2*100</f>
        <v>15.68359375</v>
      </c>
      <c r="AF2" s="19">
        <f>Z2/W2*100</f>
        <v>13.970076548364649</v>
      </c>
      <c r="AG2" s="17">
        <f>AA2/X2*100</f>
        <v>14.918641164715957</v>
      </c>
      <c r="AH2" s="17">
        <f>(AD2-AB2)/AB2*100</f>
        <v>9.0375056484410301</v>
      </c>
    </row>
    <row r="3" spans="1:34" ht="26.25">
      <c r="A3" s="4" t="s">
        <v>7</v>
      </c>
      <c r="B3" s="4" t="s">
        <v>502</v>
      </c>
      <c r="C3" s="4" t="s">
        <v>497</v>
      </c>
      <c r="D3" s="1">
        <v>1</v>
      </c>
      <c r="E3" s="1">
        <v>2</v>
      </c>
      <c r="F3" s="2">
        <v>0</v>
      </c>
      <c r="G3" s="2">
        <v>5</v>
      </c>
      <c r="H3" s="2">
        <v>6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1</v>
      </c>
      <c r="O3" s="2">
        <v>0</v>
      </c>
      <c r="P3" s="2">
        <v>1</v>
      </c>
      <c r="Q3" s="2">
        <v>1</v>
      </c>
      <c r="R3" s="2">
        <v>1</v>
      </c>
      <c r="S3" s="2">
        <v>0</v>
      </c>
      <c r="T3" s="2">
        <v>0</v>
      </c>
      <c r="U3" s="2">
        <v>0</v>
      </c>
      <c r="V3" s="9">
        <v>9692</v>
      </c>
      <c r="W3" s="19">
        <v>11085</v>
      </c>
      <c r="X3" s="17">
        <v>11581</v>
      </c>
      <c r="Y3" s="2">
        <v>1476</v>
      </c>
      <c r="Z3" s="9">
        <v>1476</v>
      </c>
      <c r="AA3" s="2">
        <v>1640</v>
      </c>
      <c r="AB3" s="2">
        <v>1500</v>
      </c>
      <c r="AC3" s="2">
        <v>1483</v>
      </c>
      <c r="AD3" s="2">
        <v>1810</v>
      </c>
      <c r="AE3" s="9">
        <f>Y3/V3*100</f>
        <v>15.229054890631449</v>
      </c>
      <c r="AF3" s="19">
        <f>Z3/W3*100</f>
        <v>13.315290933694182</v>
      </c>
      <c r="AG3" s="17">
        <f>AA3/X3*100</f>
        <v>14.161125982212244</v>
      </c>
      <c r="AH3" s="17">
        <f>(AD3-AB3)/AB3*100</f>
        <v>20.666666666666668</v>
      </c>
    </row>
    <row r="4" spans="1:34" ht="26.25">
      <c r="A4" s="4" t="s">
        <v>8</v>
      </c>
      <c r="B4" s="4" t="s">
        <v>503</v>
      </c>
      <c r="C4" s="4" t="s">
        <v>497</v>
      </c>
      <c r="D4" s="1">
        <v>1</v>
      </c>
      <c r="E4" s="1">
        <v>2</v>
      </c>
      <c r="F4" s="2">
        <v>0</v>
      </c>
      <c r="G4" s="2">
        <v>8</v>
      </c>
      <c r="H4" s="2">
        <v>6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1</v>
      </c>
      <c r="O4" s="2">
        <v>0</v>
      </c>
      <c r="P4" s="2">
        <v>1</v>
      </c>
      <c r="Q4" s="2">
        <v>1</v>
      </c>
      <c r="R4" s="2">
        <v>1</v>
      </c>
      <c r="S4" s="2">
        <v>1</v>
      </c>
      <c r="T4" s="2">
        <v>0</v>
      </c>
      <c r="U4" s="2">
        <v>0</v>
      </c>
      <c r="V4" s="9">
        <v>31506</v>
      </c>
      <c r="W4" s="19">
        <v>30060</v>
      </c>
      <c r="X4" s="17">
        <v>29586</v>
      </c>
      <c r="Y4" s="2">
        <v>4186</v>
      </c>
      <c r="Z4" s="9">
        <v>4186</v>
      </c>
      <c r="AA4" s="2">
        <v>4157</v>
      </c>
      <c r="AB4" s="2">
        <v>4910</v>
      </c>
      <c r="AC4" s="2">
        <v>4055</v>
      </c>
      <c r="AD4" s="2">
        <v>4129</v>
      </c>
      <c r="AE4" s="9">
        <f>Y4/V4*100</f>
        <v>13.286358154002412</v>
      </c>
      <c r="AF4" s="19">
        <f>Z4/W4*100</f>
        <v>13.925482368596139</v>
      </c>
      <c r="AG4" s="17">
        <f>AA4/X4*100</f>
        <v>14.050564456161698</v>
      </c>
      <c r="AH4" s="17">
        <f>(AD4-AB4)/AB4*100</f>
        <v>-15.90631364562118</v>
      </c>
    </row>
    <row r="5" spans="1:34" ht="26.25">
      <c r="A5" s="4" t="s">
        <v>11</v>
      </c>
      <c r="B5" s="4" t="s">
        <v>506</v>
      </c>
      <c r="C5" s="4" t="s">
        <v>497</v>
      </c>
      <c r="D5" s="1">
        <v>1</v>
      </c>
      <c r="E5" s="1">
        <v>1</v>
      </c>
      <c r="F5" s="2">
        <v>1</v>
      </c>
      <c r="G5" s="2">
        <v>2</v>
      </c>
      <c r="H5" s="2">
        <v>6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1</v>
      </c>
      <c r="O5" s="2">
        <v>0</v>
      </c>
      <c r="P5" s="2">
        <v>0</v>
      </c>
      <c r="Q5" s="2">
        <v>1</v>
      </c>
      <c r="R5" s="2">
        <v>0</v>
      </c>
      <c r="S5" s="2">
        <v>1</v>
      </c>
      <c r="T5" s="2">
        <v>0</v>
      </c>
      <c r="U5" s="2">
        <v>0</v>
      </c>
      <c r="V5" s="9">
        <v>51150</v>
      </c>
      <c r="W5" s="19">
        <v>49752</v>
      </c>
      <c r="X5" s="17">
        <v>49359</v>
      </c>
      <c r="Y5" s="2">
        <v>7572</v>
      </c>
      <c r="Z5" s="9">
        <v>7572</v>
      </c>
      <c r="AA5" s="2">
        <v>7683</v>
      </c>
      <c r="AB5" s="2">
        <v>7969</v>
      </c>
      <c r="AC5" s="2">
        <v>6457</v>
      </c>
      <c r="AD5" s="2">
        <v>6396</v>
      </c>
      <c r="AE5" s="9">
        <f>Y5/V5*100</f>
        <v>14.803519061583579</v>
      </c>
      <c r="AF5" s="19">
        <f>Z5/W5*100</f>
        <v>15.21948866377231</v>
      </c>
      <c r="AG5" s="17">
        <f>AA5/X5*100</f>
        <v>15.565550355558258</v>
      </c>
      <c r="AH5" s="17">
        <f>(AD5-AB5)/AB5*100</f>
        <v>-19.738988580750409</v>
      </c>
    </row>
    <row r="6" spans="1:34" ht="26.25">
      <c r="A6" s="4" t="s">
        <v>14</v>
      </c>
      <c r="B6" s="4" t="s">
        <v>509</v>
      </c>
      <c r="C6" s="4" t="s">
        <v>497</v>
      </c>
      <c r="D6" s="1">
        <v>1</v>
      </c>
      <c r="E6" s="1">
        <v>3</v>
      </c>
      <c r="F6" s="2">
        <v>0</v>
      </c>
      <c r="G6" s="2">
        <v>12</v>
      </c>
      <c r="H6" s="2">
        <v>4</v>
      </c>
      <c r="I6" s="2">
        <v>0</v>
      </c>
      <c r="J6" s="2">
        <v>0</v>
      </c>
      <c r="K6" s="2">
        <v>0</v>
      </c>
      <c r="L6" s="2">
        <v>1</v>
      </c>
      <c r="M6" s="2">
        <v>0</v>
      </c>
      <c r="N6" s="2">
        <v>0</v>
      </c>
      <c r="O6" s="2">
        <v>0</v>
      </c>
      <c r="P6" s="2">
        <v>1</v>
      </c>
      <c r="Q6" s="2">
        <v>1</v>
      </c>
      <c r="R6" s="2">
        <v>1</v>
      </c>
      <c r="S6" s="2">
        <v>0</v>
      </c>
      <c r="T6" s="2">
        <v>0</v>
      </c>
      <c r="U6" s="2">
        <v>0</v>
      </c>
      <c r="V6" s="9">
        <v>15703</v>
      </c>
      <c r="W6" s="19">
        <v>16100</v>
      </c>
      <c r="X6" s="17">
        <v>15949</v>
      </c>
      <c r="Y6" s="2">
        <v>1713</v>
      </c>
      <c r="Z6" s="9">
        <v>1713</v>
      </c>
      <c r="AA6" s="2">
        <v>1950</v>
      </c>
      <c r="AB6" s="2">
        <v>2441</v>
      </c>
      <c r="AC6" s="2">
        <v>2102</v>
      </c>
      <c r="AD6" s="2">
        <v>2243</v>
      </c>
      <c r="AE6" s="9">
        <f>Y6/V6*100</f>
        <v>10.908743552187481</v>
      </c>
      <c r="AF6" s="19">
        <f>Z6/W6*100</f>
        <v>10.639751552795031</v>
      </c>
      <c r="AG6" s="17">
        <f>AA6/X6*100</f>
        <v>12.226471879114678</v>
      </c>
      <c r="AH6" s="17">
        <f>(AD6-AB6)/AB6*100</f>
        <v>-8.1114297419090544</v>
      </c>
    </row>
    <row r="7" spans="1:34" ht="26.25">
      <c r="A7" s="4" t="s">
        <v>23</v>
      </c>
      <c r="B7" s="4" t="s">
        <v>518</v>
      </c>
      <c r="C7" s="4" t="s">
        <v>497</v>
      </c>
      <c r="D7" s="1">
        <v>1</v>
      </c>
      <c r="E7" s="1">
        <v>3</v>
      </c>
      <c r="F7" s="2">
        <v>0</v>
      </c>
      <c r="G7" s="2">
        <v>6</v>
      </c>
      <c r="H7" s="2">
        <v>6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1</v>
      </c>
      <c r="O7" s="2">
        <v>0</v>
      </c>
      <c r="P7" s="2">
        <v>1</v>
      </c>
      <c r="Q7" s="2">
        <v>1</v>
      </c>
      <c r="R7" s="2">
        <v>1</v>
      </c>
      <c r="S7" s="2">
        <v>0</v>
      </c>
      <c r="T7" s="2">
        <v>0</v>
      </c>
      <c r="U7" s="2">
        <v>0</v>
      </c>
      <c r="V7" s="9">
        <v>24340</v>
      </c>
      <c r="W7" s="19">
        <v>26889</v>
      </c>
      <c r="X7" s="17">
        <v>27253</v>
      </c>
      <c r="Y7" s="2">
        <v>3108</v>
      </c>
      <c r="Z7" s="9">
        <v>3108</v>
      </c>
      <c r="AA7" s="2">
        <v>3594</v>
      </c>
      <c r="AB7" s="2">
        <v>3599</v>
      </c>
      <c r="AC7" s="2">
        <v>3632</v>
      </c>
      <c r="AD7" s="2">
        <v>4031</v>
      </c>
      <c r="AE7" s="9">
        <f>Y7/V7*100</f>
        <v>12.769104354971242</v>
      </c>
      <c r="AF7" s="19">
        <f>Z7/W7*100</f>
        <v>11.558629923016847</v>
      </c>
      <c r="AG7" s="17">
        <f>AA7/X7*100</f>
        <v>13.187538986533593</v>
      </c>
      <c r="AH7" s="17">
        <f>(AD7-AB7)/AB7*100</f>
        <v>12.003334259516532</v>
      </c>
    </row>
    <row r="8" spans="1:34" ht="26.25">
      <c r="A8" s="4" t="s">
        <v>24</v>
      </c>
      <c r="B8" s="4" t="s">
        <v>519</v>
      </c>
      <c r="C8" s="4" t="s">
        <v>497</v>
      </c>
      <c r="D8" s="1">
        <v>1</v>
      </c>
      <c r="E8" s="1">
        <v>3</v>
      </c>
      <c r="F8" s="2">
        <v>0</v>
      </c>
      <c r="G8" s="2">
        <v>10</v>
      </c>
      <c r="H8" s="2">
        <v>6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1</v>
      </c>
      <c r="O8" s="2">
        <v>0</v>
      </c>
      <c r="P8" s="2">
        <v>1</v>
      </c>
      <c r="Q8" s="2">
        <v>1</v>
      </c>
      <c r="R8" s="2">
        <v>1</v>
      </c>
      <c r="S8" s="2">
        <v>0</v>
      </c>
      <c r="T8" s="2">
        <v>0</v>
      </c>
      <c r="U8" s="2">
        <v>0</v>
      </c>
      <c r="V8" s="9">
        <v>14211</v>
      </c>
      <c r="W8" s="19">
        <v>15447</v>
      </c>
      <c r="X8" s="17">
        <v>16238</v>
      </c>
      <c r="Y8" s="2">
        <v>2138</v>
      </c>
      <c r="Z8" s="9">
        <v>2138</v>
      </c>
      <c r="AA8" s="2">
        <v>2373</v>
      </c>
      <c r="AB8" s="2">
        <v>2017</v>
      </c>
      <c r="AC8" s="2">
        <v>2005</v>
      </c>
      <c r="AD8" s="2">
        <v>2517</v>
      </c>
      <c r="AE8" s="9">
        <f>Y8/V8*100</f>
        <v>15.044683695728661</v>
      </c>
      <c r="AF8" s="19">
        <f>Z8/W8*100</f>
        <v>13.840875250857771</v>
      </c>
      <c r="AG8" s="17">
        <f>AA8/X8*100</f>
        <v>14.613868703042247</v>
      </c>
      <c r="AH8" s="17">
        <f>(AD8-AB8)/AB8*100</f>
        <v>24.789291026276651</v>
      </c>
    </row>
    <row r="9" spans="1:34" ht="26.25">
      <c r="A9" s="4" t="s">
        <v>26</v>
      </c>
      <c r="B9" s="4" t="s">
        <v>521</v>
      </c>
      <c r="C9" s="4" t="s">
        <v>497</v>
      </c>
      <c r="D9" s="1">
        <v>1</v>
      </c>
      <c r="E9" s="1">
        <v>1</v>
      </c>
      <c r="F9" s="2">
        <v>1</v>
      </c>
      <c r="G9" s="2">
        <v>2</v>
      </c>
      <c r="H9" s="2">
        <v>3</v>
      </c>
      <c r="I9" s="2">
        <v>0</v>
      </c>
      <c r="J9" s="2">
        <v>0</v>
      </c>
      <c r="K9" s="2">
        <v>1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9">
        <v>29496</v>
      </c>
      <c r="W9" s="19">
        <v>33144</v>
      </c>
      <c r="X9" s="17">
        <v>34830</v>
      </c>
      <c r="Y9" s="2">
        <v>3688</v>
      </c>
      <c r="Z9" s="9">
        <v>3688</v>
      </c>
      <c r="AA9" s="2">
        <v>4414</v>
      </c>
      <c r="AB9" s="2">
        <v>4758</v>
      </c>
      <c r="AC9" s="2">
        <v>4678</v>
      </c>
      <c r="AD9" s="2">
        <v>5092</v>
      </c>
      <c r="AE9" s="9">
        <f>Y9/V9*100</f>
        <v>12.503390290208841</v>
      </c>
      <c r="AF9" s="19">
        <f>Z9/W9*100</f>
        <v>11.127202510258268</v>
      </c>
      <c r="AG9" s="17">
        <f>AA9/X9*100</f>
        <v>12.672983060579959</v>
      </c>
      <c r="AH9" s="17">
        <f>(AD9-AB9)/AB9*100</f>
        <v>7.0197562000840694</v>
      </c>
    </row>
    <row r="10" spans="1:34" ht="26.25">
      <c r="A10" s="4" t="s">
        <v>27</v>
      </c>
      <c r="B10" s="4" t="s">
        <v>522</v>
      </c>
      <c r="C10" s="4" t="s">
        <v>497</v>
      </c>
      <c r="D10" s="1">
        <v>1</v>
      </c>
      <c r="E10" s="1">
        <v>3</v>
      </c>
      <c r="F10" s="2">
        <v>0</v>
      </c>
      <c r="G10" s="2">
        <v>10</v>
      </c>
      <c r="H10" s="2">
        <v>4</v>
      </c>
      <c r="I10" s="2">
        <v>0</v>
      </c>
      <c r="J10" s="2">
        <v>0</v>
      </c>
      <c r="K10" s="2">
        <v>0</v>
      </c>
      <c r="L10" s="2">
        <v>1</v>
      </c>
      <c r="M10" s="2">
        <v>0</v>
      </c>
      <c r="N10" s="2">
        <v>0</v>
      </c>
      <c r="O10" s="2">
        <v>0</v>
      </c>
      <c r="P10" s="2">
        <v>1</v>
      </c>
      <c r="Q10" s="2">
        <v>1</v>
      </c>
      <c r="R10" s="2">
        <v>1</v>
      </c>
      <c r="S10" s="2">
        <v>0</v>
      </c>
      <c r="T10" s="2">
        <v>0</v>
      </c>
      <c r="U10" s="2">
        <v>0</v>
      </c>
      <c r="V10" s="9">
        <v>21746</v>
      </c>
      <c r="W10" s="19">
        <v>24556</v>
      </c>
      <c r="X10" s="17">
        <v>24140</v>
      </c>
      <c r="Y10" s="2">
        <v>2318</v>
      </c>
      <c r="Z10" s="9">
        <v>2318</v>
      </c>
      <c r="AA10" s="2">
        <v>2679</v>
      </c>
      <c r="AB10" s="2">
        <v>3591</v>
      </c>
      <c r="AC10" s="2">
        <v>3938</v>
      </c>
      <c r="AD10" s="2">
        <v>3960</v>
      </c>
      <c r="AE10" s="9">
        <f>Y10/V10*100</f>
        <v>10.659431619608203</v>
      </c>
      <c r="AF10" s="19">
        <f>Z10/W10*100</f>
        <v>9.4396481511646861</v>
      </c>
      <c r="AG10" s="17">
        <f>AA10/X10*100</f>
        <v>11.097763048881525</v>
      </c>
      <c r="AH10" s="17">
        <f>(AD10-AB10)/AB10*100</f>
        <v>10.275689223057643</v>
      </c>
    </row>
    <row r="11" spans="1:34" ht="26.25">
      <c r="A11" s="4" t="s">
        <v>28</v>
      </c>
      <c r="B11" s="4" t="s">
        <v>523</v>
      </c>
      <c r="C11" s="4" t="s">
        <v>497</v>
      </c>
      <c r="D11" s="1">
        <v>1</v>
      </c>
      <c r="E11" s="1">
        <v>3</v>
      </c>
      <c r="F11" s="2">
        <v>0</v>
      </c>
      <c r="G11" s="2">
        <v>12</v>
      </c>
      <c r="H11" s="2">
        <v>3</v>
      </c>
      <c r="I11" s="2">
        <v>0</v>
      </c>
      <c r="J11" s="2">
        <v>0</v>
      </c>
      <c r="K11" s="2">
        <v>1</v>
      </c>
      <c r="L11" s="2">
        <v>0</v>
      </c>
      <c r="M11" s="2">
        <v>0</v>
      </c>
      <c r="N11" s="2">
        <v>0</v>
      </c>
      <c r="O11" s="2">
        <v>1</v>
      </c>
      <c r="P11" s="2">
        <v>1</v>
      </c>
      <c r="Q11" s="2">
        <v>1</v>
      </c>
      <c r="R11" s="2">
        <v>1</v>
      </c>
      <c r="S11" s="2">
        <v>0</v>
      </c>
      <c r="T11" s="2">
        <v>0</v>
      </c>
      <c r="U11" s="2">
        <v>0</v>
      </c>
      <c r="V11" s="9">
        <v>9135</v>
      </c>
      <c r="W11" s="19">
        <v>9634</v>
      </c>
      <c r="X11" s="17">
        <v>9539</v>
      </c>
      <c r="Y11" s="2">
        <v>1396</v>
      </c>
      <c r="Z11" s="9">
        <v>1396</v>
      </c>
      <c r="AA11" s="2">
        <v>1564</v>
      </c>
      <c r="AB11" s="2">
        <v>1390</v>
      </c>
      <c r="AC11" s="2">
        <v>1225</v>
      </c>
      <c r="AD11" s="2">
        <v>1360</v>
      </c>
      <c r="AE11" s="9">
        <f>Y11/V11*100</f>
        <v>15.281882868089763</v>
      </c>
      <c r="AF11" s="19">
        <f>Z11/W11*100</f>
        <v>14.490346688810462</v>
      </c>
      <c r="AG11" s="17">
        <f>AA11/X11*100</f>
        <v>16.395848621448788</v>
      </c>
      <c r="AH11" s="17">
        <f>(AD11-AB11)/AB11*100</f>
        <v>-2.1582733812949639</v>
      </c>
    </row>
    <row r="12" spans="1:34" ht="39">
      <c r="A12" s="4" t="s">
        <v>30</v>
      </c>
      <c r="B12" s="4" t="s">
        <v>525</v>
      </c>
      <c r="C12" s="4" t="s">
        <v>497</v>
      </c>
      <c r="D12" s="1">
        <v>1</v>
      </c>
      <c r="E12" s="1">
        <v>3</v>
      </c>
      <c r="F12" s="2">
        <v>0</v>
      </c>
      <c r="G12" s="2">
        <v>10</v>
      </c>
      <c r="H12" s="2">
        <v>6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1</v>
      </c>
      <c r="O12" s="2">
        <v>0</v>
      </c>
      <c r="P12" s="2">
        <v>1</v>
      </c>
      <c r="Q12" s="2">
        <v>1</v>
      </c>
      <c r="R12" s="2">
        <v>1</v>
      </c>
      <c r="S12" s="2">
        <v>0</v>
      </c>
      <c r="T12" s="2">
        <v>0</v>
      </c>
      <c r="U12" s="2">
        <v>0</v>
      </c>
      <c r="V12" s="9">
        <v>6784</v>
      </c>
      <c r="W12" s="19">
        <v>7147</v>
      </c>
      <c r="X12" s="17">
        <v>7073</v>
      </c>
      <c r="Y12" s="2">
        <v>1226</v>
      </c>
      <c r="Z12" s="9">
        <v>1226</v>
      </c>
      <c r="AA12" s="2">
        <v>1310</v>
      </c>
      <c r="AB12" s="2">
        <v>994</v>
      </c>
      <c r="AC12" s="2">
        <v>842</v>
      </c>
      <c r="AD12" s="2">
        <v>899</v>
      </c>
      <c r="AE12" s="9">
        <f>Y12/V12*100</f>
        <v>18.071933962264151</v>
      </c>
      <c r="AF12" s="19">
        <f>Z12/W12*100</f>
        <v>17.154050650622636</v>
      </c>
      <c r="AG12" s="17">
        <f>AA12/X12*100</f>
        <v>18.521136717093171</v>
      </c>
      <c r="AH12" s="17">
        <f>(AD12-AB12)/AB12*100</f>
        <v>-9.5573440643863172</v>
      </c>
    </row>
    <row r="13" spans="1:34" ht="26.25">
      <c r="A13" s="4" t="s">
        <v>32</v>
      </c>
      <c r="B13" s="4" t="s">
        <v>527</v>
      </c>
      <c r="C13" s="4" t="s">
        <v>497</v>
      </c>
      <c r="D13" s="1">
        <v>1</v>
      </c>
      <c r="E13" s="1">
        <v>1</v>
      </c>
      <c r="F13" s="2">
        <v>1</v>
      </c>
      <c r="G13" s="2">
        <v>2</v>
      </c>
      <c r="H13" s="2">
        <v>4</v>
      </c>
      <c r="I13" s="2">
        <v>0</v>
      </c>
      <c r="J13" s="2">
        <v>0</v>
      </c>
      <c r="K13" s="2">
        <v>0</v>
      </c>
      <c r="L13" s="2">
        <v>1</v>
      </c>
      <c r="M13" s="2">
        <v>0</v>
      </c>
      <c r="N13" s="2">
        <v>0</v>
      </c>
      <c r="O13" s="2">
        <v>0</v>
      </c>
      <c r="P13" s="2">
        <v>1</v>
      </c>
      <c r="Q13" s="2">
        <v>1</v>
      </c>
      <c r="R13" s="2">
        <v>0</v>
      </c>
      <c r="S13" s="2">
        <v>0</v>
      </c>
      <c r="T13" s="2">
        <v>1</v>
      </c>
      <c r="U13" s="2">
        <v>0</v>
      </c>
      <c r="V13" s="9">
        <v>10357</v>
      </c>
      <c r="W13" s="19">
        <v>11644</v>
      </c>
      <c r="X13" s="17">
        <v>12015</v>
      </c>
      <c r="Y13" s="2">
        <v>1412</v>
      </c>
      <c r="Z13" s="9">
        <v>1412</v>
      </c>
      <c r="AA13" s="2">
        <v>1748</v>
      </c>
      <c r="AB13" s="2">
        <v>1419</v>
      </c>
      <c r="AC13" s="2">
        <v>1496</v>
      </c>
      <c r="AD13" s="2">
        <v>1901</v>
      </c>
      <c r="AE13" s="9">
        <f>Y13/V13*100</f>
        <v>13.633291493675776</v>
      </c>
      <c r="AF13" s="19">
        <f>Z13/W13*100</f>
        <v>12.126417038818275</v>
      </c>
      <c r="AG13" s="17">
        <f>AA13/X13*100</f>
        <v>14.548481065334999</v>
      </c>
      <c r="AH13" s="17">
        <f>(AD13-AB13)/AB13*100</f>
        <v>33.967582804792109</v>
      </c>
    </row>
    <row r="14" spans="1:34" ht="26.25">
      <c r="A14" s="4" t="s">
        <v>33</v>
      </c>
      <c r="B14" s="4" t="s">
        <v>528</v>
      </c>
      <c r="C14" s="4" t="s">
        <v>497</v>
      </c>
      <c r="D14" s="1">
        <v>1</v>
      </c>
      <c r="E14" s="1">
        <v>3</v>
      </c>
      <c r="F14" s="2">
        <v>0</v>
      </c>
      <c r="G14" s="2">
        <v>12</v>
      </c>
      <c r="H14" s="2">
        <v>6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1</v>
      </c>
      <c r="O14" s="2">
        <v>0</v>
      </c>
      <c r="P14" s="2">
        <v>1</v>
      </c>
      <c r="Q14" s="2">
        <v>1</v>
      </c>
      <c r="R14" s="2">
        <v>1</v>
      </c>
      <c r="S14" s="2">
        <v>0</v>
      </c>
      <c r="T14" s="2">
        <v>0</v>
      </c>
      <c r="U14" s="2">
        <v>0</v>
      </c>
      <c r="V14" s="9">
        <v>6455</v>
      </c>
      <c r="W14" s="19">
        <v>6748</v>
      </c>
      <c r="X14" s="17">
        <v>6967</v>
      </c>
      <c r="Y14" s="2">
        <v>807</v>
      </c>
      <c r="Z14" s="9">
        <v>807</v>
      </c>
      <c r="AA14" s="2">
        <v>1061</v>
      </c>
      <c r="AB14" s="2">
        <v>982</v>
      </c>
      <c r="AC14" s="2">
        <v>856</v>
      </c>
      <c r="AD14" s="2">
        <v>1107</v>
      </c>
      <c r="AE14" s="9">
        <f>Y14/V14*100</f>
        <v>12.501936483346244</v>
      </c>
      <c r="AF14" s="19">
        <f>Z14/W14*100</f>
        <v>11.959098992294013</v>
      </c>
      <c r="AG14" s="17">
        <f>AA14/X14*100</f>
        <v>15.22893641452562</v>
      </c>
      <c r="AH14" s="17">
        <f>(AD14-AB14)/AB14*100</f>
        <v>12.729124236252545</v>
      </c>
    </row>
    <row r="15" spans="1:34" ht="26.25">
      <c r="A15" s="4" t="s">
        <v>34</v>
      </c>
      <c r="B15" s="4" t="s">
        <v>529</v>
      </c>
      <c r="C15" s="4" t="s">
        <v>497</v>
      </c>
      <c r="D15" s="1">
        <v>1</v>
      </c>
      <c r="E15" s="1">
        <v>3</v>
      </c>
      <c r="F15" s="2">
        <v>0</v>
      </c>
      <c r="G15" s="2">
        <v>6</v>
      </c>
      <c r="H15" s="2">
        <v>6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1</v>
      </c>
      <c r="O15" s="2">
        <v>0</v>
      </c>
      <c r="P15" s="2">
        <v>1</v>
      </c>
      <c r="Q15" s="2">
        <v>1</v>
      </c>
      <c r="R15" s="2">
        <v>1</v>
      </c>
      <c r="S15" s="2">
        <v>0</v>
      </c>
      <c r="T15" s="2">
        <v>0</v>
      </c>
      <c r="U15" s="2">
        <v>0</v>
      </c>
      <c r="V15" s="9">
        <v>14614</v>
      </c>
      <c r="W15" s="19">
        <v>15307</v>
      </c>
      <c r="X15" s="17">
        <v>15069</v>
      </c>
      <c r="Y15" s="2">
        <v>2010</v>
      </c>
      <c r="Z15" s="9">
        <v>2010</v>
      </c>
      <c r="AA15" s="2">
        <v>2001</v>
      </c>
      <c r="AB15" s="2">
        <v>2206</v>
      </c>
      <c r="AC15" s="2">
        <v>2155</v>
      </c>
      <c r="AD15" s="2">
        <v>2197</v>
      </c>
      <c r="AE15" s="9">
        <f>Y15/V15*100</f>
        <v>13.753934583276312</v>
      </c>
      <c r="AF15" s="19">
        <f>Z15/W15*100</f>
        <v>13.131247141830535</v>
      </c>
      <c r="AG15" s="17">
        <f>AA15/X15*100</f>
        <v>13.278916981883338</v>
      </c>
      <c r="AH15" s="17">
        <f>(AD15-AB15)/AB15*100</f>
        <v>-0.40797824116047143</v>
      </c>
    </row>
    <row r="16" spans="1:34" ht="26.25">
      <c r="A16" s="4" t="s">
        <v>36</v>
      </c>
      <c r="B16" s="4" t="s">
        <v>531</v>
      </c>
      <c r="C16" s="4" t="s">
        <v>497</v>
      </c>
      <c r="D16" s="1">
        <v>1</v>
      </c>
      <c r="E16" s="1">
        <v>3</v>
      </c>
      <c r="F16" s="2">
        <v>0</v>
      </c>
      <c r="G16" s="2">
        <v>9</v>
      </c>
      <c r="H16" s="2">
        <v>6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1</v>
      </c>
      <c r="O16" s="2">
        <v>0</v>
      </c>
      <c r="P16" s="2">
        <v>1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9">
        <v>12292</v>
      </c>
      <c r="W16" s="19">
        <v>13792</v>
      </c>
      <c r="X16" s="17">
        <v>14581</v>
      </c>
      <c r="Y16" s="2">
        <v>1907</v>
      </c>
      <c r="Z16" s="9">
        <v>1907</v>
      </c>
      <c r="AA16" s="2">
        <v>1946</v>
      </c>
      <c r="AB16" s="2">
        <v>1849</v>
      </c>
      <c r="AC16" s="2">
        <v>1938</v>
      </c>
      <c r="AD16" s="2">
        <v>2173</v>
      </c>
      <c r="AE16" s="9">
        <f>Y16/V16*100</f>
        <v>15.514155548324112</v>
      </c>
      <c r="AF16" s="19">
        <f>Z16/W16*100</f>
        <v>13.826856148491878</v>
      </c>
      <c r="AG16" s="17">
        <f>AA16/X16*100</f>
        <v>13.346135381661064</v>
      </c>
      <c r="AH16" s="17">
        <f>(AD16-AB16)/AB16*100</f>
        <v>17.522985397512169</v>
      </c>
    </row>
    <row r="17" spans="1:34" ht="26.25">
      <c r="A17" s="4" t="s">
        <v>37</v>
      </c>
      <c r="B17" s="4" t="s">
        <v>532</v>
      </c>
      <c r="C17" s="4" t="s">
        <v>497</v>
      </c>
      <c r="D17" s="1">
        <v>1</v>
      </c>
      <c r="E17" s="1">
        <v>3</v>
      </c>
      <c r="F17" s="2">
        <v>0</v>
      </c>
      <c r="G17" s="2">
        <v>11</v>
      </c>
      <c r="H17" s="2">
        <v>2</v>
      </c>
      <c r="I17" s="2">
        <v>0</v>
      </c>
      <c r="J17" s="2">
        <v>1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1</v>
      </c>
      <c r="Q17" s="2">
        <v>1</v>
      </c>
      <c r="R17" s="2">
        <v>1</v>
      </c>
      <c r="S17" s="2">
        <v>1</v>
      </c>
      <c r="T17" s="2">
        <v>0</v>
      </c>
      <c r="U17" s="2">
        <v>0</v>
      </c>
      <c r="V17" s="9">
        <v>43586</v>
      </c>
      <c r="W17" s="19">
        <v>42441</v>
      </c>
      <c r="X17" s="17">
        <v>42316</v>
      </c>
      <c r="Y17" s="2">
        <v>5024</v>
      </c>
      <c r="Z17" s="9">
        <v>5024</v>
      </c>
      <c r="AA17" s="2">
        <v>5295</v>
      </c>
      <c r="AB17" s="2">
        <v>6893</v>
      </c>
      <c r="AC17" s="2">
        <v>6064</v>
      </c>
      <c r="AD17" s="2">
        <v>6079</v>
      </c>
      <c r="AE17" s="9">
        <f>Y17/V17*100</f>
        <v>11.526636993530033</v>
      </c>
      <c r="AF17" s="19">
        <f>Z17/W17*100</f>
        <v>11.83760985839165</v>
      </c>
      <c r="AG17" s="17">
        <f>AA17/X17*100</f>
        <v>12.512997447773891</v>
      </c>
      <c r="AH17" s="17">
        <f>(AD17-AB17)/AB17*100</f>
        <v>-11.809081677063688</v>
      </c>
    </row>
    <row r="18" spans="1:34" ht="26.25">
      <c r="A18" s="4" t="s">
        <v>41</v>
      </c>
      <c r="B18" s="4" t="s">
        <v>536</v>
      </c>
      <c r="C18" s="4" t="s">
        <v>497</v>
      </c>
      <c r="D18" s="1">
        <v>1</v>
      </c>
      <c r="E18" s="1">
        <v>3</v>
      </c>
      <c r="F18" s="2">
        <v>0</v>
      </c>
      <c r="G18" s="2">
        <v>6</v>
      </c>
      <c r="H18" s="2">
        <v>6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1</v>
      </c>
      <c r="O18" s="2">
        <v>0</v>
      </c>
      <c r="P18" s="2">
        <v>1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9">
        <v>11579</v>
      </c>
      <c r="W18" s="19">
        <v>14792</v>
      </c>
      <c r="X18" s="17">
        <v>16538</v>
      </c>
      <c r="Y18" s="2">
        <v>1790</v>
      </c>
      <c r="Z18" s="9">
        <v>1790</v>
      </c>
      <c r="AA18" s="2">
        <v>2112</v>
      </c>
      <c r="AB18" s="2">
        <v>1832</v>
      </c>
      <c r="AC18" s="2">
        <v>2055</v>
      </c>
      <c r="AD18" s="2">
        <v>2700</v>
      </c>
      <c r="AE18" s="9">
        <f>Y18/V18*100</f>
        <v>15.459020640815268</v>
      </c>
      <c r="AF18" s="19">
        <f>Z18/W18*100</f>
        <v>12.101135749053542</v>
      </c>
      <c r="AG18" s="17">
        <f>AA18/X18*100</f>
        <v>12.77058894666828</v>
      </c>
      <c r="AH18" s="17">
        <f>(AD18-AB18)/AB18*100</f>
        <v>47.379912663755455</v>
      </c>
    </row>
    <row r="19" spans="1:34" ht="26.25">
      <c r="A19" s="4" t="s">
        <v>45</v>
      </c>
      <c r="B19" s="4" t="s">
        <v>540</v>
      </c>
      <c r="C19" s="4" t="s">
        <v>497</v>
      </c>
      <c r="D19" s="1">
        <v>1</v>
      </c>
      <c r="E19" s="1">
        <v>3</v>
      </c>
      <c r="F19" s="2">
        <v>0</v>
      </c>
      <c r="G19" s="2">
        <v>7</v>
      </c>
      <c r="H19" s="2">
        <v>6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1</v>
      </c>
      <c r="O19" s="2">
        <v>0</v>
      </c>
      <c r="P19" s="2">
        <v>1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9">
        <v>10371</v>
      </c>
      <c r="W19" s="19">
        <v>11518</v>
      </c>
      <c r="X19" s="17">
        <v>11592</v>
      </c>
      <c r="Y19" s="2">
        <v>1857</v>
      </c>
      <c r="Z19" s="9">
        <v>1857</v>
      </c>
      <c r="AA19" s="2">
        <v>1927</v>
      </c>
      <c r="AB19" s="2">
        <v>1541</v>
      </c>
      <c r="AC19" s="2">
        <v>1339</v>
      </c>
      <c r="AD19" s="2">
        <v>1561</v>
      </c>
      <c r="AE19" s="9">
        <f>Y19/V19*100</f>
        <v>17.905698582586059</v>
      </c>
      <c r="AF19" s="19">
        <f>Z19/W19*100</f>
        <v>16.122590727556869</v>
      </c>
      <c r="AG19" s="17">
        <f>AA19/X19*100</f>
        <v>16.623533471359558</v>
      </c>
      <c r="AH19" s="17">
        <f>(AD19-AB19)/AB19*100</f>
        <v>1.2978585334198574</v>
      </c>
    </row>
    <row r="20" spans="1:34" ht="26.25">
      <c r="A20" s="4" t="s">
        <v>46</v>
      </c>
      <c r="B20" s="4" t="s">
        <v>541</v>
      </c>
      <c r="C20" s="4" t="s">
        <v>497</v>
      </c>
      <c r="D20" s="1">
        <v>1</v>
      </c>
      <c r="E20" s="1">
        <v>1</v>
      </c>
      <c r="F20" s="2">
        <v>1</v>
      </c>
      <c r="G20" s="2">
        <v>2</v>
      </c>
      <c r="H20" s="2">
        <v>6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1</v>
      </c>
      <c r="O20" s="2">
        <v>0</v>
      </c>
      <c r="P20" s="2">
        <v>0</v>
      </c>
      <c r="Q20" s="2">
        <v>1</v>
      </c>
      <c r="R20" s="2">
        <v>0</v>
      </c>
      <c r="S20" s="2">
        <v>0</v>
      </c>
      <c r="T20" s="2">
        <v>0</v>
      </c>
      <c r="U20" s="2">
        <v>0</v>
      </c>
      <c r="V20" s="9">
        <v>36742</v>
      </c>
      <c r="W20" s="19">
        <v>36891</v>
      </c>
      <c r="X20" s="17">
        <v>37206</v>
      </c>
      <c r="Y20" s="2">
        <v>4465</v>
      </c>
      <c r="Z20" s="9">
        <v>4465</v>
      </c>
      <c r="AA20" s="2">
        <v>5910</v>
      </c>
      <c r="AB20" s="2">
        <v>5321</v>
      </c>
      <c r="AC20" s="2">
        <v>4590</v>
      </c>
      <c r="AD20" s="2">
        <v>4627</v>
      </c>
      <c r="AE20" s="9">
        <f>Y20/V20*100</f>
        <v>12.152305263730879</v>
      </c>
      <c r="AF20" s="19">
        <f>Z20/W20*100</f>
        <v>12.103223008321812</v>
      </c>
      <c r="AG20" s="17">
        <f>AA20/X20*100</f>
        <v>15.884534752459281</v>
      </c>
      <c r="AH20" s="17">
        <f>(AD20-AB20)/AB20*100</f>
        <v>-13.042661153918436</v>
      </c>
    </row>
    <row r="21" spans="1:34" ht="26.25">
      <c r="A21" s="4" t="s">
        <v>49</v>
      </c>
      <c r="B21" s="4" t="s">
        <v>544</v>
      </c>
      <c r="C21" s="4" t="s">
        <v>497</v>
      </c>
      <c r="D21" s="1">
        <v>1</v>
      </c>
      <c r="E21" s="1">
        <v>3</v>
      </c>
      <c r="F21" s="2">
        <v>0</v>
      </c>
      <c r="G21" s="2">
        <v>9</v>
      </c>
      <c r="H21" s="2">
        <v>2</v>
      </c>
      <c r="I21" s="2">
        <v>0</v>
      </c>
      <c r="J21" s="2">
        <v>1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1</v>
      </c>
      <c r="Q21" s="2">
        <v>1</v>
      </c>
      <c r="R21" s="2">
        <v>1</v>
      </c>
      <c r="S21" s="2">
        <v>1</v>
      </c>
      <c r="T21" s="2">
        <v>0</v>
      </c>
      <c r="U21" s="2">
        <v>0</v>
      </c>
      <c r="V21" s="9">
        <v>36574</v>
      </c>
      <c r="W21" s="19">
        <v>33202</v>
      </c>
      <c r="X21" s="17">
        <v>31671</v>
      </c>
      <c r="Y21" s="2">
        <v>4741</v>
      </c>
      <c r="Z21" s="9">
        <v>4741</v>
      </c>
      <c r="AA21" s="2">
        <v>4275</v>
      </c>
      <c r="AB21" s="2">
        <v>5545</v>
      </c>
      <c r="AC21" s="2">
        <v>4143</v>
      </c>
      <c r="AD21" s="2">
        <v>4067</v>
      </c>
      <c r="AE21" s="9">
        <f>Y21/V21*100</f>
        <v>12.962760430907203</v>
      </c>
      <c r="AF21" s="19">
        <f>Z21/W21*100</f>
        <v>14.27926028552497</v>
      </c>
      <c r="AG21" s="17">
        <f>AA21/X21*100</f>
        <v>13.498152884342144</v>
      </c>
      <c r="AH21" s="17">
        <f>(AD21-AB21)/AB21*100</f>
        <v>-26.654643823264202</v>
      </c>
    </row>
    <row r="22" spans="1:34" ht="26.25">
      <c r="A22" s="4" t="s">
        <v>51</v>
      </c>
      <c r="B22" s="4" t="s">
        <v>546</v>
      </c>
      <c r="C22" s="4" t="s">
        <v>497</v>
      </c>
      <c r="D22" s="1">
        <v>1</v>
      </c>
      <c r="E22" s="1">
        <v>3</v>
      </c>
      <c r="F22" s="2">
        <v>0</v>
      </c>
      <c r="G22" s="2">
        <v>7</v>
      </c>
      <c r="H22" s="2">
        <v>3</v>
      </c>
      <c r="I22" s="2">
        <v>0</v>
      </c>
      <c r="J22" s="2">
        <v>0</v>
      </c>
      <c r="K22" s="2">
        <v>1</v>
      </c>
      <c r="L22" s="2">
        <v>0</v>
      </c>
      <c r="M22" s="2">
        <v>0</v>
      </c>
      <c r="N22" s="2">
        <v>0</v>
      </c>
      <c r="O22" s="2">
        <v>0</v>
      </c>
      <c r="P22" s="2">
        <v>1</v>
      </c>
      <c r="Q22" s="2">
        <v>1</v>
      </c>
      <c r="R22" s="2">
        <v>1</v>
      </c>
      <c r="S22" s="2">
        <v>0</v>
      </c>
      <c r="T22" s="2">
        <v>0</v>
      </c>
      <c r="U22" s="2">
        <v>0</v>
      </c>
      <c r="V22" s="9">
        <v>14890</v>
      </c>
      <c r="W22" s="19">
        <v>17445</v>
      </c>
      <c r="X22" s="17">
        <v>18368</v>
      </c>
      <c r="Y22" s="2">
        <v>2270</v>
      </c>
      <c r="Z22" s="9">
        <v>2270</v>
      </c>
      <c r="AA22" s="2">
        <v>2508</v>
      </c>
      <c r="AB22" s="2">
        <v>2243</v>
      </c>
      <c r="AC22" s="2">
        <v>2199</v>
      </c>
      <c r="AD22" s="2">
        <v>2596</v>
      </c>
      <c r="AE22" s="9">
        <f>Y22/V22*100</f>
        <v>15.245130960376091</v>
      </c>
      <c r="AF22" s="19">
        <f>Z22/W22*100</f>
        <v>13.01232444826598</v>
      </c>
      <c r="AG22" s="17">
        <f>AA22/X22*100</f>
        <v>13.654181184668989</v>
      </c>
      <c r="AH22" s="17">
        <f>(AD22-AB22)/AB22*100</f>
        <v>15.737851092287118</v>
      </c>
    </row>
    <row r="23" spans="1:34" ht="26.25">
      <c r="A23" s="4" t="s">
        <v>56</v>
      </c>
      <c r="B23" s="4" t="s">
        <v>551</v>
      </c>
      <c r="C23" s="4" t="s">
        <v>497</v>
      </c>
      <c r="D23" s="1">
        <v>1</v>
      </c>
      <c r="E23" s="1">
        <v>3</v>
      </c>
      <c r="F23" s="2">
        <v>0</v>
      </c>
      <c r="G23" s="2">
        <v>10</v>
      </c>
      <c r="H23" s="2">
        <v>3</v>
      </c>
      <c r="I23" s="2">
        <v>0</v>
      </c>
      <c r="J23" s="2">
        <v>0</v>
      </c>
      <c r="K23" s="2">
        <v>1</v>
      </c>
      <c r="L23" s="2">
        <v>0</v>
      </c>
      <c r="M23" s="2">
        <v>0</v>
      </c>
      <c r="N23" s="2">
        <v>0</v>
      </c>
      <c r="O23" s="2">
        <v>1</v>
      </c>
      <c r="P23" s="2">
        <v>1</v>
      </c>
      <c r="Q23" s="2">
        <v>1</v>
      </c>
      <c r="R23" s="2">
        <v>1</v>
      </c>
      <c r="S23" s="2">
        <v>0</v>
      </c>
      <c r="T23" s="2">
        <v>0</v>
      </c>
      <c r="U23" s="2">
        <v>0</v>
      </c>
      <c r="V23" s="9">
        <v>11955</v>
      </c>
      <c r="W23" s="19">
        <v>13495</v>
      </c>
      <c r="X23" s="17">
        <v>13705</v>
      </c>
      <c r="Y23" s="2">
        <v>1578</v>
      </c>
      <c r="Z23" s="9">
        <v>1578</v>
      </c>
      <c r="AA23" s="2">
        <v>1679</v>
      </c>
      <c r="AB23" s="2">
        <v>1832</v>
      </c>
      <c r="AC23" s="2">
        <v>1921</v>
      </c>
      <c r="AD23" s="2">
        <v>2272</v>
      </c>
      <c r="AE23" s="9">
        <f>Y23/V23*100</f>
        <v>13.199498117942285</v>
      </c>
      <c r="AF23" s="19">
        <f>Z23/W23*100</f>
        <v>11.693219711004076</v>
      </c>
      <c r="AG23" s="17">
        <f>AA23/X23*100</f>
        <v>12.251003283473185</v>
      </c>
      <c r="AH23" s="17">
        <f>(AD23-AB23)/AB23*100</f>
        <v>24.017467248908297</v>
      </c>
    </row>
    <row r="24" spans="1:34" ht="26.25">
      <c r="A24" s="4" t="s">
        <v>59</v>
      </c>
      <c r="B24" s="4" t="s">
        <v>554</v>
      </c>
      <c r="C24" s="4" t="s">
        <v>497</v>
      </c>
      <c r="D24" s="1">
        <v>1</v>
      </c>
      <c r="E24" s="1">
        <v>3</v>
      </c>
      <c r="F24" s="2">
        <v>0</v>
      </c>
      <c r="G24" s="2">
        <v>11</v>
      </c>
      <c r="H24" s="2">
        <v>6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1</v>
      </c>
      <c r="O24" s="2">
        <v>0</v>
      </c>
      <c r="P24" s="2">
        <v>1</v>
      </c>
      <c r="Q24" s="2">
        <v>1</v>
      </c>
      <c r="R24" s="2">
        <v>1</v>
      </c>
      <c r="S24" s="2">
        <v>0</v>
      </c>
      <c r="T24" s="2">
        <v>0</v>
      </c>
      <c r="U24" s="2">
        <v>0</v>
      </c>
      <c r="V24" s="9">
        <v>23248</v>
      </c>
      <c r="W24" s="19">
        <v>23445</v>
      </c>
      <c r="X24" s="17">
        <v>23968</v>
      </c>
      <c r="Y24" s="2">
        <v>2728</v>
      </c>
      <c r="Z24" s="9">
        <v>2728</v>
      </c>
      <c r="AA24" s="2">
        <v>3071</v>
      </c>
      <c r="AB24" s="2">
        <v>3645</v>
      </c>
      <c r="AC24" s="2">
        <v>3148</v>
      </c>
      <c r="AD24" s="2">
        <v>3499</v>
      </c>
      <c r="AE24" s="9">
        <f>Y24/V24*100</f>
        <v>11.734342739160358</v>
      </c>
      <c r="AF24" s="19">
        <f>Z24/W24*100</f>
        <v>11.635743228833439</v>
      </c>
      <c r="AG24" s="17">
        <f>AA24/X24*100</f>
        <v>12.812917222963952</v>
      </c>
      <c r="AH24" s="17">
        <f>(AD24-AB24)/AB24*100</f>
        <v>-4.0054869684499312</v>
      </c>
    </row>
    <row r="25" spans="1:34" ht="26.25">
      <c r="A25" s="4" t="s">
        <v>61</v>
      </c>
      <c r="B25" s="4" t="s">
        <v>556</v>
      </c>
      <c r="C25" s="4" t="s">
        <v>497</v>
      </c>
      <c r="D25" s="1">
        <v>1</v>
      </c>
      <c r="E25" s="1">
        <v>3</v>
      </c>
      <c r="F25" s="2">
        <v>0</v>
      </c>
      <c r="G25" s="2">
        <v>12</v>
      </c>
      <c r="H25" s="2">
        <v>2</v>
      </c>
      <c r="I25" s="2">
        <v>0</v>
      </c>
      <c r="J25" s="2">
        <v>1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1</v>
      </c>
      <c r="Q25" s="2">
        <v>1</v>
      </c>
      <c r="R25" s="2">
        <v>1</v>
      </c>
      <c r="S25" s="2">
        <v>1</v>
      </c>
      <c r="T25" s="2">
        <v>0</v>
      </c>
      <c r="U25" s="2">
        <v>0</v>
      </c>
      <c r="V25" s="9">
        <v>17906</v>
      </c>
      <c r="W25" s="19">
        <v>17649</v>
      </c>
      <c r="X25" s="17">
        <v>17622</v>
      </c>
      <c r="Y25" s="2">
        <v>1878</v>
      </c>
      <c r="Z25" s="9">
        <v>1878</v>
      </c>
      <c r="AA25" s="2">
        <v>2153</v>
      </c>
      <c r="AB25" s="2">
        <v>2950</v>
      </c>
      <c r="AC25" s="2">
        <v>2304</v>
      </c>
      <c r="AD25" s="2">
        <v>2108</v>
      </c>
      <c r="AE25" s="9">
        <f>Y25/V25*100</f>
        <v>10.488104545962248</v>
      </c>
      <c r="AF25" s="19">
        <f>Z25/W25*100</f>
        <v>10.640829508754036</v>
      </c>
      <c r="AG25" s="17">
        <f>AA25/X25*100</f>
        <v>12.217682442401543</v>
      </c>
      <c r="AH25" s="17">
        <f>(AD25-AB25)/AB25*100</f>
        <v>-28.542372881355931</v>
      </c>
    </row>
    <row r="26" spans="1:34" ht="26.25">
      <c r="A26" s="4" t="s">
        <v>62</v>
      </c>
      <c r="B26" s="4" t="s">
        <v>557</v>
      </c>
      <c r="C26" s="4" t="s">
        <v>497</v>
      </c>
      <c r="D26" s="1">
        <v>1</v>
      </c>
      <c r="E26" s="1">
        <v>3</v>
      </c>
      <c r="F26" s="2">
        <v>0</v>
      </c>
      <c r="G26" s="2">
        <v>9</v>
      </c>
      <c r="H26" s="2">
        <v>6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1</v>
      </c>
      <c r="O26" s="2">
        <v>1</v>
      </c>
      <c r="P26" s="2">
        <v>1</v>
      </c>
      <c r="Q26" s="2">
        <v>1</v>
      </c>
      <c r="R26" s="2">
        <v>1</v>
      </c>
      <c r="S26" s="2">
        <v>0</v>
      </c>
      <c r="T26" s="2">
        <v>0</v>
      </c>
      <c r="U26" s="2">
        <v>0</v>
      </c>
      <c r="V26" s="9">
        <v>29676</v>
      </c>
      <c r="W26" s="19">
        <v>31795</v>
      </c>
      <c r="X26" s="17">
        <v>32231</v>
      </c>
      <c r="Y26" s="2">
        <v>3861</v>
      </c>
      <c r="Z26" s="9">
        <v>3861</v>
      </c>
      <c r="AA26" s="2">
        <v>4149</v>
      </c>
      <c r="AB26" s="2">
        <v>4422</v>
      </c>
      <c r="AC26" s="2">
        <v>4341</v>
      </c>
      <c r="AD26" s="2">
        <v>4710</v>
      </c>
      <c r="AE26" s="9">
        <f>Y26/V26*100</f>
        <v>13.010513546300039</v>
      </c>
      <c r="AF26" s="19">
        <f>Z26/W26*100</f>
        <v>12.143418776537192</v>
      </c>
      <c r="AG26" s="17">
        <f>AA26/X26*100</f>
        <v>12.872700195463993</v>
      </c>
      <c r="AH26" s="17">
        <f>(AD26-AB26)/AB26*100</f>
        <v>6.5128900949796469</v>
      </c>
    </row>
    <row r="27" spans="1:34" ht="26.25">
      <c r="A27" s="4" t="s">
        <v>64</v>
      </c>
      <c r="B27" s="4" t="s">
        <v>559</v>
      </c>
      <c r="C27" s="4" t="s">
        <v>497</v>
      </c>
      <c r="D27" s="1">
        <v>1</v>
      </c>
      <c r="E27" s="1">
        <v>2</v>
      </c>
      <c r="F27" s="2">
        <v>0</v>
      </c>
      <c r="G27" s="2">
        <v>8</v>
      </c>
      <c r="H27" s="2">
        <v>6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1</v>
      </c>
      <c r="O27" s="2">
        <v>0</v>
      </c>
      <c r="P27" s="2">
        <v>1</v>
      </c>
      <c r="Q27" s="2">
        <v>1</v>
      </c>
      <c r="R27" s="2">
        <v>1</v>
      </c>
      <c r="S27" s="2">
        <v>0</v>
      </c>
      <c r="T27" s="2">
        <v>0</v>
      </c>
      <c r="U27" s="2">
        <v>0</v>
      </c>
      <c r="V27" s="9">
        <v>43438</v>
      </c>
      <c r="W27" s="19">
        <v>52715</v>
      </c>
      <c r="X27" s="17">
        <v>56316</v>
      </c>
      <c r="Y27" s="2">
        <v>4956</v>
      </c>
      <c r="Z27" s="9">
        <v>4956</v>
      </c>
      <c r="AA27" s="2">
        <v>6618</v>
      </c>
      <c r="AB27" s="2">
        <v>7159</v>
      </c>
      <c r="AC27" s="2">
        <v>7621</v>
      </c>
      <c r="AD27" s="2">
        <v>8931</v>
      </c>
      <c r="AE27" s="9">
        <f>Y27/V27*100</f>
        <v>11.409365072056724</v>
      </c>
      <c r="AF27" s="19">
        <f>Z27/W27*100</f>
        <v>9.4014986246798831</v>
      </c>
      <c r="AG27" s="17">
        <f>AA27/X27*100</f>
        <v>11.751544854037929</v>
      </c>
      <c r="AH27" s="17">
        <f>(AD27-AB27)/AB27*100</f>
        <v>24.752060343623413</v>
      </c>
    </row>
    <row r="28" spans="1:34" ht="26.25">
      <c r="A28" s="4" t="s">
        <v>65</v>
      </c>
      <c r="B28" s="4" t="s">
        <v>560</v>
      </c>
      <c r="C28" s="4" t="s">
        <v>497</v>
      </c>
      <c r="D28" s="1">
        <v>1</v>
      </c>
      <c r="E28" s="1">
        <v>3</v>
      </c>
      <c r="F28" s="2">
        <v>0</v>
      </c>
      <c r="G28" s="2">
        <v>7</v>
      </c>
      <c r="H28" s="2">
        <v>6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1</v>
      </c>
      <c r="O28" s="2">
        <v>0</v>
      </c>
      <c r="P28" s="2">
        <v>1</v>
      </c>
      <c r="Q28" s="2">
        <v>1</v>
      </c>
      <c r="R28" s="2">
        <v>1</v>
      </c>
      <c r="S28" s="2">
        <v>0</v>
      </c>
      <c r="T28" s="2">
        <v>0</v>
      </c>
      <c r="U28" s="2">
        <v>0</v>
      </c>
      <c r="V28" s="9">
        <v>13998</v>
      </c>
      <c r="W28" s="19">
        <v>15569</v>
      </c>
      <c r="X28" s="17">
        <v>16162</v>
      </c>
      <c r="Y28" s="2">
        <v>1817</v>
      </c>
      <c r="Z28" s="9">
        <v>1817</v>
      </c>
      <c r="AA28" s="2">
        <v>2070</v>
      </c>
      <c r="AB28" s="2">
        <v>2096</v>
      </c>
      <c r="AC28" s="2">
        <v>2153</v>
      </c>
      <c r="AD28" s="2">
        <v>2401</v>
      </c>
      <c r="AE28" s="9">
        <f>Y28/V28*100</f>
        <v>12.98042577511073</v>
      </c>
      <c r="AF28" s="19">
        <f>Z28/W28*100</f>
        <v>11.670627529064166</v>
      </c>
      <c r="AG28" s="17">
        <f>AA28/X28*100</f>
        <v>12.80782081425566</v>
      </c>
      <c r="AH28" s="17">
        <f>(AD28-AB28)/AB28*100</f>
        <v>14.551526717557254</v>
      </c>
    </row>
    <row r="29" spans="1:34" ht="26.25">
      <c r="A29" s="4" t="s">
        <v>66</v>
      </c>
      <c r="B29" s="4" t="s">
        <v>561</v>
      </c>
      <c r="C29" s="4" t="s">
        <v>497</v>
      </c>
      <c r="D29" s="1">
        <v>1</v>
      </c>
      <c r="E29" s="1">
        <v>3</v>
      </c>
      <c r="F29" s="2">
        <v>0</v>
      </c>
      <c r="G29" s="2">
        <v>12</v>
      </c>
      <c r="H29" s="2">
        <v>6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1</v>
      </c>
      <c r="O29" s="2">
        <v>1</v>
      </c>
      <c r="P29" s="2">
        <v>1</v>
      </c>
      <c r="Q29" s="2">
        <v>1</v>
      </c>
      <c r="R29" s="2">
        <v>1</v>
      </c>
      <c r="S29" s="2">
        <v>0</v>
      </c>
      <c r="T29" s="2">
        <v>0</v>
      </c>
      <c r="U29" s="2">
        <v>0</v>
      </c>
      <c r="V29" s="9">
        <v>7422</v>
      </c>
      <c r="W29" s="19">
        <v>7916</v>
      </c>
      <c r="X29" s="17">
        <v>7667</v>
      </c>
      <c r="Y29" s="2">
        <v>1066</v>
      </c>
      <c r="Z29" s="9">
        <v>1066</v>
      </c>
      <c r="AA29" s="2">
        <v>1127</v>
      </c>
      <c r="AB29" s="2">
        <v>1100</v>
      </c>
      <c r="AC29" s="2">
        <v>1163</v>
      </c>
      <c r="AD29" s="2">
        <v>1142</v>
      </c>
      <c r="AE29" s="9">
        <f>Y29/V29*100</f>
        <v>14.362705470223661</v>
      </c>
      <c r="AF29" s="19">
        <f>Z29/W29*100</f>
        <v>13.466397170288024</v>
      </c>
      <c r="AG29" s="17">
        <f>AA29/X29*100</f>
        <v>14.699360897352291</v>
      </c>
      <c r="AH29" s="17">
        <f>(AD29-AB29)/AB29*100</f>
        <v>3.8181818181818183</v>
      </c>
    </row>
    <row r="30" spans="1:34" ht="26.25">
      <c r="A30" s="4" t="s">
        <v>67</v>
      </c>
      <c r="B30" s="4" t="s">
        <v>562</v>
      </c>
      <c r="C30" s="4" t="s">
        <v>497</v>
      </c>
      <c r="D30" s="1">
        <v>1</v>
      </c>
      <c r="E30" s="1">
        <v>3</v>
      </c>
      <c r="F30" s="2">
        <v>0</v>
      </c>
      <c r="G30" s="2">
        <v>12</v>
      </c>
      <c r="H30" s="2">
        <v>2</v>
      </c>
      <c r="I30" s="2">
        <v>0</v>
      </c>
      <c r="J30" s="2">
        <v>1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1</v>
      </c>
      <c r="Q30" s="2">
        <v>1</v>
      </c>
      <c r="R30" s="2">
        <v>1</v>
      </c>
      <c r="S30" s="2">
        <v>1</v>
      </c>
      <c r="T30" s="2">
        <v>0</v>
      </c>
      <c r="U30" s="2">
        <v>0</v>
      </c>
      <c r="V30" s="9">
        <v>13642</v>
      </c>
      <c r="W30" s="19">
        <v>12401</v>
      </c>
      <c r="X30" s="17">
        <v>12023</v>
      </c>
      <c r="Y30" s="2">
        <v>1270</v>
      </c>
      <c r="Z30" s="9">
        <v>1270</v>
      </c>
      <c r="AA30" s="2">
        <v>1536</v>
      </c>
      <c r="AB30" s="2">
        <v>2349</v>
      </c>
      <c r="AC30" s="2">
        <v>1722</v>
      </c>
      <c r="AD30" s="2">
        <v>1653</v>
      </c>
      <c r="AE30" s="9">
        <f>Y30/V30*100</f>
        <v>9.3094854126960858</v>
      </c>
      <c r="AF30" s="19">
        <f>Z30/W30*100</f>
        <v>10.241109587936457</v>
      </c>
      <c r="AG30" s="17">
        <f>AA30/X30*100</f>
        <v>12.775513598935373</v>
      </c>
      <c r="AH30" s="17">
        <f>(AD30-AB30)/AB30*100</f>
        <v>-29.629629629629626</v>
      </c>
    </row>
    <row r="31" spans="1:34" ht="26.25">
      <c r="A31" s="4" t="s">
        <v>68</v>
      </c>
      <c r="B31" s="4" t="s">
        <v>563</v>
      </c>
      <c r="C31" s="4" t="s">
        <v>497</v>
      </c>
      <c r="D31" s="1">
        <v>1</v>
      </c>
      <c r="E31" s="1">
        <v>3</v>
      </c>
      <c r="F31" s="2">
        <v>0</v>
      </c>
      <c r="G31" s="2">
        <v>12</v>
      </c>
      <c r="H31" s="2">
        <v>2</v>
      </c>
      <c r="I31" s="2">
        <v>0</v>
      </c>
      <c r="J31" s="2">
        <v>1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1</v>
      </c>
      <c r="Q31" s="2">
        <v>1</v>
      </c>
      <c r="R31" s="2">
        <v>1</v>
      </c>
      <c r="S31" s="2">
        <v>1</v>
      </c>
      <c r="T31" s="2">
        <v>0</v>
      </c>
      <c r="U31" s="2">
        <v>0</v>
      </c>
      <c r="V31" s="9">
        <v>27000</v>
      </c>
      <c r="W31" s="19">
        <v>25277</v>
      </c>
      <c r="X31" s="17">
        <v>24504</v>
      </c>
      <c r="Y31" s="2">
        <v>3160</v>
      </c>
      <c r="Z31" s="9">
        <v>3160</v>
      </c>
      <c r="AA31" s="2">
        <v>3263</v>
      </c>
      <c r="AB31" s="2">
        <v>4314</v>
      </c>
      <c r="AC31" s="2">
        <v>3194</v>
      </c>
      <c r="AD31" s="2">
        <v>3342</v>
      </c>
      <c r="AE31" s="9">
        <f>Y31/V31*100</f>
        <v>11.703703703703704</v>
      </c>
      <c r="AF31" s="19">
        <f>Z31/W31*100</f>
        <v>12.501483562131583</v>
      </c>
      <c r="AG31" s="17">
        <f>AA31/X31*100</f>
        <v>13.316193274567418</v>
      </c>
      <c r="AH31" s="17">
        <f>(AD31-AB31)/AB31*100</f>
        <v>-22.531293463143253</v>
      </c>
    </row>
    <row r="32" spans="1:34" ht="26.25">
      <c r="A32" s="4" t="s">
        <v>69</v>
      </c>
      <c r="B32" s="4" t="s">
        <v>564</v>
      </c>
      <c r="C32" s="4" t="s">
        <v>497</v>
      </c>
      <c r="D32" s="1">
        <v>1</v>
      </c>
      <c r="E32" s="1">
        <v>2</v>
      </c>
      <c r="F32" s="2">
        <v>0</v>
      </c>
      <c r="G32" s="2">
        <v>5</v>
      </c>
      <c r="H32" s="2">
        <v>6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1</v>
      </c>
      <c r="O32" s="2">
        <v>0</v>
      </c>
      <c r="P32" s="2">
        <v>1</v>
      </c>
      <c r="Q32" s="2">
        <v>1</v>
      </c>
      <c r="R32" s="2">
        <v>1</v>
      </c>
      <c r="S32" s="2">
        <v>0</v>
      </c>
      <c r="T32" s="2">
        <v>0</v>
      </c>
      <c r="U32" s="2">
        <v>0</v>
      </c>
      <c r="V32" s="9">
        <v>13029</v>
      </c>
      <c r="W32" s="19">
        <v>14092</v>
      </c>
      <c r="X32" s="17">
        <v>13879</v>
      </c>
      <c r="Y32" s="2">
        <v>1760</v>
      </c>
      <c r="Z32" s="9">
        <v>1760</v>
      </c>
      <c r="AA32" s="2">
        <v>1787</v>
      </c>
      <c r="AB32" s="2">
        <v>1995</v>
      </c>
      <c r="AC32" s="2">
        <v>1979</v>
      </c>
      <c r="AD32" s="2">
        <v>2042</v>
      </c>
      <c r="AE32" s="9">
        <f>Y32/V32*100</f>
        <v>13.50832757694374</v>
      </c>
      <c r="AF32" s="19">
        <f>Z32/W32*100</f>
        <v>12.489355662787398</v>
      </c>
      <c r="AG32" s="17">
        <f>AA32/X32*100</f>
        <v>12.875567403991642</v>
      </c>
      <c r="AH32" s="17">
        <f>(AD32-AB32)/AB32*100</f>
        <v>2.355889724310777</v>
      </c>
    </row>
    <row r="33" spans="1:34" ht="26.25">
      <c r="A33" s="4" t="s">
        <v>70</v>
      </c>
      <c r="B33" s="4" t="s">
        <v>565</v>
      </c>
      <c r="C33" s="4" t="s">
        <v>497</v>
      </c>
      <c r="D33" s="1">
        <v>1</v>
      </c>
      <c r="E33" s="1">
        <v>2</v>
      </c>
      <c r="F33" s="2">
        <v>0</v>
      </c>
      <c r="G33" s="2">
        <v>8</v>
      </c>
      <c r="H33" s="2">
        <v>6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1</v>
      </c>
      <c r="O33" s="2">
        <v>0</v>
      </c>
      <c r="P33" s="2">
        <v>1</v>
      </c>
      <c r="Q33" s="2">
        <v>0</v>
      </c>
      <c r="R33" s="2">
        <v>1</v>
      </c>
      <c r="S33" s="2">
        <v>0</v>
      </c>
      <c r="T33" s="2">
        <v>0</v>
      </c>
      <c r="U33" s="2">
        <v>0</v>
      </c>
      <c r="V33" s="9">
        <v>20045</v>
      </c>
      <c r="W33" s="19">
        <v>23361</v>
      </c>
      <c r="X33" s="17">
        <v>25173</v>
      </c>
      <c r="Y33" s="2">
        <v>2843</v>
      </c>
      <c r="Z33" s="9">
        <v>2843</v>
      </c>
      <c r="AA33" s="2">
        <v>3360</v>
      </c>
      <c r="AB33" s="2">
        <v>3110</v>
      </c>
      <c r="AC33" s="2">
        <v>3310</v>
      </c>
      <c r="AD33" s="2">
        <v>3922</v>
      </c>
      <c r="AE33" s="9">
        <f>Y33/V33*100</f>
        <v>14.183088051883264</v>
      </c>
      <c r="AF33" s="19">
        <f>Z33/W33*100</f>
        <v>12.169855742476777</v>
      </c>
      <c r="AG33" s="17">
        <f>AA33/X33*100</f>
        <v>13.347634370158504</v>
      </c>
      <c r="AH33" s="17">
        <f>(AD33-AB33)/AB33*100</f>
        <v>26.109324758842444</v>
      </c>
    </row>
    <row r="34" spans="1:34" ht="26.25">
      <c r="A34" s="4" t="s">
        <v>75</v>
      </c>
      <c r="B34" s="4" t="s">
        <v>570</v>
      </c>
      <c r="C34" s="4" t="s">
        <v>497</v>
      </c>
      <c r="D34" s="1">
        <v>1</v>
      </c>
      <c r="E34" s="1">
        <v>3</v>
      </c>
      <c r="F34" s="2">
        <v>0</v>
      </c>
      <c r="G34" s="2">
        <v>10</v>
      </c>
      <c r="H34" s="2">
        <v>6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1</v>
      </c>
      <c r="O34" s="2">
        <v>1</v>
      </c>
      <c r="P34" s="2">
        <v>1</v>
      </c>
      <c r="Q34" s="2">
        <v>1</v>
      </c>
      <c r="R34" s="2">
        <v>1</v>
      </c>
      <c r="S34" s="2">
        <v>0</v>
      </c>
      <c r="T34" s="2">
        <v>0</v>
      </c>
      <c r="U34" s="2">
        <v>0</v>
      </c>
      <c r="V34" s="9">
        <v>15603</v>
      </c>
      <c r="W34" s="19">
        <v>17080</v>
      </c>
      <c r="X34" s="17">
        <v>17249</v>
      </c>
      <c r="Y34" s="2">
        <v>1740</v>
      </c>
      <c r="Z34" s="9">
        <v>1740</v>
      </c>
      <c r="AA34" s="2">
        <v>1976</v>
      </c>
      <c r="AB34" s="2">
        <v>2278</v>
      </c>
      <c r="AC34" s="2">
        <v>2366</v>
      </c>
      <c r="AD34" s="2">
        <v>2601</v>
      </c>
      <c r="AE34" s="9">
        <f>Y34/V34*100</f>
        <v>11.151701595846951</v>
      </c>
      <c r="AF34" s="19">
        <f>Z34/W34*100</f>
        <v>10.187353629976581</v>
      </c>
      <c r="AG34" s="17">
        <f>AA34/X34*100</f>
        <v>11.455736564438517</v>
      </c>
      <c r="AH34" s="17">
        <f>(AD34-AB34)/AB34*100</f>
        <v>14.17910447761194</v>
      </c>
    </row>
    <row r="35" spans="1:34" ht="26.25">
      <c r="A35" s="4" t="s">
        <v>77</v>
      </c>
      <c r="B35" s="4" t="s">
        <v>572</v>
      </c>
      <c r="C35" s="4" t="s">
        <v>497</v>
      </c>
      <c r="D35" s="1">
        <v>1</v>
      </c>
      <c r="E35" s="1">
        <v>2</v>
      </c>
      <c r="F35" s="2">
        <v>0</v>
      </c>
      <c r="G35" s="2">
        <v>5</v>
      </c>
      <c r="H35" s="2">
        <v>3</v>
      </c>
      <c r="I35" s="2">
        <v>0</v>
      </c>
      <c r="J35" s="2">
        <v>0</v>
      </c>
      <c r="K35" s="2">
        <v>1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9">
        <v>57508</v>
      </c>
      <c r="W35" s="19">
        <v>70872</v>
      </c>
      <c r="X35" s="17">
        <v>77740</v>
      </c>
      <c r="Y35" s="2">
        <v>5948</v>
      </c>
      <c r="Z35" s="9">
        <v>5948</v>
      </c>
      <c r="AA35" s="2">
        <v>7873</v>
      </c>
      <c r="AB35" s="2">
        <v>8900</v>
      </c>
      <c r="AC35" s="2">
        <v>10808</v>
      </c>
      <c r="AD35" s="2">
        <v>12778</v>
      </c>
      <c r="AE35" s="9">
        <f>Y35/V35*100</f>
        <v>10.342908812686931</v>
      </c>
      <c r="AF35" s="19">
        <f>Z35/W35*100</f>
        <v>8.3925951010272044</v>
      </c>
      <c r="AG35" s="17">
        <f>AA35/X35*100</f>
        <v>10.127347568819141</v>
      </c>
      <c r="AH35" s="17">
        <f>(AD35-AB35)/AB35*100</f>
        <v>43.573033707865164</v>
      </c>
    </row>
    <row r="36" spans="1:34" ht="26.25">
      <c r="A36" s="4" t="s">
        <v>78</v>
      </c>
      <c r="B36" s="4" t="s">
        <v>573</v>
      </c>
      <c r="C36" s="4" t="s">
        <v>497</v>
      </c>
      <c r="D36" s="1">
        <v>1</v>
      </c>
      <c r="E36" s="1">
        <v>3</v>
      </c>
      <c r="F36" s="2">
        <v>0</v>
      </c>
      <c r="G36" s="2">
        <v>12</v>
      </c>
      <c r="H36" s="2">
        <v>6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1</v>
      </c>
      <c r="O36" s="2">
        <v>0</v>
      </c>
      <c r="P36" s="2">
        <v>1</v>
      </c>
      <c r="Q36" s="2">
        <v>1</v>
      </c>
      <c r="R36" s="2">
        <v>1</v>
      </c>
      <c r="S36" s="2">
        <v>0</v>
      </c>
      <c r="T36" s="2">
        <v>0</v>
      </c>
      <c r="U36" s="2">
        <v>0</v>
      </c>
      <c r="V36" s="9">
        <v>13077</v>
      </c>
      <c r="W36" s="19">
        <v>13332</v>
      </c>
      <c r="X36" s="17">
        <v>13431</v>
      </c>
      <c r="Y36" s="2">
        <v>1329</v>
      </c>
      <c r="Z36" s="9">
        <v>1329</v>
      </c>
      <c r="AA36" s="2">
        <v>1532</v>
      </c>
      <c r="AB36" s="2">
        <v>2188</v>
      </c>
      <c r="AC36" s="2">
        <v>1887</v>
      </c>
      <c r="AD36" s="2">
        <v>2085</v>
      </c>
      <c r="AE36" s="9">
        <f>Y36/V36*100</f>
        <v>10.162881394815324</v>
      </c>
      <c r="AF36" s="19">
        <f>Z36/W36*100</f>
        <v>9.9684968496849677</v>
      </c>
      <c r="AG36" s="17">
        <f>AA36/X36*100</f>
        <v>11.406447770084133</v>
      </c>
      <c r="AH36" s="17">
        <f>(AD36-AB36)/AB36*100</f>
        <v>-4.7074954296160874</v>
      </c>
    </row>
    <row r="37" spans="1:34" ht="26.25">
      <c r="A37" s="4" t="s">
        <v>81</v>
      </c>
      <c r="B37" s="4" t="s">
        <v>576</v>
      </c>
      <c r="C37" s="4" t="s">
        <v>497</v>
      </c>
      <c r="D37" s="1">
        <v>1</v>
      </c>
      <c r="E37" s="1">
        <v>3</v>
      </c>
      <c r="F37" s="2">
        <v>0</v>
      </c>
      <c r="G37" s="2">
        <v>7</v>
      </c>
      <c r="H37" s="2">
        <v>2</v>
      </c>
      <c r="I37" s="2">
        <v>0</v>
      </c>
      <c r="J37" s="2">
        <v>1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1</v>
      </c>
      <c r="Q37" s="2">
        <v>1</v>
      </c>
      <c r="R37" s="2">
        <v>1</v>
      </c>
      <c r="S37" s="2">
        <v>0</v>
      </c>
      <c r="T37" s="2">
        <v>0</v>
      </c>
      <c r="U37" s="2">
        <v>0</v>
      </c>
      <c r="V37" s="9">
        <v>12526</v>
      </c>
      <c r="W37" s="19">
        <v>12578</v>
      </c>
      <c r="X37" s="17">
        <v>12200</v>
      </c>
      <c r="Y37" s="2">
        <v>1089</v>
      </c>
      <c r="Z37" s="9">
        <v>1089</v>
      </c>
      <c r="AA37" s="2">
        <v>1316</v>
      </c>
      <c r="AB37" s="2">
        <v>2105</v>
      </c>
      <c r="AC37" s="2">
        <v>1704</v>
      </c>
      <c r="AD37" s="2">
        <v>1684</v>
      </c>
      <c r="AE37" s="9">
        <f>Y37/V37*100</f>
        <v>8.6939166533610077</v>
      </c>
      <c r="AF37" s="19">
        <f>Z37/W37*100</f>
        <v>8.6579742407377971</v>
      </c>
      <c r="AG37" s="17">
        <f>AA37/X37*100</f>
        <v>10.78688524590164</v>
      </c>
      <c r="AH37" s="17">
        <f>(AD37-AB37)/AB37*100</f>
        <v>-20</v>
      </c>
    </row>
    <row r="38" spans="1:34" ht="26.25">
      <c r="A38" s="4" t="s">
        <v>84</v>
      </c>
      <c r="B38" s="4" t="s">
        <v>579</v>
      </c>
      <c r="C38" s="4" t="s">
        <v>497</v>
      </c>
      <c r="D38" s="1">
        <v>1</v>
      </c>
      <c r="E38" s="1">
        <v>2</v>
      </c>
      <c r="F38" s="2">
        <v>0</v>
      </c>
      <c r="G38" s="2">
        <v>8</v>
      </c>
      <c r="H38" s="2">
        <v>4</v>
      </c>
      <c r="I38" s="2">
        <v>0</v>
      </c>
      <c r="J38" s="2">
        <v>0</v>
      </c>
      <c r="K38" s="2">
        <v>0</v>
      </c>
      <c r="L38" s="2">
        <v>1</v>
      </c>
      <c r="M38" s="2">
        <v>0</v>
      </c>
      <c r="N38" s="2">
        <v>0</v>
      </c>
      <c r="O38" s="2">
        <v>1</v>
      </c>
      <c r="P38" s="2">
        <v>1</v>
      </c>
      <c r="Q38" s="2">
        <v>1</v>
      </c>
      <c r="R38" s="2">
        <v>1</v>
      </c>
      <c r="S38" s="2">
        <v>0</v>
      </c>
      <c r="T38" s="2">
        <v>0</v>
      </c>
      <c r="U38" s="2">
        <v>1</v>
      </c>
      <c r="V38" s="9">
        <v>5092</v>
      </c>
      <c r="W38" s="19">
        <v>6556</v>
      </c>
      <c r="X38" s="17">
        <v>6776</v>
      </c>
      <c r="Y38" s="2">
        <v>619</v>
      </c>
      <c r="Z38" s="9">
        <v>619</v>
      </c>
      <c r="AA38" s="2">
        <v>946</v>
      </c>
      <c r="AB38" s="2">
        <v>786</v>
      </c>
      <c r="AC38" s="2">
        <v>848</v>
      </c>
      <c r="AD38" s="2">
        <v>968</v>
      </c>
      <c r="AE38" s="9">
        <f>Y38/V38*100</f>
        <v>12.156323644933229</v>
      </c>
      <c r="AF38" s="19">
        <f>Z38/W38*100</f>
        <v>9.4417327638804149</v>
      </c>
      <c r="AG38" s="17">
        <f>AA38/X38*100</f>
        <v>13.961038961038961</v>
      </c>
      <c r="AH38" s="17">
        <f>(AD38-AB38)/AB38*100</f>
        <v>23.155216284987276</v>
      </c>
    </row>
    <row r="39" spans="1:34" ht="26.25">
      <c r="A39" s="4" t="s">
        <v>87</v>
      </c>
      <c r="B39" s="4" t="s">
        <v>582</v>
      </c>
      <c r="C39" s="4" t="s">
        <v>497</v>
      </c>
      <c r="D39" s="1">
        <v>1</v>
      </c>
      <c r="E39" s="1">
        <v>3</v>
      </c>
      <c r="F39" s="2">
        <v>0</v>
      </c>
      <c r="G39" s="2">
        <v>9</v>
      </c>
      <c r="H39" s="2">
        <v>3</v>
      </c>
      <c r="I39" s="2">
        <v>0</v>
      </c>
      <c r="J39" s="2">
        <v>0</v>
      </c>
      <c r="K39" s="2">
        <v>1</v>
      </c>
      <c r="L39" s="2">
        <v>0</v>
      </c>
      <c r="M39" s="2">
        <v>0</v>
      </c>
      <c r="N39" s="2">
        <v>0</v>
      </c>
      <c r="O39" s="2">
        <v>0</v>
      </c>
      <c r="P39" s="2">
        <v>1</v>
      </c>
      <c r="Q39" s="2">
        <v>1</v>
      </c>
      <c r="R39" s="2">
        <v>1</v>
      </c>
      <c r="S39" s="2">
        <v>0</v>
      </c>
      <c r="T39" s="2">
        <v>0</v>
      </c>
      <c r="U39" s="2">
        <v>0</v>
      </c>
      <c r="V39" s="9">
        <v>11401</v>
      </c>
      <c r="W39" s="19">
        <v>11756</v>
      </c>
      <c r="X39" s="17">
        <v>11723</v>
      </c>
      <c r="Y39" s="2">
        <v>1831</v>
      </c>
      <c r="Z39" s="9">
        <v>1831</v>
      </c>
      <c r="AA39" s="2">
        <v>1848</v>
      </c>
      <c r="AB39" s="2">
        <v>1719</v>
      </c>
      <c r="AC39" s="2">
        <v>1465</v>
      </c>
      <c r="AD39" s="2">
        <v>1630</v>
      </c>
      <c r="AE39" s="9">
        <f>Y39/V39*100</f>
        <v>16.059994737303747</v>
      </c>
      <c r="AF39" s="19">
        <f>Z39/W39*100</f>
        <v>15.575025518883976</v>
      </c>
      <c r="AG39" s="17">
        <f>AA39/X39*100</f>
        <v>15.763882965111319</v>
      </c>
      <c r="AH39" s="17">
        <f>(AD39-AB39)/AB39*100</f>
        <v>-5.1774287376381611</v>
      </c>
    </row>
    <row r="40" spans="1:34" ht="39">
      <c r="A40" s="4" t="s">
        <v>88</v>
      </c>
      <c r="B40" s="4" t="s">
        <v>583</v>
      </c>
      <c r="C40" s="4" t="s">
        <v>497</v>
      </c>
      <c r="D40" s="1">
        <v>1</v>
      </c>
      <c r="E40" s="1">
        <v>2</v>
      </c>
      <c r="F40" s="2">
        <v>0</v>
      </c>
      <c r="G40" s="2">
        <v>5</v>
      </c>
      <c r="H40" s="2">
        <v>3</v>
      </c>
      <c r="I40" s="2">
        <v>0</v>
      </c>
      <c r="J40" s="2">
        <v>0</v>
      </c>
      <c r="K40" s="2">
        <v>1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9">
        <v>19561</v>
      </c>
      <c r="W40" s="19">
        <v>22554</v>
      </c>
      <c r="X40" s="17">
        <v>24248</v>
      </c>
      <c r="Y40" s="2">
        <v>2539</v>
      </c>
      <c r="Z40" s="9">
        <v>2539</v>
      </c>
      <c r="AA40" s="2">
        <v>3109</v>
      </c>
      <c r="AB40" s="2">
        <v>2951</v>
      </c>
      <c r="AC40" s="2">
        <v>3324</v>
      </c>
      <c r="AD40" s="2">
        <v>3879</v>
      </c>
      <c r="AE40" s="9">
        <f>Y40/V40*100</f>
        <v>12.979909002607229</v>
      </c>
      <c r="AF40" s="19">
        <f>Z40/W40*100</f>
        <v>11.257426620555112</v>
      </c>
      <c r="AG40" s="17">
        <f>AA40/X40*100</f>
        <v>12.821676014516662</v>
      </c>
      <c r="AH40" s="17">
        <f>(AD40-AB40)/AB40*100</f>
        <v>31.446967129786511</v>
      </c>
    </row>
    <row r="41" spans="1:34" ht="26.25">
      <c r="A41" s="4" t="s">
        <v>89</v>
      </c>
      <c r="B41" s="4" t="s">
        <v>584</v>
      </c>
      <c r="C41" s="4" t="s">
        <v>497</v>
      </c>
      <c r="D41" s="1">
        <v>1</v>
      </c>
      <c r="E41" s="1">
        <v>3</v>
      </c>
      <c r="F41" s="2">
        <v>0</v>
      </c>
      <c r="G41" s="2">
        <v>9</v>
      </c>
      <c r="H41" s="2">
        <v>4</v>
      </c>
      <c r="I41" s="2">
        <v>0</v>
      </c>
      <c r="J41" s="2">
        <v>0</v>
      </c>
      <c r="K41" s="2">
        <v>0</v>
      </c>
      <c r="L41" s="2">
        <v>1</v>
      </c>
      <c r="M41" s="2">
        <v>0</v>
      </c>
      <c r="N41" s="2">
        <v>0</v>
      </c>
      <c r="O41" s="2">
        <v>0</v>
      </c>
      <c r="P41" s="2">
        <v>1</v>
      </c>
      <c r="Q41" s="2">
        <v>1</v>
      </c>
      <c r="R41" s="2">
        <v>1</v>
      </c>
      <c r="S41" s="2">
        <v>0</v>
      </c>
      <c r="T41" s="2">
        <v>0</v>
      </c>
      <c r="U41" s="2">
        <v>0</v>
      </c>
      <c r="V41" s="9">
        <v>11648</v>
      </c>
      <c r="W41" s="19">
        <v>13948</v>
      </c>
      <c r="X41" s="17">
        <v>14302</v>
      </c>
      <c r="Y41" s="2">
        <v>1448</v>
      </c>
      <c r="Z41" s="9">
        <v>1448</v>
      </c>
      <c r="AA41" s="2">
        <v>1761</v>
      </c>
      <c r="AB41" s="2">
        <v>1929</v>
      </c>
      <c r="AC41" s="2">
        <v>2177</v>
      </c>
      <c r="AD41" s="2">
        <v>2399</v>
      </c>
      <c r="AE41" s="9">
        <f>Y41/V41*100</f>
        <v>12.431318681318682</v>
      </c>
      <c r="AF41" s="19">
        <f>Z41/W41*100</f>
        <v>10.381416690564956</v>
      </c>
      <c r="AG41" s="17">
        <f>AA41/X41*100</f>
        <v>12.312963221927003</v>
      </c>
      <c r="AH41" s="17">
        <f>(AD41-AB41)/AB41*100</f>
        <v>24.364955935717987</v>
      </c>
    </row>
    <row r="42" spans="1:34" ht="26.25">
      <c r="A42" s="4" t="s">
        <v>96</v>
      </c>
      <c r="B42" s="4" t="s">
        <v>591</v>
      </c>
      <c r="C42" s="4" t="s">
        <v>497</v>
      </c>
      <c r="D42" s="1">
        <v>1</v>
      </c>
      <c r="E42" s="1">
        <v>3</v>
      </c>
      <c r="F42" s="2">
        <v>0</v>
      </c>
      <c r="G42" s="2">
        <v>12</v>
      </c>
      <c r="H42" s="2">
        <v>6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1</v>
      </c>
      <c r="O42" s="2">
        <v>1</v>
      </c>
      <c r="P42" s="2">
        <v>1</v>
      </c>
      <c r="Q42" s="2">
        <v>1</v>
      </c>
      <c r="R42" s="2">
        <v>1</v>
      </c>
      <c r="S42" s="2">
        <v>1</v>
      </c>
      <c r="T42" s="2">
        <v>0</v>
      </c>
      <c r="U42" s="2">
        <v>0</v>
      </c>
      <c r="V42" s="9">
        <v>5036</v>
      </c>
      <c r="W42" s="19">
        <v>4858</v>
      </c>
      <c r="X42" s="17">
        <v>4745</v>
      </c>
      <c r="Y42" s="2">
        <v>780</v>
      </c>
      <c r="Z42" s="9">
        <v>780</v>
      </c>
      <c r="AA42" s="2">
        <v>728</v>
      </c>
      <c r="AB42" s="2">
        <v>717</v>
      </c>
      <c r="AC42" s="2">
        <v>599</v>
      </c>
      <c r="AD42" s="2">
        <v>647</v>
      </c>
      <c r="AE42" s="9">
        <f>Y42/V42*100</f>
        <v>15.488482922954727</v>
      </c>
      <c r="AF42" s="19">
        <f>Z42/W42*100</f>
        <v>16.055990119390696</v>
      </c>
      <c r="AG42" s="17">
        <f>AA42/X42*100</f>
        <v>15.342465753424658</v>
      </c>
      <c r="AH42" s="17">
        <f>(AD42-AB42)/AB42*100</f>
        <v>-9.7629009762900978</v>
      </c>
    </row>
    <row r="43" spans="1:34" ht="26.25">
      <c r="A43" s="4" t="s">
        <v>98</v>
      </c>
      <c r="B43" s="4" t="s">
        <v>593</v>
      </c>
      <c r="C43" s="4" t="s">
        <v>497</v>
      </c>
      <c r="D43" s="1">
        <v>1</v>
      </c>
      <c r="E43" s="1">
        <v>3</v>
      </c>
      <c r="F43" s="2">
        <v>0</v>
      </c>
      <c r="G43" s="2">
        <v>11</v>
      </c>
      <c r="H43" s="2">
        <v>2</v>
      </c>
      <c r="I43" s="2">
        <v>0</v>
      </c>
      <c r="J43" s="2">
        <v>1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1</v>
      </c>
      <c r="Q43" s="2">
        <v>1</v>
      </c>
      <c r="R43" s="2">
        <v>1</v>
      </c>
      <c r="S43" s="2">
        <v>1</v>
      </c>
      <c r="T43" s="2">
        <v>0</v>
      </c>
      <c r="U43" s="2">
        <v>0</v>
      </c>
      <c r="V43" s="9">
        <v>30283</v>
      </c>
      <c r="W43" s="19">
        <v>29390</v>
      </c>
      <c r="X43" s="17">
        <v>29505</v>
      </c>
      <c r="Y43" s="2">
        <v>3195</v>
      </c>
      <c r="Z43" s="9">
        <v>3195</v>
      </c>
      <c r="AA43" s="2">
        <v>3524</v>
      </c>
      <c r="AB43" s="2">
        <v>4905</v>
      </c>
      <c r="AC43" s="2">
        <v>4243</v>
      </c>
      <c r="AD43" s="2">
        <v>3965</v>
      </c>
      <c r="AE43" s="9">
        <f>Y43/V43*100</f>
        <v>10.550473863223591</v>
      </c>
      <c r="AF43" s="19">
        <f>Z43/W43*100</f>
        <v>10.871044572984008</v>
      </c>
      <c r="AG43" s="17">
        <f>AA43/X43*100</f>
        <v>11.9437383494323</v>
      </c>
      <c r="AH43" s="17">
        <f>(AD43-AB43)/AB43*100</f>
        <v>-19.164118246687053</v>
      </c>
    </row>
    <row r="44" spans="1:34" ht="26.25">
      <c r="A44" s="4" t="s">
        <v>99</v>
      </c>
      <c r="B44" s="4" t="s">
        <v>594</v>
      </c>
      <c r="C44" s="4" t="s">
        <v>497</v>
      </c>
      <c r="D44" s="1">
        <v>1</v>
      </c>
      <c r="E44" s="1">
        <v>3</v>
      </c>
      <c r="F44" s="2">
        <v>0</v>
      </c>
      <c r="G44" s="2">
        <v>11</v>
      </c>
      <c r="H44" s="2">
        <v>2</v>
      </c>
      <c r="I44" s="2">
        <v>0</v>
      </c>
      <c r="J44" s="2">
        <v>1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1</v>
      </c>
      <c r="Q44" s="2">
        <v>1</v>
      </c>
      <c r="R44" s="2">
        <v>0</v>
      </c>
      <c r="S44" s="2">
        <v>1</v>
      </c>
      <c r="T44" s="2">
        <v>0</v>
      </c>
      <c r="U44" s="2">
        <v>0</v>
      </c>
      <c r="V44" s="9">
        <v>72583</v>
      </c>
      <c r="W44" s="19">
        <v>68736</v>
      </c>
      <c r="X44" s="17">
        <v>66754</v>
      </c>
      <c r="Y44" s="2">
        <v>7734</v>
      </c>
      <c r="Z44" s="9">
        <v>7734</v>
      </c>
      <c r="AA44" s="2">
        <v>8522</v>
      </c>
      <c r="AB44" s="2">
        <v>11927</v>
      </c>
      <c r="AC44" s="2">
        <v>9592</v>
      </c>
      <c r="AD44" s="2">
        <v>9205</v>
      </c>
      <c r="AE44" s="9">
        <f>Y44/V44*100</f>
        <v>10.655387625201493</v>
      </c>
      <c r="AF44" s="19">
        <f>Z44/W44*100</f>
        <v>11.251745810055866</v>
      </c>
      <c r="AG44" s="17">
        <f>AA44/X44*100</f>
        <v>12.766276178206548</v>
      </c>
      <c r="AH44" s="17">
        <f>(AD44-AB44)/AB44*100</f>
        <v>-22.822168189821411</v>
      </c>
    </row>
    <row r="45" spans="1:34" ht="26.25">
      <c r="A45" s="4" t="s">
        <v>100</v>
      </c>
      <c r="B45" s="4" t="s">
        <v>595</v>
      </c>
      <c r="C45" s="4" t="s">
        <v>497</v>
      </c>
      <c r="D45" s="1">
        <v>1</v>
      </c>
      <c r="E45" s="1">
        <v>3</v>
      </c>
      <c r="F45" s="2">
        <v>0</v>
      </c>
      <c r="G45" s="2">
        <v>6</v>
      </c>
      <c r="H45" s="2">
        <v>3</v>
      </c>
      <c r="I45" s="2">
        <v>0</v>
      </c>
      <c r="J45" s="2">
        <v>0</v>
      </c>
      <c r="K45" s="2">
        <v>1</v>
      </c>
      <c r="L45" s="2">
        <v>0</v>
      </c>
      <c r="M45" s="2">
        <v>0</v>
      </c>
      <c r="N45" s="2">
        <v>0</v>
      </c>
      <c r="O45" s="2">
        <v>1</v>
      </c>
      <c r="P45" s="2">
        <v>1</v>
      </c>
      <c r="Q45" s="2">
        <v>1</v>
      </c>
      <c r="R45" s="2">
        <v>1</v>
      </c>
      <c r="S45" s="2">
        <v>0</v>
      </c>
      <c r="T45" s="2">
        <v>0</v>
      </c>
      <c r="U45" s="2">
        <v>0</v>
      </c>
      <c r="V45" s="9">
        <v>11686</v>
      </c>
      <c r="W45" s="19">
        <v>13237</v>
      </c>
      <c r="X45" s="17">
        <v>13729</v>
      </c>
      <c r="Y45" s="2">
        <v>1225</v>
      </c>
      <c r="Z45" s="9">
        <v>1225</v>
      </c>
      <c r="AA45" s="2">
        <v>1954</v>
      </c>
      <c r="AB45" s="2">
        <v>1861</v>
      </c>
      <c r="AC45" s="2">
        <v>1877</v>
      </c>
      <c r="AD45" s="2">
        <v>1993</v>
      </c>
      <c r="AE45" s="9">
        <f>Y45/V45*100</f>
        <v>10.482628786582234</v>
      </c>
      <c r="AF45" s="19">
        <f>Z45/W45*100</f>
        <v>9.2543627710206238</v>
      </c>
      <c r="AG45" s="17">
        <f>AA45/X45*100</f>
        <v>14.232646223322892</v>
      </c>
      <c r="AH45" s="17">
        <f>(AD45-AB45)/AB45*100</f>
        <v>7.0929607737775386</v>
      </c>
    </row>
    <row r="46" spans="1:34" ht="26.25">
      <c r="A46" s="4" t="s">
        <v>101</v>
      </c>
      <c r="B46" s="4" t="s">
        <v>596</v>
      </c>
      <c r="C46" s="4" t="s">
        <v>497</v>
      </c>
      <c r="D46" s="1">
        <v>1</v>
      </c>
      <c r="E46" s="1">
        <v>2</v>
      </c>
      <c r="F46" s="2">
        <v>0</v>
      </c>
      <c r="G46" s="2">
        <v>8</v>
      </c>
      <c r="H46" s="2">
        <v>6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1</v>
      </c>
      <c r="O46" s="2">
        <v>0</v>
      </c>
      <c r="P46" s="2">
        <v>1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9">
        <v>49489</v>
      </c>
      <c r="W46" s="19">
        <v>56217</v>
      </c>
      <c r="X46" s="17">
        <v>59221</v>
      </c>
      <c r="Y46" s="2">
        <v>7049</v>
      </c>
      <c r="Z46" s="9">
        <v>7049</v>
      </c>
      <c r="AA46" s="2">
        <v>9403</v>
      </c>
      <c r="AB46" s="2">
        <v>7648</v>
      </c>
      <c r="AC46" s="2">
        <v>7433</v>
      </c>
      <c r="AD46" s="2">
        <v>8095</v>
      </c>
      <c r="AE46" s="9">
        <f>Y46/V46*100</f>
        <v>14.243569278021379</v>
      </c>
      <c r="AF46" s="19">
        <f>Z46/W46*100</f>
        <v>12.538911717096251</v>
      </c>
      <c r="AG46" s="17">
        <f>AA46/X46*100</f>
        <v>15.87781361341416</v>
      </c>
      <c r="AH46" s="17">
        <f>(AD46-AB46)/AB46*100</f>
        <v>5.8446652719665275</v>
      </c>
    </row>
    <row r="47" spans="1:34" ht="26.25">
      <c r="A47" s="4" t="s">
        <v>103</v>
      </c>
      <c r="B47" s="4" t="s">
        <v>598</v>
      </c>
      <c r="C47" s="4" t="s">
        <v>497</v>
      </c>
      <c r="D47" s="1">
        <v>1</v>
      </c>
      <c r="E47" s="1">
        <v>2</v>
      </c>
      <c r="F47" s="2">
        <v>0</v>
      </c>
      <c r="G47" s="2">
        <v>8</v>
      </c>
      <c r="H47" s="2">
        <v>6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1</v>
      </c>
      <c r="O47" s="2">
        <v>0</v>
      </c>
      <c r="P47" s="2">
        <v>1</v>
      </c>
      <c r="Q47" s="2">
        <v>1</v>
      </c>
      <c r="R47" s="2">
        <v>1</v>
      </c>
      <c r="S47" s="2">
        <v>0</v>
      </c>
      <c r="T47" s="2">
        <v>0</v>
      </c>
      <c r="U47" s="2">
        <v>0</v>
      </c>
      <c r="V47" s="9">
        <v>14803</v>
      </c>
      <c r="W47" s="19">
        <v>16582</v>
      </c>
      <c r="X47" s="17">
        <v>16781</v>
      </c>
      <c r="Y47" s="2">
        <v>1962</v>
      </c>
      <c r="Z47" s="9">
        <v>1962</v>
      </c>
      <c r="AA47" s="2">
        <v>2357</v>
      </c>
      <c r="AB47" s="2">
        <v>2288</v>
      </c>
      <c r="AC47" s="2">
        <v>2432</v>
      </c>
      <c r="AD47" s="2">
        <v>2428</v>
      </c>
      <c r="AE47" s="9">
        <f>Y47/V47*100</f>
        <v>13.254070120921435</v>
      </c>
      <c r="AF47" s="19">
        <f>Z47/W47*100</f>
        <v>11.83210710408877</v>
      </c>
      <c r="AG47" s="17">
        <f>AA47/X47*100</f>
        <v>14.045646862523093</v>
      </c>
      <c r="AH47" s="17">
        <f>(AD47-AB47)/AB47*100</f>
        <v>6.1188811188811192</v>
      </c>
    </row>
    <row r="48" spans="1:34" ht="26.25">
      <c r="A48" s="4" t="s">
        <v>104</v>
      </c>
      <c r="B48" s="4" t="s">
        <v>599</v>
      </c>
      <c r="C48" s="4" t="s">
        <v>497</v>
      </c>
      <c r="D48" s="1">
        <v>1</v>
      </c>
      <c r="E48" s="1">
        <v>3</v>
      </c>
      <c r="F48" s="2">
        <v>0</v>
      </c>
      <c r="G48" s="2">
        <v>9</v>
      </c>
      <c r="H48" s="2">
        <v>4</v>
      </c>
      <c r="I48" s="2">
        <v>0</v>
      </c>
      <c r="J48" s="2">
        <v>0</v>
      </c>
      <c r="K48" s="2">
        <v>0</v>
      </c>
      <c r="L48" s="2">
        <v>1</v>
      </c>
      <c r="M48" s="2">
        <v>0</v>
      </c>
      <c r="N48" s="2">
        <v>0</v>
      </c>
      <c r="O48" s="2">
        <v>0</v>
      </c>
      <c r="P48" s="2">
        <v>0</v>
      </c>
      <c r="Q48" s="2">
        <v>1</v>
      </c>
      <c r="R48" s="2">
        <v>1</v>
      </c>
      <c r="S48" s="2">
        <v>0</v>
      </c>
      <c r="T48" s="2">
        <v>0</v>
      </c>
      <c r="U48" s="2">
        <v>0</v>
      </c>
      <c r="V48" s="9">
        <v>20353</v>
      </c>
      <c r="W48" s="19">
        <v>22094</v>
      </c>
      <c r="X48" s="17">
        <v>22119</v>
      </c>
      <c r="Y48" s="2">
        <v>2039</v>
      </c>
      <c r="Z48" s="9">
        <v>2039</v>
      </c>
      <c r="AA48" s="2">
        <v>2617</v>
      </c>
      <c r="AB48" s="2">
        <v>2775</v>
      </c>
      <c r="AC48" s="2">
        <v>2840</v>
      </c>
      <c r="AD48" s="2">
        <v>3080</v>
      </c>
      <c r="AE48" s="9">
        <f>Y48/V48*100</f>
        <v>10.018179138210582</v>
      </c>
      <c r="AF48" s="19">
        <f>Z48/W48*100</f>
        <v>9.2287498868471083</v>
      </c>
      <c r="AG48" s="17">
        <f>AA48/X48*100</f>
        <v>11.831457118314571</v>
      </c>
      <c r="AH48" s="17">
        <f>(AD48-AB48)/AB48*100</f>
        <v>10.990990990990991</v>
      </c>
    </row>
    <row r="49" spans="1:34" ht="26.25">
      <c r="A49" s="4" t="s">
        <v>105</v>
      </c>
      <c r="B49" s="4" t="s">
        <v>600</v>
      </c>
      <c r="C49" s="4" t="s">
        <v>497</v>
      </c>
      <c r="D49" s="1">
        <v>1</v>
      </c>
      <c r="E49" s="1">
        <v>3</v>
      </c>
      <c r="F49" s="2">
        <v>0</v>
      </c>
      <c r="G49" s="2">
        <v>10</v>
      </c>
      <c r="H49" s="2">
        <v>6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1</v>
      </c>
      <c r="O49" s="2">
        <v>0</v>
      </c>
      <c r="P49" s="2">
        <v>1</v>
      </c>
      <c r="Q49" s="2">
        <v>1</v>
      </c>
      <c r="R49" s="2">
        <v>1</v>
      </c>
      <c r="S49" s="2">
        <v>0</v>
      </c>
      <c r="T49" s="2">
        <v>0</v>
      </c>
      <c r="U49" s="2">
        <v>0</v>
      </c>
      <c r="V49" s="9">
        <v>14716</v>
      </c>
      <c r="W49" s="19">
        <v>16315</v>
      </c>
      <c r="X49" s="17">
        <v>16987</v>
      </c>
      <c r="Y49" s="2">
        <v>2373</v>
      </c>
      <c r="Z49" s="9">
        <v>2373</v>
      </c>
      <c r="AA49" s="2">
        <v>2762</v>
      </c>
      <c r="AB49" s="2">
        <v>2233</v>
      </c>
      <c r="AC49" s="2">
        <v>2073</v>
      </c>
      <c r="AD49" s="2">
        <v>2266</v>
      </c>
      <c r="AE49" s="9">
        <f>Y49/V49*100</f>
        <v>16.125305789616743</v>
      </c>
      <c r="AF49" s="19">
        <f>Z49/W49*100</f>
        <v>14.544897333741954</v>
      </c>
      <c r="AG49" s="17">
        <f>AA49/X49*100</f>
        <v>16.259492553128862</v>
      </c>
      <c r="AH49" s="17">
        <f>(AD49-AB49)/AB49*100</f>
        <v>1.4778325123152709</v>
      </c>
    </row>
    <row r="50" spans="1:34" ht="26.25">
      <c r="A50" s="4" t="s">
        <v>117</v>
      </c>
      <c r="B50" s="4" t="s">
        <v>612</v>
      </c>
      <c r="C50" s="4" t="s">
        <v>497</v>
      </c>
      <c r="D50" s="1">
        <v>1</v>
      </c>
      <c r="E50" s="1">
        <v>3</v>
      </c>
      <c r="F50" s="2">
        <v>0</v>
      </c>
      <c r="G50" s="2">
        <v>9</v>
      </c>
      <c r="H50" s="2">
        <v>3</v>
      </c>
      <c r="I50" s="2">
        <v>0</v>
      </c>
      <c r="J50" s="2">
        <v>0</v>
      </c>
      <c r="K50" s="2">
        <v>1</v>
      </c>
      <c r="L50" s="2">
        <v>0</v>
      </c>
      <c r="M50" s="2">
        <v>0</v>
      </c>
      <c r="N50" s="2">
        <v>0</v>
      </c>
      <c r="O50" s="2">
        <v>0</v>
      </c>
      <c r="P50" s="2">
        <v>1</v>
      </c>
      <c r="Q50" s="2">
        <v>1</v>
      </c>
      <c r="R50" s="2">
        <v>1</v>
      </c>
      <c r="S50" s="2">
        <v>0</v>
      </c>
      <c r="T50" s="2">
        <v>0</v>
      </c>
      <c r="U50" s="2">
        <v>0</v>
      </c>
      <c r="V50" s="9">
        <v>17468</v>
      </c>
      <c r="W50" s="19">
        <v>19923</v>
      </c>
      <c r="X50" s="17">
        <v>20411</v>
      </c>
      <c r="Y50" s="2">
        <v>2439</v>
      </c>
      <c r="Z50" s="9">
        <v>2439</v>
      </c>
      <c r="AA50" s="2">
        <v>2840</v>
      </c>
      <c r="AB50" s="2">
        <v>2575</v>
      </c>
      <c r="AC50" s="2">
        <v>2688</v>
      </c>
      <c r="AD50" s="2">
        <v>3096</v>
      </c>
      <c r="AE50" s="9">
        <f>Y50/V50*100</f>
        <v>13.962674604991983</v>
      </c>
      <c r="AF50" s="19">
        <f>Z50/W50*100</f>
        <v>12.242132209004668</v>
      </c>
      <c r="AG50" s="17">
        <f>AA50/X50*100</f>
        <v>13.914065944833668</v>
      </c>
      <c r="AH50" s="17">
        <f>(AD50-AB50)/AB50*100</f>
        <v>20.233009708737864</v>
      </c>
    </row>
    <row r="51" spans="1:34" ht="26.25">
      <c r="A51" s="4" t="s">
        <v>119</v>
      </c>
      <c r="B51" s="4" t="s">
        <v>614</v>
      </c>
      <c r="C51" s="4" t="s">
        <v>497</v>
      </c>
      <c r="D51" s="1">
        <v>1</v>
      </c>
      <c r="E51" s="1">
        <v>2</v>
      </c>
      <c r="F51" s="2">
        <v>0</v>
      </c>
      <c r="G51" s="2">
        <v>8</v>
      </c>
      <c r="H51" s="2">
        <v>6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1</v>
      </c>
      <c r="O51" s="2">
        <v>0</v>
      </c>
      <c r="P51" s="2">
        <v>1</v>
      </c>
      <c r="Q51" s="2">
        <v>1</v>
      </c>
      <c r="R51" s="2">
        <v>1</v>
      </c>
      <c r="S51" s="2">
        <v>0</v>
      </c>
      <c r="T51" s="2">
        <v>0</v>
      </c>
      <c r="U51" s="2">
        <v>0</v>
      </c>
      <c r="V51" s="9">
        <v>33326</v>
      </c>
      <c r="W51" s="19">
        <v>35865</v>
      </c>
      <c r="X51" s="17">
        <v>37895</v>
      </c>
      <c r="Y51" s="2">
        <v>4298</v>
      </c>
      <c r="Z51" s="9">
        <v>4298</v>
      </c>
      <c r="AA51" s="2">
        <v>5137</v>
      </c>
      <c r="AB51" s="2">
        <v>4831</v>
      </c>
      <c r="AC51" s="2">
        <v>4624</v>
      </c>
      <c r="AD51" s="2">
        <v>5624</v>
      </c>
      <c r="AE51" s="9">
        <f>Y51/V51*100</f>
        <v>12.896837304206926</v>
      </c>
      <c r="AF51" s="19">
        <f>Z51/W51*100</f>
        <v>11.983828244806913</v>
      </c>
      <c r="AG51" s="17">
        <f>AA51/X51*100</f>
        <v>13.55587808417997</v>
      </c>
      <c r="AH51" s="17">
        <f>(AD51-AB51)/AB51*100</f>
        <v>16.414820948043886</v>
      </c>
    </row>
    <row r="52" spans="1:34" ht="26.25">
      <c r="A52" s="4" t="s">
        <v>120</v>
      </c>
      <c r="B52" s="4" t="s">
        <v>615</v>
      </c>
      <c r="C52" s="4" t="s">
        <v>497</v>
      </c>
      <c r="D52" s="1">
        <v>1</v>
      </c>
      <c r="E52" s="1">
        <v>3</v>
      </c>
      <c r="F52" s="2">
        <v>0</v>
      </c>
      <c r="G52" s="2">
        <v>12</v>
      </c>
      <c r="H52" s="2">
        <v>6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1</v>
      </c>
      <c r="O52" s="2">
        <v>1</v>
      </c>
      <c r="P52" s="2">
        <v>1</v>
      </c>
      <c r="Q52" s="2">
        <v>1</v>
      </c>
      <c r="R52" s="2">
        <v>1</v>
      </c>
      <c r="S52" s="2">
        <v>0</v>
      </c>
      <c r="T52" s="2">
        <v>0</v>
      </c>
      <c r="U52" s="2">
        <v>0</v>
      </c>
      <c r="V52" s="9">
        <v>6503</v>
      </c>
      <c r="W52" s="19">
        <v>7065</v>
      </c>
      <c r="X52" s="17">
        <v>7100</v>
      </c>
      <c r="Y52" s="2">
        <v>766</v>
      </c>
      <c r="Z52" s="9">
        <v>766</v>
      </c>
      <c r="AA52" s="2">
        <v>938</v>
      </c>
      <c r="AB52" s="2">
        <v>1067</v>
      </c>
      <c r="AC52" s="2">
        <v>877</v>
      </c>
      <c r="AD52" s="2">
        <v>957</v>
      </c>
      <c r="AE52" s="9">
        <f>Y52/V52*100</f>
        <v>11.779178840535137</v>
      </c>
      <c r="AF52" s="19">
        <f>Z52/W52*100</f>
        <v>10.842179759377212</v>
      </c>
      <c r="AG52" s="17">
        <f>AA52/X52*100</f>
        <v>13.211267605633804</v>
      </c>
      <c r="AH52" s="17">
        <f>(AD52-AB52)/AB52*100</f>
        <v>-10.309278350515463</v>
      </c>
    </row>
    <row r="53" spans="1:34" ht="26.25">
      <c r="A53" s="4" t="s">
        <v>122</v>
      </c>
      <c r="B53" s="4" t="s">
        <v>617</v>
      </c>
      <c r="C53" s="4" t="s">
        <v>618</v>
      </c>
      <c r="D53" s="1">
        <v>1</v>
      </c>
      <c r="E53" s="1">
        <v>3</v>
      </c>
      <c r="F53" s="2">
        <v>0</v>
      </c>
      <c r="G53" s="2">
        <v>4</v>
      </c>
      <c r="H53" s="2">
        <v>6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1</v>
      </c>
      <c r="O53" s="2">
        <v>0</v>
      </c>
      <c r="P53" s="2">
        <v>1</v>
      </c>
      <c r="Q53" s="2">
        <v>1</v>
      </c>
      <c r="R53" s="2">
        <v>0</v>
      </c>
      <c r="S53" s="2">
        <v>0</v>
      </c>
      <c r="T53" s="2">
        <v>0</v>
      </c>
      <c r="U53" s="2">
        <v>0</v>
      </c>
      <c r="V53" s="9">
        <v>25371</v>
      </c>
      <c r="W53" s="19">
        <v>27330</v>
      </c>
      <c r="X53" s="17">
        <v>28454</v>
      </c>
      <c r="Y53" s="2">
        <v>3435</v>
      </c>
      <c r="Z53" s="9">
        <v>3435</v>
      </c>
      <c r="AA53" s="2">
        <v>3811</v>
      </c>
      <c r="AB53" s="2">
        <v>3664</v>
      </c>
      <c r="AC53" s="2">
        <v>3571</v>
      </c>
      <c r="AD53" s="2">
        <v>4478</v>
      </c>
      <c r="AE53" s="9">
        <f>Y53/V53*100</f>
        <v>13.539080052027904</v>
      </c>
      <c r="AF53" s="19">
        <f>Z53/W53*100</f>
        <v>12.56860592755214</v>
      </c>
      <c r="AG53" s="17">
        <f>AA53/X53*100</f>
        <v>13.39354748014339</v>
      </c>
      <c r="AH53" s="17">
        <f>(AD53-AB53)/AB53*100</f>
        <v>22.216157205240176</v>
      </c>
    </row>
    <row r="54" spans="1:34" ht="26.25">
      <c r="A54" s="4" t="s">
        <v>126</v>
      </c>
      <c r="B54" s="4" t="s">
        <v>621</v>
      </c>
      <c r="C54" s="4" t="s">
        <v>618</v>
      </c>
      <c r="D54" s="1">
        <v>1</v>
      </c>
      <c r="E54" s="1">
        <v>2</v>
      </c>
      <c r="F54" s="2">
        <v>0</v>
      </c>
      <c r="G54" s="2">
        <v>5</v>
      </c>
      <c r="H54" s="2">
        <v>4</v>
      </c>
      <c r="I54" s="2">
        <v>0</v>
      </c>
      <c r="J54" s="2">
        <v>0</v>
      </c>
      <c r="K54" s="2">
        <v>0</v>
      </c>
      <c r="L54" s="2">
        <v>1</v>
      </c>
      <c r="M54" s="2">
        <v>0</v>
      </c>
      <c r="N54" s="2">
        <v>0</v>
      </c>
      <c r="O54" s="2">
        <v>1</v>
      </c>
      <c r="P54" s="2">
        <v>0</v>
      </c>
      <c r="Q54" s="2">
        <v>1</v>
      </c>
      <c r="R54" s="2">
        <v>0</v>
      </c>
      <c r="S54" s="2">
        <v>0</v>
      </c>
      <c r="T54" s="2">
        <v>0</v>
      </c>
      <c r="U54" s="2">
        <v>0</v>
      </c>
      <c r="V54" s="9">
        <v>59549</v>
      </c>
      <c r="W54" s="19">
        <v>62223</v>
      </c>
      <c r="X54" s="17">
        <v>62028</v>
      </c>
      <c r="Y54" s="2">
        <v>5843</v>
      </c>
      <c r="Z54" s="9">
        <v>5843</v>
      </c>
      <c r="AA54" s="2">
        <v>6066</v>
      </c>
      <c r="AB54" s="2">
        <v>8504</v>
      </c>
      <c r="AC54" s="2">
        <v>7495</v>
      </c>
      <c r="AD54" s="2">
        <v>8002</v>
      </c>
      <c r="AE54" s="9">
        <f>Y54/V54*100</f>
        <v>9.8120875245596064</v>
      </c>
      <c r="AF54" s="19">
        <f>Z54/W54*100</f>
        <v>9.3904183340565375</v>
      </c>
      <c r="AG54" s="17">
        <f>AA54/X54*100</f>
        <v>9.7794544399303547</v>
      </c>
      <c r="AH54" s="17">
        <f>(AD54-AB54)/AB54*100</f>
        <v>-5.90310442144873</v>
      </c>
    </row>
    <row r="55" spans="1:34" ht="26.25">
      <c r="A55" s="4" t="s">
        <v>128</v>
      </c>
      <c r="B55" s="4" t="s">
        <v>623</v>
      </c>
      <c r="C55" s="4" t="s">
        <v>618</v>
      </c>
      <c r="D55" s="1">
        <v>1</v>
      </c>
      <c r="E55" s="1">
        <v>1</v>
      </c>
      <c r="F55" s="2">
        <v>1</v>
      </c>
      <c r="G55" s="2">
        <v>2</v>
      </c>
      <c r="H55" s="2">
        <v>5</v>
      </c>
      <c r="I55" s="2">
        <v>0</v>
      </c>
      <c r="J55" s="2">
        <v>0</v>
      </c>
      <c r="K55" s="2">
        <v>0</v>
      </c>
      <c r="L55" s="2">
        <v>0</v>
      </c>
      <c r="M55" s="2">
        <v>1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1</v>
      </c>
      <c r="T55" s="2">
        <v>0</v>
      </c>
      <c r="U55" s="2">
        <v>0</v>
      </c>
      <c r="V55" s="9">
        <v>71074</v>
      </c>
      <c r="W55" s="19">
        <v>70226</v>
      </c>
      <c r="X55" s="17">
        <v>69089</v>
      </c>
      <c r="Y55" s="2">
        <v>13326</v>
      </c>
      <c r="Z55" s="9">
        <v>13326</v>
      </c>
      <c r="AA55" s="2">
        <v>12141</v>
      </c>
      <c r="AB55" s="2">
        <v>9843</v>
      </c>
      <c r="AC55" s="2">
        <v>8382</v>
      </c>
      <c r="AD55" s="2">
        <v>8545</v>
      </c>
      <c r="AE55" s="9">
        <f>Y55/V55*100</f>
        <v>18.749472380898784</v>
      </c>
      <c r="AF55" s="19">
        <f>Z55/W55*100</f>
        <v>18.975877879987468</v>
      </c>
      <c r="AG55" s="17">
        <f>AA55/X55*100</f>
        <v>17.572985569338101</v>
      </c>
      <c r="AH55" s="17">
        <f>(AD55-AB55)/AB55*100</f>
        <v>-13.187036472620136</v>
      </c>
    </row>
    <row r="56" spans="1:34" ht="26.25">
      <c r="A56" s="4" t="s">
        <v>129</v>
      </c>
      <c r="B56" s="4" t="s">
        <v>624</v>
      </c>
      <c r="C56" s="4" t="s">
        <v>618</v>
      </c>
      <c r="D56" s="1">
        <v>1</v>
      </c>
      <c r="E56" s="1">
        <v>1</v>
      </c>
      <c r="F56" s="2">
        <v>1</v>
      </c>
      <c r="G56" s="2">
        <v>1</v>
      </c>
      <c r="H56" s="2">
        <v>6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1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9">
        <v>34966</v>
      </c>
      <c r="W56" s="19">
        <v>42285</v>
      </c>
      <c r="X56" s="17">
        <v>44255</v>
      </c>
      <c r="Y56" s="2">
        <v>4470</v>
      </c>
      <c r="Z56" s="9">
        <v>4470</v>
      </c>
      <c r="AA56" s="2">
        <v>5451</v>
      </c>
      <c r="AB56" s="2">
        <v>5594</v>
      </c>
      <c r="AC56" s="2">
        <v>5775</v>
      </c>
      <c r="AD56" s="2">
        <v>6350</v>
      </c>
      <c r="AE56" s="9">
        <f>Y56/V56*100</f>
        <v>12.783847165818225</v>
      </c>
      <c r="AF56" s="19">
        <f>Z56/W56*100</f>
        <v>10.571124512238383</v>
      </c>
      <c r="AG56" s="17">
        <f>AA56/X56*100</f>
        <v>12.317252287877075</v>
      </c>
      <c r="AH56" s="17">
        <f>(AD56-AB56)/AB56*100</f>
        <v>13.514479799785484</v>
      </c>
    </row>
    <row r="57" spans="1:34" ht="26.25">
      <c r="A57" s="4" t="s">
        <v>131</v>
      </c>
      <c r="B57" s="4" t="s">
        <v>517</v>
      </c>
      <c r="C57" s="4" t="s">
        <v>618</v>
      </c>
      <c r="D57" s="1">
        <v>1</v>
      </c>
      <c r="E57" s="1">
        <v>1</v>
      </c>
      <c r="F57" s="2">
        <v>1</v>
      </c>
      <c r="G57" s="2">
        <v>2</v>
      </c>
      <c r="H57" s="2">
        <v>3</v>
      </c>
      <c r="I57" s="2">
        <v>0</v>
      </c>
      <c r="J57" s="2">
        <v>0</v>
      </c>
      <c r="K57" s="2">
        <v>1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9">
        <v>26521</v>
      </c>
      <c r="W57" s="19">
        <v>28836</v>
      </c>
      <c r="X57" s="17">
        <v>29252</v>
      </c>
      <c r="Y57" s="2">
        <v>3621</v>
      </c>
      <c r="Z57" s="9">
        <v>3621</v>
      </c>
      <c r="AA57" s="2">
        <v>4278</v>
      </c>
      <c r="AB57" s="2">
        <v>4106</v>
      </c>
      <c r="AC57" s="2">
        <v>3341</v>
      </c>
      <c r="AD57" s="2">
        <v>3864</v>
      </c>
      <c r="AE57" s="9">
        <f>Y57/V57*100</f>
        <v>13.653331322348327</v>
      </c>
      <c r="AF57" s="19">
        <f>Z57/W57*100</f>
        <v>12.557220141489806</v>
      </c>
      <c r="AG57" s="17">
        <f>AA57/X57*100</f>
        <v>14.624641050184604</v>
      </c>
      <c r="AH57" s="17">
        <f>(AD57-AB57)/AB57*100</f>
        <v>-5.8938139308329269</v>
      </c>
    </row>
    <row r="58" spans="1:34" ht="26.25">
      <c r="A58" s="4" t="s">
        <v>134</v>
      </c>
      <c r="B58" s="4" t="s">
        <v>626</v>
      </c>
      <c r="C58" s="4" t="s">
        <v>618</v>
      </c>
      <c r="D58" s="1">
        <v>1</v>
      </c>
      <c r="E58" s="1">
        <v>1</v>
      </c>
      <c r="F58" s="2">
        <v>1</v>
      </c>
      <c r="G58" s="2">
        <v>1</v>
      </c>
      <c r="H58" s="2">
        <v>6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9">
        <v>150187</v>
      </c>
      <c r="W58" s="19">
        <v>177977</v>
      </c>
      <c r="X58" s="17">
        <v>190329</v>
      </c>
      <c r="Y58" s="2">
        <v>13051</v>
      </c>
      <c r="Z58" s="9">
        <v>13051</v>
      </c>
      <c r="AA58" s="2">
        <v>19546</v>
      </c>
      <c r="AB58" s="2">
        <v>27428</v>
      </c>
      <c r="AC58" s="2">
        <v>25051</v>
      </c>
      <c r="AD58" s="2">
        <v>27508</v>
      </c>
      <c r="AE58" s="9">
        <f>Y58/V58*100</f>
        <v>8.6898333411014264</v>
      </c>
      <c r="AF58" s="19">
        <f>Z58/W58*100</f>
        <v>7.3329699905043917</v>
      </c>
      <c r="AG58" s="17">
        <f>AA58/X58*100</f>
        <v>10.269585822444293</v>
      </c>
      <c r="AH58" s="17">
        <f>(AD58-AB58)/AB58*100</f>
        <v>0.29167274318214964</v>
      </c>
    </row>
    <row r="59" spans="1:34" ht="39">
      <c r="A59" s="4" t="s">
        <v>136</v>
      </c>
      <c r="B59" s="4" t="s">
        <v>627</v>
      </c>
      <c r="C59" s="4" t="s">
        <v>618</v>
      </c>
      <c r="D59" s="1">
        <v>1</v>
      </c>
      <c r="E59" s="1">
        <v>2</v>
      </c>
      <c r="F59" s="2">
        <v>0</v>
      </c>
      <c r="G59" s="2">
        <v>5</v>
      </c>
      <c r="H59" s="2">
        <v>3</v>
      </c>
      <c r="I59" s="2">
        <v>0</v>
      </c>
      <c r="J59" s="2">
        <v>0</v>
      </c>
      <c r="K59" s="2">
        <v>1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9">
        <v>108276</v>
      </c>
      <c r="W59" s="19">
        <v>112075</v>
      </c>
      <c r="X59" s="17">
        <v>110636</v>
      </c>
      <c r="Y59" s="2">
        <v>16091</v>
      </c>
      <c r="Z59" s="9">
        <v>16091</v>
      </c>
      <c r="AA59" s="2">
        <v>16776</v>
      </c>
      <c r="AB59" s="2">
        <v>15996</v>
      </c>
      <c r="AC59" s="2">
        <v>14183</v>
      </c>
      <c r="AD59" s="2">
        <v>14571</v>
      </c>
      <c r="AE59" s="9">
        <f>Y59/V59*100</f>
        <v>14.861095718349404</v>
      </c>
      <c r="AF59" s="19">
        <f>Z59/W59*100</f>
        <v>14.357349988846755</v>
      </c>
      <c r="AG59" s="17">
        <f>AA59/X59*100</f>
        <v>15.163238005712426</v>
      </c>
      <c r="AH59" s="17">
        <f>(AD59-AB59)/AB59*100</f>
        <v>-8.9084771192798193</v>
      </c>
    </row>
    <row r="60" spans="1:34" ht="26.25">
      <c r="A60" s="4" t="s">
        <v>137</v>
      </c>
      <c r="B60" s="4" t="s">
        <v>628</v>
      </c>
      <c r="C60" s="4" t="s">
        <v>618</v>
      </c>
      <c r="D60" s="1">
        <v>1</v>
      </c>
      <c r="E60" s="1">
        <v>2</v>
      </c>
      <c r="F60" s="2">
        <v>0</v>
      </c>
      <c r="G60" s="2">
        <v>3</v>
      </c>
      <c r="H60" s="2">
        <v>3</v>
      </c>
      <c r="I60" s="2">
        <v>0</v>
      </c>
      <c r="J60" s="2">
        <v>0</v>
      </c>
      <c r="K60" s="2">
        <v>1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9">
        <v>35427</v>
      </c>
      <c r="W60" s="19">
        <v>36655</v>
      </c>
      <c r="X60" s="17">
        <v>36969</v>
      </c>
      <c r="Y60" s="2">
        <v>5104</v>
      </c>
      <c r="Z60" s="9">
        <v>5104</v>
      </c>
      <c r="AA60" s="2">
        <v>5417</v>
      </c>
      <c r="AB60" s="2">
        <v>5267</v>
      </c>
      <c r="AC60" s="2">
        <v>4365</v>
      </c>
      <c r="AD60" s="2">
        <v>4803</v>
      </c>
      <c r="AE60" s="9">
        <f>Y60/V60*100</f>
        <v>14.40709063708471</v>
      </c>
      <c r="AF60" s="19">
        <f>Z60/W60*100</f>
        <v>13.924430500613832</v>
      </c>
      <c r="AG60" s="17">
        <f>AA60/X60*100</f>
        <v>14.652817225242771</v>
      </c>
      <c r="AH60" s="17">
        <f>(AD60-AB60)/AB60*100</f>
        <v>-8.8095690146193277</v>
      </c>
    </row>
    <row r="61" spans="1:34" ht="26.25">
      <c r="A61" s="4" t="s">
        <v>148</v>
      </c>
      <c r="B61" s="4" t="s">
        <v>636</v>
      </c>
      <c r="C61" s="4" t="s">
        <v>618</v>
      </c>
      <c r="D61" s="1">
        <v>1</v>
      </c>
      <c r="E61" s="1">
        <v>2</v>
      </c>
      <c r="F61" s="2">
        <v>0</v>
      </c>
      <c r="G61" s="2">
        <v>5</v>
      </c>
      <c r="H61" s="2">
        <v>6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1</v>
      </c>
      <c r="O61" s="2">
        <v>0</v>
      </c>
      <c r="P61" s="2">
        <v>0</v>
      </c>
      <c r="Q61" s="2">
        <v>1</v>
      </c>
      <c r="R61" s="2">
        <v>0</v>
      </c>
      <c r="S61" s="2">
        <v>0</v>
      </c>
      <c r="T61" s="2">
        <v>0</v>
      </c>
      <c r="U61" s="2">
        <v>0</v>
      </c>
      <c r="V61" s="9">
        <v>30954</v>
      </c>
      <c r="W61" s="19">
        <v>31069</v>
      </c>
      <c r="X61" s="17">
        <v>31241</v>
      </c>
      <c r="Y61" s="2">
        <v>3975</v>
      </c>
      <c r="Z61" s="9">
        <v>3975</v>
      </c>
      <c r="AA61" s="2">
        <v>4493</v>
      </c>
      <c r="AB61" s="2">
        <v>4879</v>
      </c>
      <c r="AC61" s="2">
        <v>3655</v>
      </c>
      <c r="AD61" s="2">
        <v>4114</v>
      </c>
      <c r="AE61" s="9">
        <f>Y61/V61*100</f>
        <v>12.841635975964333</v>
      </c>
      <c r="AF61" s="19">
        <f>Z61/W61*100</f>
        <v>12.794103447165986</v>
      </c>
      <c r="AG61" s="17">
        <f>AA61/X61*100</f>
        <v>14.381741941679206</v>
      </c>
      <c r="AH61" s="17">
        <f>(AD61-AB61)/AB61*100</f>
        <v>-15.6794425087108</v>
      </c>
    </row>
    <row r="62" spans="1:34" ht="26.25">
      <c r="A62" s="4" t="s">
        <v>151</v>
      </c>
      <c r="B62" s="4" t="s">
        <v>639</v>
      </c>
      <c r="C62" s="4" t="s">
        <v>618</v>
      </c>
      <c r="D62" s="1">
        <v>1</v>
      </c>
      <c r="E62" s="1">
        <v>2</v>
      </c>
      <c r="F62" s="2">
        <v>0</v>
      </c>
      <c r="G62" s="2">
        <v>5</v>
      </c>
      <c r="H62" s="2">
        <v>6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1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9">
        <v>39024</v>
      </c>
      <c r="W62" s="19">
        <v>40792</v>
      </c>
      <c r="X62" s="17">
        <v>41007</v>
      </c>
      <c r="Y62" s="2">
        <v>5828</v>
      </c>
      <c r="Z62" s="9">
        <v>5828</v>
      </c>
      <c r="AA62" s="2">
        <v>6089</v>
      </c>
      <c r="AB62" s="2">
        <v>5862</v>
      </c>
      <c r="AC62" s="2">
        <v>4954</v>
      </c>
      <c r="AD62" s="2">
        <v>5349</v>
      </c>
      <c r="AE62" s="9">
        <f>Y62/V62*100</f>
        <v>14.934399343993441</v>
      </c>
      <c r="AF62" s="19">
        <f>Z62/W62*100</f>
        <v>14.287115120611885</v>
      </c>
      <c r="AG62" s="17">
        <f>AA62/X62*100</f>
        <v>14.848684370961054</v>
      </c>
      <c r="AH62" s="17">
        <f>(AD62-AB62)/AB62*100</f>
        <v>-8.7512794268167848</v>
      </c>
    </row>
    <row r="63" spans="1:34" ht="26.25">
      <c r="A63" s="4" t="s">
        <v>155</v>
      </c>
      <c r="B63" s="4" t="s">
        <v>545</v>
      </c>
      <c r="C63" s="4" t="s">
        <v>618</v>
      </c>
      <c r="D63" s="1">
        <v>1</v>
      </c>
      <c r="E63" s="1">
        <v>3</v>
      </c>
      <c r="F63" s="2">
        <v>0</v>
      </c>
      <c r="G63" s="2">
        <v>6</v>
      </c>
      <c r="H63" s="2">
        <v>2</v>
      </c>
      <c r="I63" s="2">
        <v>0</v>
      </c>
      <c r="J63" s="2">
        <v>1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1</v>
      </c>
      <c r="T63" s="2">
        <v>0</v>
      </c>
      <c r="U63" s="2">
        <v>0</v>
      </c>
      <c r="V63" s="9">
        <v>16085</v>
      </c>
      <c r="W63" s="19">
        <v>15856</v>
      </c>
      <c r="X63" s="17">
        <v>15881</v>
      </c>
      <c r="Y63" s="2">
        <v>2790</v>
      </c>
      <c r="Z63" s="9">
        <v>2790</v>
      </c>
      <c r="AA63" s="2">
        <v>2735</v>
      </c>
      <c r="AB63" s="2">
        <v>2212</v>
      </c>
      <c r="AC63" s="2">
        <v>1759</v>
      </c>
      <c r="AD63" s="2">
        <v>1911</v>
      </c>
      <c r="AE63" s="9">
        <f>Y63/V63*100</f>
        <v>17.345352813179982</v>
      </c>
      <c r="AF63" s="19">
        <f>Z63/W63*100</f>
        <v>17.595862764883954</v>
      </c>
      <c r="AG63" s="17">
        <f>AA63/X63*100</f>
        <v>17.221837415779863</v>
      </c>
      <c r="AH63" s="17">
        <f>(AD63-AB63)/AB63*100</f>
        <v>-13.60759493670886</v>
      </c>
    </row>
    <row r="64" spans="1:34" ht="26.25">
      <c r="A64" s="4" t="s">
        <v>157</v>
      </c>
      <c r="B64" s="4" t="s">
        <v>641</v>
      </c>
      <c r="C64" s="4" t="s">
        <v>618</v>
      </c>
      <c r="D64" s="1">
        <v>1</v>
      </c>
      <c r="E64" s="1">
        <v>3</v>
      </c>
      <c r="F64" s="2">
        <v>0</v>
      </c>
      <c r="G64" s="2">
        <v>4</v>
      </c>
      <c r="H64" s="2">
        <v>3</v>
      </c>
      <c r="I64" s="2">
        <v>0</v>
      </c>
      <c r="J64" s="2">
        <v>0</v>
      </c>
      <c r="K64" s="2">
        <v>1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9">
        <v>35728</v>
      </c>
      <c r="W64" s="19">
        <v>40875</v>
      </c>
      <c r="X64" s="17">
        <v>42528</v>
      </c>
      <c r="Y64" s="2">
        <v>5357</v>
      </c>
      <c r="Z64" s="9">
        <v>5357</v>
      </c>
      <c r="AA64" s="2">
        <v>5807</v>
      </c>
      <c r="AB64" s="2">
        <v>5274</v>
      </c>
      <c r="AC64" s="2">
        <v>5294</v>
      </c>
      <c r="AD64" s="2">
        <v>6473</v>
      </c>
      <c r="AE64" s="9">
        <f>Y64/V64*100</f>
        <v>14.99384236453202</v>
      </c>
      <c r="AF64" s="19">
        <f>Z64/W64*100</f>
        <v>13.105810397553515</v>
      </c>
      <c r="AG64" s="17">
        <f>AA64/X64*100</f>
        <v>13.654533483822423</v>
      </c>
      <c r="AH64" s="17">
        <f>(AD64-AB64)/AB64*100</f>
        <v>22.734167614713691</v>
      </c>
    </row>
    <row r="65" spans="1:34" ht="26.25">
      <c r="A65" s="4" t="s">
        <v>158</v>
      </c>
      <c r="B65" s="4" t="s">
        <v>642</v>
      </c>
      <c r="C65" s="4" t="s">
        <v>618</v>
      </c>
      <c r="D65" s="1">
        <v>1</v>
      </c>
      <c r="E65" s="1">
        <v>3</v>
      </c>
      <c r="F65" s="2">
        <v>0</v>
      </c>
      <c r="G65" s="2">
        <v>4</v>
      </c>
      <c r="H65" s="2">
        <v>3</v>
      </c>
      <c r="I65" s="2">
        <v>0</v>
      </c>
      <c r="J65" s="2">
        <v>0</v>
      </c>
      <c r="K65" s="2">
        <v>1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9">
        <v>25533</v>
      </c>
      <c r="W65" s="19">
        <v>28241</v>
      </c>
      <c r="X65" s="17">
        <v>28927</v>
      </c>
      <c r="Y65" s="2">
        <v>3400</v>
      </c>
      <c r="Z65" s="9">
        <v>3400</v>
      </c>
      <c r="AA65" s="2">
        <v>3871</v>
      </c>
      <c r="AB65" s="2">
        <v>3881</v>
      </c>
      <c r="AC65" s="2">
        <v>3474</v>
      </c>
      <c r="AD65" s="2">
        <v>4065</v>
      </c>
      <c r="AE65" s="9">
        <f>Y65/V65*100</f>
        <v>13.316100732385541</v>
      </c>
      <c r="AF65" s="19">
        <f>Z65/W65*100</f>
        <v>12.039233738182077</v>
      </c>
      <c r="AG65" s="17">
        <f>AA65/X65*100</f>
        <v>13.381961489266084</v>
      </c>
      <c r="AH65" s="17">
        <f>(AD65-AB65)/AB65*100</f>
        <v>4.7410461221334712</v>
      </c>
    </row>
    <row r="66" spans="1:34" ht="26.25">
      <c r="A66" s="4" t="s">
        <v>159</v>
      </c>
      <c r="B66" s="4" t="s">
        <v>643</v>
      </c>
      <c r="C66" s="4" t="s">
        <v>618</v>
      </c>
      <c r="D66" s="1">
        <v>1</v>
      </c>
      <c r="E66" s="1">
        <v>3</v>
      </c>
      <c r="F66" s="2">
        <v>0</v>
      </c>
      <c r="G66" s="2">
        <v>9</v>
      </c>
      <c r="H66" s="2">
        <v>3</v>
      </c>
      <c r="I66" s="2">
        <v>0</v>
      </c>
      <c r="J66" s="2">
        <v>0</v>
      </c>
      <c r="K66" s="2">
        <v>1</v>
      </c>
      <c r="L66" s="2">
        <v>0</v>
      </c>
      <c r="M66" s="2">
        <v>0</v>
      </c>
      <c r="N66" s="2">
        <v>0</v>
      </c>
      <c r="O66" s="2">
        <v>0</v>
      </c>
      <c r="P66" s="2">
        <v>1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9">
        <v>32849</v>
      </c>
      <c r="W66" s="19">
        <v>38943</v>
      </c>
      <c r="X66" s="17">
        <v>41424</v>
      </c>
      <c r="Y66" s="2">
        <v>3530</v>
      </c>
      <c r="Z66" s="9">
        <v>3530</v>
      </c>
      <c r="AA66" s="2">
        <v>4375</v>
      </c>
      <c r="AB66" s="2">
        <v>4833</v>
      </c>
      <c r="AC66" s="2">
        <v>4958</v>
      </c>
      <c r="AD66" s="2">
        <v>6975</v>
      </c>
      <c r="AE66" s="9">
        <f>Y66/V66*100</f>
        <v>10.746141435051296</v>
      </c>
      <c r="AF66" s="19">
        <f>Z66/W66*100</f>
        <v>9.0645302108209442</v>
      </c>
      <c r="AG66" s="17">
        <f>AA66/X66*100</f>
        <v>10.561510235612205</v>
      </c>
      <c r="AH66" s="17">
        <f>(AD66-AB66)/AB66*100</f>
        <v>44.320297951582866</v>
      </c>
    </row>
    <row r="67" spans="1:34" ht="26.25">
      <c r="A67" s="4" t="s">
        <v>161</v>
      </c>
      <c r="B67" s="4" t="s">
        <v>551</v>
      </c>
      <c r="C67" s="4" t="s">
        <v>618</v>
      </c>
      <c r="D67" s="1">
        <v>1</v>
      </c>
      <c r="E67" s="1">
        <v>3</v>
      </c>
      <c r="F67" s="2">
        <v>0</v>
      </c>
      <c r="G67" s="2">
        <v>9</v>
      </c>
      <c r="H67" s="2">
        <v>3</v>
      </c>
      <c r="I67" s="2">
        <v>0</v>
      </c>
      <c r="J67" s="2">
        <v>0</v>
      </c>
      <c r="K67" s="2">
        <v>1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1</v>
      </c>
      <c r="R67" s="2">
        <v>0</v>
      </c>
      <c r="S67" s="2">
        <v>0</v>
      </c>
      <c r="T67" s="2">
        <v>0</v>
      </c>
      <c r="U67" s="2">
        <v>0</v>
      </c>
      <c r="V67" s="9">
        <v>30230</v>
      </c>
      <c r="W67" s="19">
        <v>32641</v>
      </c>
      <c r="X67" s="17">
        <v>33576</v>
      </c>
      <c r="Y67" s="2">
        <v>4232</v>
      </c>
      <c r="Z67" s="9">
        <v>4232</v>
      </c>
      <c r="AA67" s="2">
        <v>4560</v>
      </c>
      <c r="AB67" s="2">
        <v>4577</v>
      </c>
      <c r="AC67" s="2">
        <v>4374</v>
      </c>
      <c r="AD67" s="2">
        <v>5045</v>
      </c>
      <c r="AE67" s="9">
        <f>Y67/V67*100</f>
        <v>13.999338405557394</v>
      </c>
      <c r="AF67" s="19">
        <f>Z67/W67*100</f>
        <v>12.965289053644192</v>
      </c>
      <c r="AG67" s="17">
        <f>AA67/X67*100</f>
        <v>13.581129378127233</v>
      </c>
      <c r="AH67" s="17">
        <f>(AD67-AB67)/AB67*100</f>
        <v>10.225038234651517</v>
      </c>
    </row>
    <row r="68" spans="1:34" ht="26.25">
      <c r="A68" s="4" t="s">
        <v>162</v>
      </c>
      <c r="B68" s="4" t="s">
        <v>552</v>
      </c>
      <c r="C68" s="4" t="s">
        <v>618</v>
      </c>
      <c r="D68" s="1">
        <v>1</v>
      </c>
      <c r="E68" s="1">
        <v>1</v>
      </c>
      <c r="F68" s="2">
        <v>1</v>
      </c>
      <c r="G68" s="2">
        <v>2</v>
      </c>
      <c r="H68" s="2">
        <v>6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1</v>
      </c>
      <c r="O68" s="2">
        <v>0</v>
      </c>
      <c r="P68" s="2">
        <v>0</v>
      </c>
      <c r="Q68" s="2">
        <v>1</v>
      </c>
      <c r="R68" s="2">
        <v>0</v>
      </c>
      <c r="S68" s="2">
        <v>1</v>
      </c>
      <c r="T68" s="2">
        <v>0</v>
      </c>
      <c r="U68" s="2">
        <v>0</v>
      </c>
      <c r="V68" s="9">
        <v>80298</v>
      </c>
      <c r="W68" s="19">
        <v>73894</v>
      </c>
      <c r="X68" s="17">
        <v>70631</v>
      </c>
      <c r="Y68" s="2">
        <v>13809</v>
      </c>
      <c r="Z68" s="9">
        <v>13809</v>
      </c>
      <c r="AA68" s="2">
        <v>13134</v>
      </c>
      <c r="AB68" s="2">
        <v>10776</v>
      </c>
      <c r="AC68" s="2">
        <v>8089</v>
      </c>
      <c r="AD68" s="2">
        <v>7197</v>
      </c>
      <c r="AE68" s="9">
        <f>Y68/V68*100</f>
        <v>17.197190465515952</v>
      </c>
      <c r="AF68" s="19">
        <f>Z68/W68*100</f>
        <v>18.687579505778547</v>
      </c>
      <c r="AG68" s="17">
        <f>AA68/X68*100</f>
        <v>18.59523438716711</v>
      </c>
      <c r="AH68" s="17">
        <f>(AD68-AB68)/AB68*100</f>
        <v>-33.212694877505569</v>
      </c>
    </row>
    <row r="69" spans="1:34" ht="26.25">
      <c r="A69" s="4" t="s">
        <v>165</v>
      </c>
      <c r="B69" s="4" t="s">
        <v>560</v>
      </c>
      <c r="C69" s="4" t="s">
        <v>618</v>
      </c>
      <c r="D69" s="1">
        <v>1</v>
      </c>
      <c r="E69" s="1">
        <v>1</v>
      </c>
      <c r="F69" s="2">
        <v>1</v>
      </c>
      <c r="G69" s="2">
        <v>2</v>
      </c>
      <c r="H69" s="2">
        <v>6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1</v>
      </c>
      <c r="O69" s="2">
        <v>0</v>
      </c>
      <c r="P69" s="2">
        <v>0</v>
      </c>
      <c r="Q69" s="2">
        <v>1</v>
      </c>
      <c r="R69" s="2">
        <v>0</v>
      </c>
      <c r="S69" s="2">
        <v>0</v>
      </c>
      <c r="T69" s="2">
        <v>0</v>
      </c>
      <c r="U69" s="2">
        <v>0</v>
      </c>
      <c r="V69" s="9">
        <v>61834</v>
      </c>
      <c r="W69" s="19">
        <v>62319</v>
      </c>
      <c r="X69" s="17">
        <v>62946</v>
      </c>
      <c r="Y69" s="2">
        <v>8218</v>
      </c>
      <c r="Z69" s="9">
        <v>8218</v>
      </c>
      <c r="AA69" s="2">
        <v>9099</v>
      </c>
      <c r="AB69" s="2">
        <v>9023</v>
      </c>
      <c r="AC69" s="2">
        <v>8181</v>
      </c>
      <c r="AD69" s="2">
        <v>8892</v>
      </c>
      <c r="AE69" s="9">
        <f>Y69/V69*100</f>
        <v>13.290422744768252</v>
      </c>
      <c r="AF69" s="19">
        <f>Z69/W69*100</f>
        <v>13.186989521654713</v>
      </c>
      <c r="AG69" s="17">
        <f>AA69/X69*100</f>
        <v>14.455247354875608</v>
      </c>
      <c r="AH69" s="17">
        <f>(AD69-AB69)/AB69*100</f>
        <v>-1.4518452842735232</v>
      </c>
    </row>
    <row r="70" spans="1:34" ht="26.25">
      <c r="A70" s="4" t="s">
        <v>174</v>
      </c>
      <c r="B70" s="4" t="s">
        <v>651</v>
      </c>
      <c r="C70" s="4" t="s">
        <v>618</v>
      </c>
      <c r="D70" s="1">
        <v>1</v>
      </c>
      <c r="E70" s="1">
        <v>3</v>
      </c>
      <c r="F70" s="2">
        <v>0</v>
      </c>
      <c r="G70" s="2">
        <v>6</v>
      </c>
      <c r="H70" s="2">
        <v>2</v>
      </c>
      <c r="I70" s="2">
        <v>0</v>
      </c>
      <c r="J70" s="2">
        <v>1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1</v>
      </c>
      <c r="R70" s="2">
        <v>0</v>
      </c>
      <c r="S70" s="2">
        <v>0</v>
      </c>
      <c r="T70" s="2">
        <v>0</v>
      </c>
      <c r="U70" s="2">
        <v>0</v>
      </c>
      <c r="V70" s="9">
        <v>22987</v>
      </c>
      <c r="W70" s="19">
        <v>23072</v>
      </c>
      <c r="X70" s="17">
        <v>23179</v>
      </c>
      <c r="Y70" s="2">
        <v>3450</v>
      </c>
      <c r="Z70" s="9">
        <v>3450</v>
      </c>
      <c r="AA70" s="2">
        <v>3465</v>
      </c>
      <c r="AB70" s="2">
        <v>3246</v>
      </c>
      <c r="AC70" s="2">
        <v>2864</v>
      </c>
      <c r="AD70" s="2">
        <v>3126</v>
      </c>
      <c r="AE70" s="9">
        <f>Y70/V70*100</f>
        <v>15.008483055640145</v>
      </c>
      <c r="AF70" s="19">
        <f>Z70/W70*100</f>
        <v>14.953190013869625</v>
      </c>
      <c r="AG70" s="17">
        <f>AA70/X70*100</f>
        <v>14.948876137883429</v>
      </c>
      <c r="AH70" s="17">
        <f>(AD70-AB70)/AB70*100</f>
        <v>-3.6968576709796674</v>
      </c>
    </row>
    <row r="71" spans="1:34" ht="26.25">
      <c r="A71" s="4" t="s">
        <v>177</v>
      </c>
      <c r="B71" s="4" t="s">
        <v>582</v>
      </c>
      <c r="C71" s="4" t="s">
        <v>618</v>
      </c>
      <c r="D71" s="1">
        <v>1</v>
      </c>
      <c r="E71" s="1">
        <v>3</v>
      </c>
      <c r="F71" s="2">
        <v>0</v>
      </c>
      <c r="G71" s="2">
        <v>6</v>
      </c>
      <c r="H71" s="2">
        <v>3</v>
      </c>
      <c r="I71" s="2">
        <v>0</v>
      </c>
      <c r="J71" s="2">
        <v>0</v>
      </c>
      <c r="K71" s="2">
        <v>1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1</v>
      </c>
      <c r="R71" s="2">
        <v>0</v>
      </c>
      <c r="S71" s="2">
        <v>1</v>
      </c>
      <c r="T71" s="2">
        <v>0</v>
      </c>
      <c r="U71" s="2">
        <v>0</v>
      </c>
      <c r="V71" s="9">
        <v>15497</v>
      </c>
      <c r="W71" s="19">
        <v>15180</v>
      </c>
      <c r="X71" s="17">
        <v>14736</v>
      </c>
      <c r="Y71" s="2">
        <v>2420</v>
      </c>
      <c r="Z71" s="9">
        <v>2420</v>
      </c>
      <c r="AA71" s="2">
        <v>2573</v>
      </c>
      <c r="AB71" s="2">
        <v>2115</v>
      </c>
      <c r="AC71" s="2">
        <v>1708</v>
      </c>
      <c r="AD71" s="2">
        <v>1642</v>
      </c>
      <c r="AE71" s="9">
        <f>Y71/V71*100</f>
        <v>15.615925663031554</v>
      </c>
      <c r="AF71" s="19">
        <f>Z71/W71*100</f>
        <v>15.942028985507244</v>
      </c>
      <c r="AG71" s="17">
        <f>AA71/X71*100</f>
        <v>17.460640608034744</v>
      </c>
      <c r="AH71" s="17">
        <f>(AD71-AB71)/AB71*100</f>
        <v>-22.364066193853425</v>
      </c>
    </row>
    <row r="72" spans="1:34" ht="26.25">
      <c r="A72" s="4" t="s">
        <v>179</v>
      </c>
      <c r="B72" s="4" t="s">
        <v>584</v>
      </c>
      <c r="C72" s="4" t="s">
        <v>618</v>
      </c>
      <c r="D72" s="1">
        <v>1</v>
      </c>
      <c r="E72" s="1">
        <v>3</v>
      </c>
      <c r="F72" s="2">
        <v>0</v>
      </c>
      <c r="G72" s="2">
        <v>7</v>
      </c>
      <c r="H72" s="2">
        <v>6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1</v>
      </c>
      <c r="O72" s="2">
        <v>0</v>
      </c>
      <c r="P72" s="2">
        <v>0</v>
      </c>
      <c r="Q72" s="2">
        <v>1</v>
      </c>
      <c r="R72" s="2">
        <v>0</v>
      </c>
      <c r="S72" s="2">
        <v>0</v>
      </c>
      <c r="T72" s="2">
        <v>0</v>
      </c>
      <c r="U72" s="2">
        <v>0</v>
      </c>
      <c r="V72" s="9">
        <v>14194</v>
      </c>
      <c r="W72" s="19">
        <v>14897</v>
      </c>
      <c r="X72" s="17">
        <v>14895</v>
      </c>
      <c r="Y72" s="2">
        <v>2133</v>
      </c>
      <c r="Z72" s="9">
        <v>2133</v>
      </c>
      <c r="AA72" s="2">
        <v>2447</v>
      </c>
      <c r="AB72" s="2">
        <v>2065</v>
      </c>
      <c r="AC72" s="2">
        <v>1670</v>
      </c>
      <c r="AD72" s="2">
        <v>1870</v>
      </c>
      <c r="AE72" s="9">
        <f>Y72/V72*100</f>
        <v>15.027476398478228</v>
      </c>
      <c r="AF72" s="19">
        <f>Z72/W72*100</f>
        <v>14.31831912465597</v>
      </c>
      <c r="AG72" s="17">
        <f>AA72/X72*100</f>
        <v>16.428331654917759</v>
      </c>
      <c r="AH72" s="17">
        <f>(AD72-AB72)/AB72*100</f>
        <v>-9.4430992736077481</v>
      </c>
    </row>
    <row r="73" spans="1:34" ht="26.25">
      <c r="A73" s="4" t="s">
        <v>181</v>
      </c>
      <c r="B73" s="4" t="s">
        <v>654</v>
      </c>
      <c r="C73" s="4" t="s">
        <v>618</v>
      </c>
      <c r="D73" s="1">
        <v>1</v>
      </c>
      <c r="E73" s="1">
        <v>2</v>
      </c>
      <c r="F73" s="2">
        <v>0</v>
      </c>
      <c r="G73" s="2">
        <v>3</v>
      </c>
      <c r="H73" s="2">
        <v>6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1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9">
        <v>82068</v>
      </c>
      <c r="W73" s="19">
        <v>84585</v>
      </c>
      <c r="X73" s="17">
        <v>85606</v>
      </c>
      <c r="Y73" s="2">
        <v>11353</v>
      </c>
      <c r="Z73" s="9">
        <v>11353</v>
      </c>
      <c r="AA73" s="2">
        <v>12589</v>
      </c>
      <c r="AB73" s="2">
        <v>12678</v>
      </c>
      <c r="AC73" s="2">
        <v>10555</v>
      </c>
      <c r="AD73" s="2">
        <v>11373</v>
      </c>
      <c r="AE73" s="9">
        <f>Y73/V73*100</f>
        <v>13.833650143783204</v>
      </c>
      <c r="AF73" s="19">
        <f>Z73/W73*100</f>
        <v>13.422001536915529</v>
      </c>
      <c r="AG73" s="17">
        <f>AA73/X73*100</f>
        <v>14.705744924421186</v>
      </c>
      <c r="AH73" s="17">
        <f>(AD73-AB73)/AB73*100</f>
        <v>-10.293421675343115</v>
      </c>
    </row>
    <row r="74" spans="1:34" ht="26.25">
      <c r="A74" s="4" t="s">
        <v>182</v>
      </c>
      <c r="B74" s="4" t="s">
        <v>655</v>
      </c>
      <c r="C74" s="4" t="s">
        <v>618</v>
      </c>
      <c r="D74" s="1">
        <v>1</v>
      </c>
      <c r="E74" s="1">
        <v>3</v>
      </c>
      <c r="F74" s="2">
        <v>0</v>
      </c>
      <c r="G74" s="2">
        <v>7</v>
      </c>
      <c r="H74" s="2">
        <v>4</v>
      </c>
      <c r="I74" s="2">
        <v>0</v>
      </c>
      <c r="J74" s="2">
        <v>0</v>
      </c>
      <c r="K74" s="2">
        <v>0</v>
      </c>
      <c r="L74" s="2">
        <v>1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9">
        <v>11336</v>
      </c>
      <c r="W74" s="19">
        <v>14058</v>
      </c>
      <c r="X74" s="17">
        <v>14097</v>
      </c>
      <c r="Y74" s="2">
        <v>1704</v>
      </c>
      <c r="Z74" s="9">
        <v>1704</v>
      </c>
      <c r="AA74" s="2">
        <v>1907</v>
      </c>
      <c r="AB74" s="2">
        <v>1725</v>
      </c>
      <c r="AC74" s="2">
        <v>2100</v>
      </c>
      <c r="AD74" s="2">
        <v>2276</v>
      </c>
      <c r="AE74" s="9">
        <f>Y74/V74*100</f>
        <v>15.031757233592097</v>
      </c>
      <c r="AF74" s="19">
        <f>Z74/W74*100</f>
        <v>12.121212121212121</v>
      </c>
      <c r="AG74" s="17">
        <f>AA74/X74*100</f>
        <v>13.527700929275731</v>
      </c>
      <c r="AH74" s="17">
        <f>(AD74-AB74)/AB74*100</f>
        <v>31.94202898550725</v>
      </c>
    </row>
    <row r="75" spans="1:34" ht="26.25">
      <c r="A75" s="4" t="s">
        <v>185</v>
      </c>
      <c r="B75" s="4" t="s">
        <v>593</v>
      </c>
      <c r="C75" s="4" t="s">
        <v>618</v>
      </c>
      <c r="D75" s="1">
        <v>1</v>
      </c>
      <c r="E75" s="1">
        <v>3</v>
      </c>
      <c r="F75" s="2">
        <v>0</v>
      </c>
      <c r="G75" s="2">
        <v>4</v>
      </c>
      <c r="H75" s="2">
        <v>3</v>
      </c>
      <c r="I75" s="2">
        <v>0</v>
      </c>
      <c r="J75" s="2">
        <v>0</v>
      </c>
      <c r="K75" s="2">
        <v>1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9">
        <v>31557</v>
      </c>
      <c r="W75" s="19">
        <v>34078</v>
      </c>
      <c r="X75" s="17">
        <v>35106</v>
      </c>
      <c r="Y75" s="2">
        <v>4081</v>
      </c>
      <c r="Z75" s="9">
        <v>4081</v>
      </c>
      <c r="AA75" s="2">
        <v>4279</v>
      </c>
      <c r="AB75" s="2">
        <v>5017</v>
      </c>
      <c r="AC75" s="2">
        <v>4551</v>
      </c>
      <c r="AD75" s="2">
        <v>4848</v>
      </c>
      <c r="AE75" s="9">
        <f>Y75/V75*100</f>
        <v>12.932154514053934</v>
      </c>
      <c r="AF75" s="19">
        <f>Z75/W75*100</f>
        <v>11.975468043899291</v>
      </c>
      <c r="AG75" s="17">
        <f>AA75/X75*100</f>
        <v>12.188799635389962</v>
      </c>
      <c r="AH75" s="17">
        <f>(AD75-AB75)/AB75*100</f>
        <v>-3.3685469404026307</v>
      </c>
    </row>
    <row r="76" spans="1:34" ht="26.25">
      <c r="A76" s="4" t="s">
        <v>187</v>
      </c>
      <c r="B76" s="4" t="s">
        <v>594</v>
      </c>
      <c r="C76" s="4" t="s">
        <v>618</v>
      </c>
      <c r="D76" s="1">
        <v>1</v>
      </c>
      <c r="E76" s="1">
        <v>3</v>
      </c>
      <c r="F76" s="2">
        <v>0</v>
      </c>
      <c r="G76" s="2">
        <v>9</v>
      </c>
      <c r="H76" s="2">
        <v>3</v>
      </c>
      <c r="I76" s="2">
        <v>0</v>
      </c>
      <c r="J76" s="2">
        <v>0</v>
      </c>
      <c r="K76" s="2">
        <v>1</v>
      </c>
      <c r="L76" s="2">
        <v>0</v>
      </c>
      <c r="M76" s="2">
        <v>0</v>
      </c>
      <c r="N76" s="2">
        <v>0</v>
      </c>
      <c r="O76" s="2">
        <v>0</v>
      </c>
      <c r="P76" s="2">
        <v>1</v>
      </c>
      <c r="Q76" s="2">
        <v>1</v>
      </c>
      <c r="R76" s="2">
        <v>0</v>
      </c>
      <c r="S76" s="2">
        <v>0</v>
      </c>
      <c r="T76" s="2">
        <v>0</v>
      </c>
      <c r="U76" s="2">
        <v>1</v>
      </c>
      <c r="V76" s="9">
        <v>24249</v>
      </c>
      <c r="W76" s="19">
        <v>27695</v>
      </c>
      <c r="X76" s="17">
        <v>28058</v>
      </c>
      <c r="Y76" s="2">
        <v>3290</v>
      </c>
      <c r="Z76" s="9">
        <v>3290</v>
      </c>
      <c r="AA76" s="2">
        <v>3863</v>
      </c>
      <c r="AB76" s="2">
        <v>3693</v>
      </c>
      <c r="AC76" s="2">
        <v>3735</v>
      </c>
      <c r="AD76" s="2">
        <v>4410</v>
      </c>
      <c r="AE76" s="9">
        <f>Y76/V76*100</f>
        <v>13.567569796692647</v>
      </c>
      <c r="AF76" s="19">
        <f>Z76/W76*100</f>
        <v>11.87940061382921</v>
      </c>
      <c r="AG76" s="17">
        <f>AA76/X76*100</f>
        <v>13.767909330672179</v>
      </c>
      <c r="AH76" s="17">
        <f>(AD76-AB76)/AB76*100</f>
        <v>19.41510966693745</v>
      </c>
    </row>
    <row r="77" spans="1:34" ht="26.25">
      <c r="A77" s="4" t="s">
        <v>192</v>
      </c>
      <c r="B77" s="4" t="s">
        <v>663</v>
      </c>
      <c r="C77" s="4" t="s">
        <v>618</v>
      </c>
      <c r="D77" s="1">
        <v>1</v>
      </c>
      <c r="E77" s="1">
        <v>2</v>
      </c>
      <c r="F77" s="2">
        <v>0</v>
      </c>
      <c r="G77" s="2">
        <v>3</v>
      </c>
      <c r="H77" s="2">
        <v>3</v>
      </c>
      <c r="I77" s="2">
        <v>0</v>
      </c>
      <c r="J77" s="2">
        <v>0</v>
      </c>
      <c r="K77" s="2">
        <v>1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9">
        <v>69330</v>
      </c>
      <c r="W77" s="19">
        <v>73345</v>
      </c>
      <c r="X77" s="17">
        <v>75135</v>
      </c>
      <c r="Y77" s="2">
        <v>8570</v>
      </c>
      <c r="Z77" s="9">
        <v>8570</v>
      </c>
      <c r="AA77" s="2">
        <v>9538</v>
      </c>
      <c r="AB77" s="2">
        <v>12391</v>
      </c>
      <c r="AC77" s="2">
        <v>10558</v>
      </c>
      <c r="AD77" s="2">
        <v>11244</v>
      </c>
      <c r="AE77" s="9">
        <f>Y77/V77*100</f>
        <v>12.361171210154334</v>
      </c>
      <c r="AF77" s="19">
        <f>Z77/W77*100</f>
        <v>11.684504737882609</v>
      </c>
      <c r="AG77" s="17">
        <f>AA77/X77*100</f>
        <v>12.694483263459109</v>
      </c>
      <c r="AH77" s="17">
        <f>(AD77-AB77)/AB77*100</f>
        <v>-9.2567185860705354</v>
      </c>
    </row>
    <row r="78" spans="1:34" ht="26.25">
      <c r="A78" s="4" t="s">
        <v>194</v>
      </c>
      <c r="B78" s="4" t="s">
        <v>665</v>
      </c>
      <c r="C78" s="4" t="s">
        <v>618</v>
      </c>
      <c r="D78" s="1">
        <v>1</v>
      </c>
      <c r="E78" s="1">
        <v>2</v>
      </c>
      <c r="F78" s="2">
        <v>0</v>
      </c>
      <c r="G78" s="2">
        <v>5</v>
      </c>
      <c r="H78" s="2">
        <v>6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1</v>
      </c>
      <c r="O78" s="2">
        <v>0</v>
      </c>
      <c r="P78" s="2">
        <v>0</v>
      </c>
      <c r="Q78" s="2">
        <v>1</v>
      </c>
      <c r="R78" s="2">
        <v>0</v>
      </c>
      <c r="S78" s="2">
        <v>1</v>
      </c>
      <c r="T78" s="2">
        <v>0</v>
      </c>
      <c r="U78" s="2">
        <v>0</v>
      </c>
      <c r="V78" s="9">
        <v>80327</v>
      </c>
      <c r="W78" s="19">
        <v>79195</v>
      </c>
      <c r="X78" s="17">
        <v>76506</v>
      </c>
      <c r="Y78" s="2">
        <v>11942</v>
      </c>
      <c r="Z78" s="9">
        <v>11942</v>
      </c>
      <c r="AA78" s="2">
        <v>11622</v>
      </c>
      <c r="AB78" s="2">
        <v>12285</v>
      </c>
      <c r="AC78" s="2">
        <v>10739</v>
      </c>
      <c r="AD78" s="2">
        <v>10684</v>
      </c>
      <c r="AE78" s="9">
        <f>Y78/V78*100</f>
        <v>14.866732232001691</v>
      </c>
      <c r="AF78" s="19">
        <f>Z78/W78*100</f>
        <v>15.07923480017678</v>
      </c>
      <c r="AG78" s="17">
        <f>AA78/X78*100</f>
        <v>15.190965414477295</v>
      </c>
      <c r="AH78" s="17">
        <f>(AD78-AB78)/AB78*100</f>
        <v>-13.032153032153031</v>
      </c>
    </row>
    <row r="79" spans="1:34" ht="39">
      <c r="A79" s="4" t="s">
        <v>200</v>
      </c>
      <c r="B79" s="4" t="s">
        <v>670</v>
      </c>
      <c r="C79" s="4" t="s">
        <v>618</v>
      </c>
      <c r="D79" s="1">
        <v>1</v>
      </c>
      <c r="E79" s="1">
        <v>2</v>
      </c>
      <c r="F79" s="2">
        <v>0</v>
      </c>
      <c r="G79" s="2">
        <v>5</v>
      </c>
      <c r="H79" s="2">
        <v>3</v>
      </c>
      <c r="I79" s="2">
        <v>0</v>
      </c>
      <c r="J79" s="2">
        <v>0</v>
      </c>
      <c r="K79" s="2">
        <v>1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9">
        <v>84090</v>
      </c>
      <c r="W79" s="19">
        <v>90914</v>
      </c>
      <c r="X79" s="17">
        <v>91791</v>
      </c>
      <c r="Y79" s="2">
        <v>12524</v>
      </c>
      <c r="Z79" s="9">
        <v>12524</v>
      </c>
      <c r="AA79" s="2">
        <v>14134</v>
      </c>
      <c r="AB79" s="2">
        <v>12964</v>
      </c>
      <c r="AC79" s="2">
        <v>11288</v>
      </c>
      <c r="AD79" s="2">
        <v>12113</v>
      </c>
      <c r="AE79" s="9">
        <f>Y79/V79*100</f>
        <v>14.893566416934236</v>
      </c>
      <c r="AF79" s="19">
        <f>Z79/W79*100</f>
        <v>13.775656114569813</v>
      </c>
      <c r="AG79" s="17">
        <f>AA79/X79*100</f>
        <v>15.39802377139371</v>
      </c>
      <c r="AH79" s="17">
        <f>(AD79-AB79)/AB79*100</f>
        <v>-6.5643319962974385</v>
      </c>
    </row>
    <row r="80" spans="1:34" ht="26.25">
      <c r="A80" s="4" t="s">
        <v>203</v>
      </c>
      <c r="B80" s="4" t="s">
        <v>672</v>
      </c>
      <c r="C80" s="4" t="s">
        <v>618</v>
      </c>
      <c r="D80" s="1">
        <v>1</v>
      </c>
      <c r="E80" s="1">
        <v>3</v>
      </c>
      <c r="F80" s="2">
        <v>0</v>
      </c>
      <c r="G80" s="2">
        <v>10</v>
      </c>
      <c r="H80" s="2">
        <v>3</v>
      </c>
      <c r="I80" s="2">
        <v>0</v>
      </c>
      <c r="J80" s="2">
        <v>0</v>
      </c>
      <c r="K80" s="2">
        <v>1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1</v>
      </c>
      <c r="R80" s="2">
        <v>0</v>
      </c>
      <c r="S80" s="2">
        <v>0</v>
      </c>
      <c r="T80" s="2">
        <v>0</v>
      </c>
      <c r="U80" s="2">
        <v>0</v>
      </c>
      <c r="V80" s="9">
        <v>11098</v>
      </c>
      <c r="W80" s="19">
        <v>12806</v>
      </c>
      <c r="X80" s="17">
        <v>13384</v>
      </c>
      <c r="Y80" s="2">
        <v>1525</v>
      </c>
      <c r="Z80" s="9">
        <v>1525</v>
      </c>
      <c r="AA80" s="2">
        <v>1652</v>
      </c>
      <c r="AB80" s="2">
        <v>1669</v>
      </c>
      <c r="AC80" s="2">
        <v>1727</v>
      </c>
      <c r="AD80" s="2">
        <v>2121</v>
      </c>
      <c r="AE80" s="9">
        <f>Y80/V80*100</f>
        <v>13.741214633267255</v>
      </c>
      <c r="AF80" s="19">
        <f>Z80/W80*100</f>
        <v>11.908480399812587</v>
      </c>
      <c r="AG80" s="17">
        <f>AA80/X80*100</f>
        <v>12.343096234309623</v>
      </c>
      <c r="AH80" s="17">
        <f>(AD80-AB80)/AB80*100</f>
        <v>27.08208508088676</v>
      </c>
    </row>
    <row r="81" spans="1:34" ht="39">
      <c r="A81" s="4" t="s">
        <v>205</v>
      </c>
      <c r="B81" s="4" t="s">
        <v>611</v>
      </c>
      <c r="C81" s="4" t="s">
        <v>618</v>
      </c>
      <c r="D81" s="1">
        <v>1</v>
      </c>
      <c r="E81" s="1">
        <v>1</v>
      </c>
      <c r="F81" s="2">
        <v>1</v>
      </c>
      <c r="G81" s="2">
        <v>2</v>
      </c>
      <c r="H81" s="2">
        <v>3</v>
      </c>
      <c r="I81" s="2">
        <v>0</v>
      </c>
      <c r="J81" s="2">
        <v>0</v>
      </c>
      <c r="K81" s="2">
        <v>1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9">
        <v>62254</v>
      </c>
      <c r="W81" s="19">
        <v>63251</v>
      </c>
      <c r="X81" s="17">
        <v>62155</v>
      </c>
      <c r="Y81" s="2">
        <v>8502</v>
      </c>
      <c r="Z81" s="9">
        <v>8502</v>
      </c>
      <c r="AA81" s="2">
        <v>9938</v>
      </c>
      <c r="AB81" s="2">
        <v>9440</v>
      </c>
      <c r="AC81" s="2">
        <v>7399</v>
      </c>
      <c r="AD81" s="2">
        <v>7043</v>
      </c>
      <c r="AE81" s="9">
        <f>Y81/V81*100</f>
        <v>13.656953770038873</v>
      </c>
      <c r="AF81" s="19">
        <f>Z81/W81*100</f>
        <v>13.441684716447172</v>
      </c>
      <c r="AG81" s="17">
        <f>AA81/X81*100</f>
        <v>15.989059609041911</v>
      </c>
      <c r="AH81" s="17">
        <f>(AD81-AB81)/AB81*100</f>
        <v>-25.39194915254237</v>
      </c>
    </row>
    <row r="82" spans="1:34" ht="39">
      <c r="A82" s="4" t="s">
        <v>210</v>
      </c>
      <c r="B82" s="4" t="s">
        <v>499</v>
      </c>
      <c r="C82" s="4" t="s">
        <v>676</v>
      </c>
      <c r="D82" s="1">
        <v>1</v>
      </c>
      <c r="E82" s="1">
        <v>1</v>
      </c>
      <c r="F82" s="2">
        <v>1</v>
      </c>
      <c r="G82" s="2">
        <v>2</v>
      </c>
      <c r="H82" s="2">
        <v>3</v>
      </c>
      <c r="I82" s="2">
        <v>0</v>
      </c>
      <c r="J82" s="2">
        <v>0</v>
      </c>
      <c r="K82" s="2">
        <v>1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9">
        <v>68250</v>
      </c>
      <c r="W82" s="19">
        <v>71330</v>
      </c>
      <c r="X82" s="17">
        <v>72518</v>
      </c>
      <c r="Y82" s="2">
        <v>10485</v>
      </c>
      <c r="Z82" s="9">
        <v>10485</v>
      </c>
      <c r="AA82" s="2">
        <v>11956</v>
      </c>
      <c r="AB82" s="2">
        <v>10248</v>
      </c>
      <c r="AC82" s="2">
        <v>8607</v>
      </c>
      <c r="AD82" s="2">
        <v>8988</v>
      </c>
      <c r="AE82" s="9">
        <f>Y82/V82*100</f>
        <v>15.362637362637363</v>
      </c>
      <c r="AF82" s="19">
        <f>Z82/W82*100</f>
        <v>14.699285013318381</v>
      </c>
      <c r="AG82" s="17">
        <f>AA82/X82*100</f>
        <v>16.486941173225958</v>
      </c>
      <c r="AH82" s="17">
        <f>(AD82-AB82)/AB82*100</f>
        <v>-12.295081967213115</v>
      </c>
    </row>
    <row r="83" spans="1:34" ht="39">
      <c r="A83" s="4" t="s">
        <v>216</v>
      </c>
      <c r="B83" s="4" t="s">
        <v>515</v>
      </c>
      <c r="C83" s="4" t="s">
        <v>676</v>
      </c>
      <c r="D83" s="1">
        <v>1</v>
      </c>
      <c r="E83" s="1">
        <v>2</v>
      </c>
      <c r="F83" s="2">
        <v>0</v>
      </c>
      <c r="G83" s="2">
        <v>5</v>
      </c>
      <c r="H83" s="2">
        <v>6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1</v>
      </c>
      <c r="O83" s="2">
        <v>0</v>
      </c>
      <c r="P83" s="2">
        <v>1</v>
      </c>
      <c r="Q83" s="2">
        <v>1</v>
      </c>
      <c r="R83" s="2">
        <v>1</v>
      </c>
      <c r="S83" s="2">
        <v>0</v>
      </c>
      <c r="T83" s="2">
        <v>0</v>
      </c>
      <c r="U83" s="2">
        <v>1</v>
      </c>
      <c r="V83" s="9">
        <v>35079</v>
      </c>
      <c r="W83" s="19">
        <v>39854</v>
      </c>
      <c r="X83" s="17">
        <v>40558</v>
      </c>
      <c r="Y83" s="2">
        <v>5160</v>
      </c>
      <c r="Z83" s="9">
        <v>5160</v>
      </c>
      <c r="AA83" s="2">
        <v>6470</v>
      </c>
      <c r="AB83" s="2">
        <v>4999</v>
      </c>
      <c r="AC83" s="2">
        <v>5469</v>
      </c>
      <c r="AD83" s="2">
        <v>6147</v>
      </c>
      <c r="AE83" s="9">
        <f>Y83/V83*100</f>
        <v>14.709655349354314</v>
      </c>
      <c r="AF83" s="19">
        <f>Z83/W83*100</f>
        <v>12.947257489837908</v>
      </c>
      <c r="AG83" s="17">
        <f>AA83/X83*100</f>
        <v>15.952463139208048</v>
      </c>
      <c r="AH83" s="17">
        <f>(AD83-AB83)/AB83*100</f>
        <v>22.964592918583719</v>
      </c>
    </row>
    <row r="84" spans="1:34" ht="39">
      <c r="A84" s="4" t="s">
        <v>217</v>
      </c>
      <c r="B84" s="4" t="s">
        <v>682</v>
      </c>
      <c r="C84" s="4" t="s">
        <v>676</v>
      </c>
      <c r="D84" s="1">
        <v>1</v>
      </c>
      <c r="E84" s="1">
        <v>1</v>
      </c>
      <c r="F84" s="2">
        <v>1</v>
      </c>
      <c r="G84" s="2">
        <v>1</v>
      </c>
      <c r="H84" s="2">
        <v>5</v>
      </c>
      <c r="I84" s="2">
        <v>0</v>
      </c>
      <c r="J84" s="2">
        <v>0</v>
      </c>
      <c r="K84" s="2">
        <v>0</v>
      </c>
      <c r="L84" s="2">
        <v>0</v>
      </c>
      <c r="M84" s="2">
        <v>1</v>
      </c>
      <c r="N84" s="2">
        <v>0</v>
      </c>
      <c r="O84" s="2">
        <v>0</v>
      </c>
      <c r="P84" s="2">
        <v>1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9">
        <v>10467</v>
      </c>
      <c r="W84" s="19">
        <v>12826</v>
      </c>
      <c r="X84" s="17">
        <v>13341</v>
      </c>
      <c r="Y84" s="2">
        <v>1595</v>
      </c>
      <c r="Z84" s="9">
        <v>1595</v>
      </c>
      <c r="AA84" s="2">
        <v>1904</v>
      </c>
      <c r="AB84" s="2">
        <v>1550</v>
      </c>
      <c r="AC84" s="2">
        <v>1715</v>
      </c>
      <c r="AD84" s="2">
        <v>1881</v>
      </c>
      <c r="AE84" s="9">
        <f>Y84/V84*100</f>
        <v>15.238368204834241</v>
      </c>
      <c r="AF84" s="19">
        <f>Z84/W84*100</f>
        <v>12.435677530017152</v>
      </c>
      <c r="AG84" s="17">
        <f>AA84/X84*100</f>
        <v>14.271793718611796</v>
      </c>
      <c r="AH84" s="17">
        <f>(AD84-AB84)/AB84*100</f>
        <v>21.35483870967742</v>
      </c>
    </row>
    <row r="85" spans="1:34" ht="39">
      <c r="A85" s="4" t="s">
        <v>219</v>
      </c>
      <c r="B85" s="4" t="s">
        <v>518</v>
      </c>
      <c r="C85" s="4" t="s">
        <v>676</v>
      </c>
      <c r="D85" s="1">
        <v>1</v>
      </c>
      <c r="E85" s="1">
        <v>1</v>
      </c>
      <c r="F85" s="2">
        <v>1</v>
      </c>
      <c r="G85" s="2">
        <v>2</v>
      </c>
      <c r="H85" s="2">
        <v>6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1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9">
        <v>51505</v>
      </c>
      <c r="W85" s="19">
        <v>56742</v>
      </c>
      <c r="X85" s="17">
        <v>58884</v>
      </c>
      <c r="Y85" s="2">
        <v>7824</v>
      </c>
      <c r="Z85" s="9">
        <v>7824</v>
      </c>
      <c r="AA85" s="2">
        <v>8835</v>
      </c>
      <c r="AB85" s="2">
        <v>7787</v>
      </c>
      <c r="AC85" s="2">
        <v>7975</v>
      </c>
      <c r="AD85" s="2">
        <v>8687</v>
      </c>
      <c r="AE85" s="9">
        <f>Y85/V85*100</f>
        <v>15.190758178817591</v>
      </c>
      <c r="AF85" s="19">
        <f>Z85/W85*100</f>
        <v>13.788727926403721</v>
      </c>
      <c r="AG85" s="17">
        <f>AA85/X85*100</f>
        <v>15.004075810067253</v>
      </c>
      <c r="AH85" s="17">
        <f>(AD85-AB85)/AB85*100</f>
        <v>11.557724412482342</v>
      </c>
    </row>
    <row r="86" spans="1:34" ht="39">
      <c r="A86" s="4" t="s">
        <v>222</v>
      </c>
      <c r="B86" s="4" t="s">
        <v>685</v>
      </c>
      <c r="C86" s="4" t="s">
        <v>676</v>
      </c>
      <c r="D86" s="1">
        <v>1</v>
      </c>
      <c r="E86" s="1">
        <v>3</v>
      </c>
      <c r="F86" s="2">
        <v>0</v>
      </c>
      <c r="G86" s="2">
        <v>6</v>
      </c>
      <c r="H86" s="2">
        <v>3</v>
      </c>
      <c r="I86" s="2">
        <v>0</v>
      </c>
      <c r="J86" s="2">
        <v>0</v>
      </c>
      <c r="K86" s="2">
        <v>1</v>
      </c>
      <c r="L86" s="2">
        <v>0</v>
      </c>
      <c r="M86" s="2">
        <v>0</v>
      </c>
      <c r="N86" s="2">
        <v>0</v>
      </c>
      <c r="O86" s="2">
        <v>0</v>
      </c>
      <c r="P86" s="2">
        <v>1</v>
      </c>
      <c r="Q86" s="2">
        <v>1</v>
      </c>
      <c r="R86" s="2">
        <v>1</v>
      </c>
      <c r="S86" s="2">
        <v>0</v>
      </c>
      <c r="T86" s="2">
        <v>0</v>
      </c>
      <c r="U86" s="2">
        <v>0</v>
      </c>
      <c r="V86" s="9">
        <v>26137</v>
      </c>
      <c r="W86" s="19">
        <v>29862</v>
      </c>
      <c r="X86" s="17">
        <v>31073</v>
      </c>
      <c r="Y86" s="2">
        <v>3398</v>
      </c>
      <c r="Z86" s="9">
        <v>3398</v>
      </c>
      <c r="AA86" s="2">
        <v>4398</v>
      </c>
      <c r="AB86" s="2">
        <v>3899</v>
      </c>
      <c r="AC86" s="2">
        <v>4104</v>
      </c>
      <c r="AD86" s="2">
        <v>4514</v>
      </c>
      <c r="AE86" s="9">
        <f>Y86/V86*100</f>
        <v>13.000726938822361</v>
      </c>
      <c r="AF86" s="19">
        <f>Z86/W86*100</f>
        <v>11.379010113187329</v>
      </c>
      <c r="AG86" s="17">
        <f>AA86/X86*100</f>
        <v>14.153766935925081</v>
      </c>
      <c r="AH86" s="17">
        <f>(AD86-AB86)/AB86*100</f>
        <v>15.773275198768916</v>
      </c>
    </row>
    <row r="87" spans="1:34" ht="39">
      <c r="A87" s="4" t="s">
        <v>223</v>
      </c>
      <c r="B87" s="4" t="s">
        <v>522</v>
      </c>
      <c r="C87" s="4" t="s">
        <v>676</v>
      </c>
      <c r="D87" s="1">
        <v>1</v>
      </c>
      <c r="E87" s="1">
        <v>3</v>
      </c>
      <c r="F87" s="2">
        <v>0</v>
      </c>
      <c r="G87" s="2">
        <v>4</v>
      </c>
      <c r="H87" s="2">
        <v>3</v>
      </c>
      <c r="I87" s="2">
        <v>0</v>
      </c>
      <c r="J87" s="2">
        <v>0</v>
      </c>
      <c r="K87" s="2">
        <v>1</v>
      </c>
      <c r="L87" s="2">
        <v>0</v>
      </c>
      <c r="M87" s="2">
        <v>0</v>
      </c>
      <c r="N87" s="2">
        <v>0</v>
      </c>
      <c r="O87" s="2">
        <v>0</v>
      </c>
      <c r="P87" s="2">
        <v>1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9">
        <v>7238</v>
      </c>
      <c r="W87" s="19">
        <v>7976</v>
      </c>
      <c r="X87" s="17">
        <v>8013</v>
      </c>
      <c r="Y87" s="2">
        <v>1174</v>
      </c>
      <c r="Z87" s="9">
        <v>1174</v>
      </c>
      <c r="AA87" s="2">
        <v>1266</v>
      </c>
      <c r="AB87" s="2">
        <v>1039</v>
      </c>
      <c r="AC87" s="2">
        <v>996</v>
      </c>
      <c r="AD87" s="2">
        <v>1085</v>
      </c>
      <c r="AE87" s="9">
        <f>Y87/V87*100</f>
        <v>16.219950262503456</v>
      </c>
      <c r="AF87" s="19">
        <f>Z87/W87*100</f>
        <v>14.719157472417251</v>
      </c>
      <c r="AG87" s="17">
        <f>AA87/X87*100</f>
        <v>15.79932609509547</v>
      </c>
      <c r="AH87" s="17">
        <f>(AD87-AB87)/AB87*100</f>
        <v>4.4273339749759382</v>
      </c>
    </row>
    <row r="88" spans="1:34" ht="39">
      <c r="A88" s="4" t="s">
        <v>224</v>
      </c>
      <c r="B88" s="4" t="s">
        <v>686</v>
      </c>
      <c r="C88" s="4" t="s">
        <v>676</v>
      </c>
      <c r="D88" s="1">
        <v>1</v>
      </c>
      <c r="E88" s="1">
        <v>2</v>
      </c>
      <c r="F88" s="2">
        <v>0</v>
      </c>
      <c r="G88" s="2">
        <v>5</v>
      </c>
      <c r="H88" s="2">
        <v>3</v>
      </c>
      <c r="I88" s="2">
        <v>0</v>
      </c>
      <c r="J88" s="2">
        <v>0</v>
      </c>
      <c r="K88" s="2">
        <v>1</v>
      </c>
      <c r="L88" s="2">
        <v>0</v>
      </c>
      <c r="M88" s="2">
        <v>0</v>
      </c>
      <c r="N88" s="2">
        <v>0</v>
      </c>
      <c r="O88" s="2">
        <v>0</v>
      </c>
      <c r="P88" s="2">
        <v>1</v>
      </c>
      <c r="Q88" s="2">
        <v>1</v>
      </c>
      <c r="R88" s="2">
        <v>1</v>
      </c>
      <c r="S88" s="2">
        <v>0</v>
      </c>
      <c r="T88" s="2">
        <v>0</v>
      </c>
      <c r="U88" s="2">
        <v>0</v>
      </c>
      <c r="V88" s="9">
        <v>29141</v>
      </c>
      <c r="W88" s="19">
        <v>33565</v>
      </c>
      <c r="X88" s="17">
        <v>34877</v>
      </c>
      <c r="Y88" s="2">
        <v>3750</v>
      </c>
      <c r="Z88" s="9">
        <v>3750</v>
      </c>
      <c r="AA88" s="2">
        <v>5028</v>
      </c>
      <c r="AB88" s="2">
        <v>4528</v>
      </c>
      <c r="AC88" s="2">
        <v>4499</v>
      </c>
      <c r="AD88" s="2">
        <v>5217</v>
      </c>
      <c r="AE88" s="9">
        <f>Y88/V88*100</f>
        <v>12.868467108198073</v>
      </c>
      <c r="AF88" s="19">
        <f>Z88/W88*100</f>
        <v>11.172352152539847</v>
      </c>
      <c r="AG88" s="17">
        <f>AA88/X88*100</f>
        <v>14.41637755540901</v>
      </c>
      <c r="AH88" s="17">
        <f>(AD88-AB88)/AB88*100</f>
        <v>15.21643109540636</v>
      </c>
    </row>
    <row r="89" spans="1:34" ht="39">
      <c r="A89" s="4" t="s">
        <v>227</v>
      </c>
      <c r="B89" s="4" t="s">
        <v>525</v>
      </c>
      <c r="C89" s="4" t="s">
        <v>676</v>
      </c>
      <c r="D89" s="1">
        <v>1</v>
      </c>
      <c r="E89" s="1">
        <v>2</v>
      </c>
      <c r="F89" s="2">
        <v>0</v>
      </c>
      <c r="G89" s="2">
        <v>8</v>
      </c>
      <c r="H89" s="2">
        <v>5</v>
      </c>
      <c r="I89" s="2">
        <v>0</v>
      </c>
      <c r="J89" s="2">
        <v>0</v>
      </c>
      <c r="K89" s="2">
        <v>0</v>
      </c>
      <c r="L89" s="2">
        <v>0</v>
      </c>
      <c r="M89" s="2">
        <v>1</v>
      </c>
      <c r="N89" s="2">
        <v>0</v>
      </c>
      <c r="O89" s="2">
        <v>0</v>
      </c>
      <c r="P89" s="2">
        <v>0</v>
      </c>
      <c r="Q89" s="2">
        <v>1</v>
      </c>
      <c r="R89" s="2">
        <v>0</v>
      </c>
      <c r="S89" s="2">
        <v>0</v>
      </c>
      <c r="T89" s="2">
        <v>0</v>
      </c>
      <c r="U89" s="2">
        <v>1</v>
      </c>
      <c r="V89" s="9">
        <v>34736</v>
      </c>
      <c r="W89" s="19">
        <v>46802</v>
      </c>
      <c r="X89" s="17">
        <v>51151</v>
      </c>
      <c r="Y89" s="2">
        <v>6108</v>
      </c>
      <c r="Z89" s="9">
        <v>6108</v>
      </c>
      <c r="AA89" s="2">
        <v>11783</v>
      </c>
      <c r="AB89" s="2">
        <v>4985</v>
      </c>
      <c r="AC89" s="2">
        <v>5384</v>
      </c>
      <c r="AD89" s="2">
        <v>6984</v>
      </c>
      <c r="AE89" s="9">
        <f>Y89/V89*100</f>
        <v>17.584062643942882</v>
      </c>
      <c r="AF89" s="19">
        <f>Z89/W89*100</f>
        <v>13.05072432802017</v>
      </c>
      <c r="AG89" s="17">
        <f>AA89/X89*100</f>
        <v>23.035717776778558</v>
      </c>
      <c r="AH89" s="17">
        <f>(AD89-AB89)/AB89*100</f>
        <v>40.100300902708128</v>
      </c>
    </row>
    <row r="90" spans="1:34" ht="39">
      <c r="A90" s="4" t="s">
        <v>230</v>
      </c>
      <c r="B90" s="4" t="s">
        <v>691</v>
      </c>
      <c r="C90" s="4" t="s">
        <v>676</v>
      </c>
      <c r="D90" s="1">
        <v>1</v>
      </c>
      <c r="E90" s="1">
        <v>3</v>
      </c>
      <c r="F90" s="2">
        <v>0</v>
      </c>
      <c r="G90" s="2">
        <v>4</v>
      </c>
      <c r="H90" s="2">
        <v>3</v>
      </c>
      <c r="I90" s="2">
        <v>0</v>
      </c>
      <c r="J90" s="2">
        <v>0</v>
      </c>
      <c r="K90" s="2">
        <v>1</v>
      </c>
      <c r="L90" s="2">
        <v>0</v>
      </c>
      <c r="M90" s="2">
        <v>0</v>
      </c>
      <c r="N90" s="2">
        <v>0</v>
      </c>
      <c r="O90" s="2">
        <v>0</v>
      </c>
      <c r="P90" s="2">
        <v>1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9">
        <v>14360</v>
      </c>
      <c r="W90" s="19">
        <v>17423</v>
      </c>
      <c r="X90" s="17">
        <v>18299</v>
      </c>
      <c r="Y90" s="2">
        <v>2278</v>
      </c>
      <c r="Z90" s="9">
        <v>2278</v>
      </c>
      <c r="AA90" s="2">
        <v>2598</v>
      </c>
      <c r="AB90" s="2">
        <v>2053</v>
      </c>
      <c r="AC90" s="2">
        <v>2397</v>
      </c>
      <c r="AD90" s="2">
        <v>2770</v>
      </c>
      <c r="AE90" s="9">
        <f>Y90/V90*100</f>
        <v>15.863509749303621</v>
      </c>
      <c r="AF90" s="19">
        <f>Z90/W90*100</f>
        <v>13.074671411352808</v>
      </c>
      <c r="AG90" s="17">
        <f>AA90/X90*100</f>
        <v>14.197497130990763</v>
      </c>
      <c r="AH90" s="17">
        <f>(AD90-AB90)/AB90*100</f>
        <v>34.924500730638094</v>
      </c>
    </row>
    <row r="91" spans="1:34" ht="39">
      <c r="A91" s="4" t="s">
        <v>234</v>
      </c>
      <c r="B91" s="4" t="s">
        <v>694</v>
      </c>
      <c r="C91" s="4" t="s">
        <v>676</v>
      </c>
      <c r="D91" s="1">
        <v>1</v>
      </c>
      <c r="E91" s="1">
        <v>3</v>
      </c>
      <c r="F91" s="2">
        <v>0</v>
      </c>
      <c r="G91" s="2">
        <v>10</v>
      </c>
      <c r="H91" s="2">
        <v>6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1</v>
      </c>
      <c r="O91" s="2">
        <v>0</v>
      </c>
      <c r="P91" s="2">
        <v>1</v>
      </c>
      <c r="Q91" s="2">
        <v>1</v>
      </c>
      <c r="R91" s="2">
        <v>1</v>
      </c>
      <c r="S91" s="2">
        <v>0</v>
      </c>
      <c r="T91" s="2">
        <v>0</v>
      </c>
      <c r="U91" s="2">
        <v>1</v>
      </c>
      <c r="V91" s="9">
        <v>14669</v>
      </c>
      <c r="W91" s="19">
        <v>16625</v>
      </c>
      <c r="X91" s="17">
        <v>17180</v>
      </c>
      <c r="Y91" s="2">
        <v>1976</v>
      </c>
      <c r="Z91" s="9">
        <v>1976</v>
      </c>
      <c r="AA91" s="2">
        <v>2514</v>
      </c>
      <c r="AB91" s="2">
        <v>2094</v>
      </c>
      <c r="AC91" s="2">
        <v>2222</v>
      </c>
      <c r="AD91" s="2">
        <v>2473</v>
      </c>
      <c r="AE91" s="9">
        <f>Y91/V91*100</f>
        <v>13.470584225236895</v>
      </c>
      <c r="AF91" s="19">
        <f>Z91/W91*100</f>
        <v>11.885714285714286</v>
      </c>
      <c r="AG91" s="17">
        <f>AA91/X91*100</f>
        <v>14.633294528521537</v>
      </c>
      <c r="AH91" s="17">
        <f>(AD91-AB91)/AB91*100</f>
        <v>18.099331423113657</v>
      </c>
    </row>
    <row r="92" spans="1:34" ht="39">
      <c r="A92" s="4" t="s">
        <v>238</v>
      </c>
      <c r="B92" s="4" t="s">
        <v>697</v>
      </c>
      <c r="C92" s="4" t="s">
        <v>676</v>
      </c>
      <c r="D92" s="1">
        <v>1</v>
      </c>
      <c r="E92" s="1">
        <v>1</v>
      </c>
      <c r="F92" s="2">
        <v>1</v>
      </c>
      <c r="G92" s="2">
        <v>2</v>
      </c>
      <c r="H92" s="2">
        <v>3</v>
      </c>
      <c r="I92" s="2">
        <v>0</v>
      </c>
      <c r="J92" s="2">
        <v>0</v>
      </c>
      <c r="K92" s="2">
        <v>1</v>
      </c>
      <c r="L92" s="2">
        <v>0</v>
      </c>
      <c r="M92" s="2">
        <v>0</v>
      </c>
      <c r="N92" s="2">
        <v>0</v>
      </c>
      <c r="O92" s="2">
        <v>0</v>
      </c>
      <c r="P92" s="2">
        <v>1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9">
        <v>17095</v>
      </c>
      <c r="W92" s="19">
        <v>20659</v>
      </c>
      <c r="X92" s="17">
        <v>22188</v>
      </c>
      <c r="Y92" s="2">
        <v>2206</v>
      </c>
      <c r="Z92" s="9">
        <v>2206</v>
      </c>
      <c r="AA92" s="2">
        <v>3042</v>
      </c>
      <c r="AB92" s="2">
        <v>2665</v>
      </c>
      <c r="AC92" s="2">
        <v>3050</v>
      </c>
      <c r="AD92" s="2">
        <v>3353</v>
      </c>
      <c r="AE92" s="9">
        <f>Y92/V92*100</f>
        <v>12.904357999415033</v>
      </c>
      <c r="AF92" s="19">
        <f>Z92/W92*100</f>
        <v>10.678154799361053</v>
      </c>
      <c r="AG92" s="17">
        <f>AA92/X92*100</f>
        <v>13.710113574905355</v>
      </c>
      <c r="AH92" s="17">
        <f>(AD92-AB92)/AB92*100</f>
        <v>25.816135084427767</v>
      </c>
    </row>
    <row r="93" spans="1:34" ht="39">
      <c r="A93" s="4" t="s">
        <v>239</v>
      </c>
      <c r="B93" s="4" t="s">
        <v>638</v>
      </c>
      <c r="C93" s="4" t="s">
        <v>676</v>
      </c>
      <c r="D93" s="1">
        <v>1</v>
      </c>
      <c r="E93" s="1">
        <v>2</v>
      </c>
      <c r="F93" s="2">
        <v>0</v>
      </c>
      <c r="G93" s="2">
        <v>5</v>
      </c>
      <c r="H93" s="2">
        <v>3</v>
      </c>
      <c r="I93" s="2">
        <v>0</v>
      </c>
      <c r="J93" s="2">
        <v>0</v>
      </c>
      <c r="K93" s="2">
        <v>1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9">
        <v>55853</v>
      </c>
      <c r="W93" s="19">
        <v>62909</v>
      </c>
      <c r="X93" s="17">
        <v>65248</v>
      </c>
      <c r="Y93" s="2">
        <v>7735</v>
      </c>
      <c r="Z93" s="9">
        <v>7735</v>
      </c>
      <c r="AA93" s="2">
        <v>10255</v>
      </c>
      <c r="AB93" s="2">
        <v>8431</v>
      </c>
      <c r="AC93" s="2">
        <v>8549</v>
      </c>
      <c r="AD93" s="2">
        <v>9104</v>
      </c>
      <c r="AE93" s="9">
        <f>Y93/V93*100</f>
        <v>13.848853239754355</v>
      </c>
      <c r="AF93" s="19">
        <f>Z93/W93*100</f>
        <v>12.295537999332369</v>
      </c>
      <c r="AG93" s="17">
        <f>AA93/X93*100</f>
        <v>15.716956841589013</v>
      </c>
      <c r="AH93" s="17">
        <f>(AD93-AB93)/AB93*100</f>
        <v>7.9824457359743803</v>
      </c>
    </row>
    <row r="94" spans="1:34" ht="39">
      <c r="A94" s="4" t="s">
        <v>241</v>
      </c>
      <c r="B94" s="4" t="s">
        <v>699</v>
      </c>
      <c r="C94" s="4" t="s">
        <v>676</v>
      </c>
      <c r="D94" s="1">
        <v>1</v>
      </c>
      <c r="E94" s="1">
        <v>1</v>
      </c>
      <c r="F94" s="2">
        <v>1</v>
      </c>
      <c r="G94" s="2">
        <v>2</v>
      </c>
      <c r="H94" s="2">
        <v>3</v>
      </c>
      <c r="I94" s="2">
        <v>0</v>
      </c>
      <c r="J94" s="2">
        <v>0</v>
      </c>
      <c r="K94" s="2">
        <v>1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9">
        <v>50480</v>
      </c>
      <c r="W94" s="19">
        <v>58128</v>
      </c>
      <c r="X94" s="17">
        <v>60191</v>
      </c>
      <c r="Y94" s="2">
        <v>6036</v>
      </c>
      <c r="Z94" s="9">
        <v>6036</v>
      </c>
      <c r="AA94" s="2">
        <v>8535</v>
      </c>
      <c r="AB94" s="2">
        <v>7820</v>
      </c>
      <c r="AC94" s="2">
        <v>8448</v>
      </c>
      <c r="AD94" s="2">
        <v>9223</v>
      </c>
      <c r="AE94" s="9">
        <f>Y94/V94*100</f>
        <v>11.957210776545166</v>
      </c>
      <c r="AF94" s="19">
        <f>Z94/W94*100</f>
        <v>10.383980181668043</v>
      </c>
      <c r="AG94" s="17">
        <f>AA94/X94*100</f>
        <v>14.179860776528052</v>
      </c>
      <c r="AH94" s="17">
        <f>(AD94-AB94)/AB94*100</f>
        <v>17.941176470588236</v>
      </c>
    </row>
    <row r="95" spans="1:34" ht="39">
      <c r="A95" s="4" t="s">
        <v>243</v>
      </c>
      <c r="B95" s="4" t="s">
        <v>542</v>
      </c>
      <c r="C95" s="4" t="s">
        <v>676</v>
      </c>
      <c r="D95" s="1">
        <v>1</v>
      </c>
      <c r="E95" s="1">
        <v>3</v>
      </c>
      <c r="F95" s="2">
        <v>0</v>
      </c>
      <c r="G95" s="2">
        <v>7</v>
      </c>
      <c r="H95" s="2">
        <v>6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</v>
      </c>
      <c r="O95" s="2">
        <v>0</v>
      </c>
      <c r="P95" s="2">
        <v>1</v>
      </c>
      <c r="Q95" s="2">
        <v>1</v>
      </c>
      <c r="R95" s="2">
        <v>1</v>
      </c>
      <c r="S95" s="2">
        <v>0</v>
      </c>
      <c r="T95" s="2">
        <v>0</v>
      </c>
      <c r="U95" s="2">
        <v>0</v>
      </c>
      <c r="V95" s="9">
        <v>6739</v>
      </c>
      <c r="W95" s="19">
        <v>6786</v>
      </c>
      <c r="X95" s="17">
        <v>6730</v>
      </c>
      <c r="Y95" s="2">
        <v>1058</v>
      </c>
      <c r="Z95" s="9">
        <v>1058</v>
      </c>
      <c r="AA95" s="2">
        <v>1023</v>
      </c>
      <c r="AB95" s="2">
        <v>1012</v>
      </c>
      <c r="AC95" s="2">
        <v>825</v>
      </c>
      <c r="AD95" s="2">
        <v>978</v>
      </c>
      <c r="AE95" s="9">
        <f>Y95/V95*100</f>
        <v>15.699658703071673</v>
      </c>
      <c r="AF95" s="19">
        <f>Z95/W95*100</f>
        <v>15.590922487474213</v>
      </c>
      <c r="AG95" s="17">
        <f>AA95/X95*100</f>
        <v>15.200594353640415</v>
      </c>
      <c r="AH95" s="17">
        <f>(AD95-AB95)/AB95*100</f>
        <v>-3.3596837944664033</v>
      </c>
    </row>
    <row r="96" spans="1:34" ht="39">
      <c r="A96" s="4" t="s">
        <v>246</v>
      </c>
      <c r="B96" s="4" t="s">
        <v>701</v>
      </c>
      <c r="C96" s="4" t="s">
        <v>676</v>
      </c>
      <c r="D96" s="1">
        <v>1</v>
      </c>
      <c r="E96" s="1">
        <v>1</v>
      </c>
      <c r="F96" s="2">
        <v>1</v>
      </c>
      <c r="G96" s="2">
        <v>2</v>
      </c>
      <c r="H96" s="2">
        <v>3</v>
      </c>
      <c r="I96" s="2">
        <v>0</v>
      </c>
      <c r="J96" s="2">
        <v>0</v>
      </c>
      <c r="K96" s="2">
        <v>1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1</v>
      </c>
      <c r="R96" s="2">
        <v>0</v>
      </c>
      <c r="S96" s="2">
        <v>0</v>
      </c>
      <c r="T96" s="2">
        <v>0</v>
      </c>
      <c r="U96" s="2">
        <v>0</v>
      </c>
      <c r="V96" s="9">
        <v>44565</v>
      </c>
      <c r="W96" s="19">
        <v>53563</v>
      </c>
      <c r="X96" s="17">
        <v>56203</v>
      </c>
      <c r="Y96" s="2">
        <v>5889</v>
      </c>
      <c r="Z96" s="9">
        <v>5889</v>
      </c>
      <c r="AA96" s="2">
        <v>8106</v>
      </c>
      <c r="AB96" s="2">
        <v>7016</v>
      </c>
      <c r="AC96" s="2">
        <v>7874</v>
      </c>
      <c r="AD96" s="2">
        <v>7956</v>
      </c>
      <c r="AE96" s="9">
        <f>Y96/V96*100</f>
        <v>13.214405923931336</v>
      </c>
      <c r="AF96" s="19">
        <f>Z96/W96*100</f>
        <v>10.994529806022815</v>
      </c>
      <c r="AG96" s="17">
        <f>AA96/X96*100</f>
        <v>14.422717648524101</v>
      </c>
      <c r="AH96" s="17">
        <f>(AD96-AB96)/AB96*100</f>
        <v>13.397947548460662</v>
      </c>
    </row>
    <row r="97" spans="1:34" ht="39">
      <c r="A97" s="4" t="s">
        <v>253</v>
      </c>
      <c r="B97" s="4" t="s">
        <v>551</v>
      </c>
      <c r="C97" s="4" t="s">
        <v>676</v>
      </c>
      <c r="D97" s="1">
        <v>1</v>
      </c>
      <c r="E97" s="1">
        <v>2</v>
      </c>
      <c r="F97" s="2">
        <v>0</v>
      </c>
      <c r="G97" s="2">
        <v>3</v>
      </c>
      <c r="H97" s="2">
        <v>3</v>
      </c>
      <c r="I97" s="2">
        <v>0</v>
      </c>
      <c r="J97" s="2">
        <v>0</v>
      </c>
      <c r="K97" s="2">
        <v>1</v>
      </c>
      <c r="L97" s="2">
        <v>0</v>
      </c>
      <c r="M97" s="2">
        <v>0</v>
      </c>
      <c r="N97" s="2">
        <v>0</v>
      </c>
      <c r="O97" s="2">
        <v>0</v>
      </c>
      <c r="P97" s="2">
        <v>1</v>
      </c>
      <c r="Q97" s="2">
        <v>1</v>
      </c>
      <c r="R97" s="2">
        <v>0</v>
      </c>
      <c r="S97" s="2">
        <v>0</v>
      </c>
      <c r="T97" s="2">
        <v>0</v>
      </c>
      <c r="U97" s="2">
        <v>0</v>
      </c>
      <c r="V97" s="9">
        <v>9297</v>
      </c>
      <c r="W97" s="19">
        <v>10984</v>
      </c>
      <c r="X97" s="17">
        <v>11072</v>
      </c>
      <c r="Y97" s="2">
        <v>1598</v>
      </c>
      <c r="Z97" s="9">
        <v>1598</v>
      </c>
      <c r="AA97" s="2">
        <v>1756</v>
      </c>
      <c r="AB97" s="2">
        <v>1297</v>
      </c>
      <c r="AC97" s="2">
        <v>1421</v>
      </c>
      <c r="AD97" s="2">
        <v>1524</v>
      </c>
      <c r="AE97" s="9">
        <f>Y97/V97*100</f>
        <v>17.18834032483597</v>
      </c>
      <c r="AF97" s="19">
        <f>Z97/W97*100</f>
        <v>14.548434085943191</v>
      </c>
      <c r="AG97" s="17">
        <f>AA97/X97*100</f>
        <v>15.859826589595375</v>
      </c>
      <c r="AH97" s="17">
        <f>(AD97-AB97)/AB97*100</f>
        <v>17.501927525057827</v>
      </c>
    </row>
    <row r="98" spans="1:34" ht="39">
      <c r="A98" s="4" t="s">
        <v>254</v>
      </c>
      <c r="B98" s="4" t="s">
        <v>552</v>
      </c>
      <c r="C98" s="4" t="s">
        <v>676</v>
      </c>
      <c r="D98" s="1">
        <v>1</v>
      </c>
      <c r="E98" s="1">
        <v>1</v>
      </c>
      <c r="F98" s="2">
        <v>1</v>
      </c>
      <c r="G98" s="2">
        <v>2</v>
      </c>
      <c r="H98" s="2">
        <v>6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1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1</v>
      </c>
      <c r="V98" s="9">
        <v>33016</v>
      </c>
      <c r="W98" s="19">
        <v>44294</v>
      </c>
      <c r="X98" s="17">
        <v>48261</v>
      </c>
      <c r="Y98" s="2">
        <v>4399</v>
      </c>
      <c r="Z98" s="9">
        <v>4399</v>
      </c>
      <c r="AA98" s="2">
        <v>6801</v>
      </c>
      <c r="AB98" s="2">
        <v>4798</v>
      </c>
      <c r="AC98" s="2">
        <v>6159</v>
      </c>
      <c r="AD98" s="2">
        <v>7297</v>
      </c>
      <c r="AE98" s="9">
        <f>Y98/V98*100</f>
        <v>13.323842985219287</v>
      </c>
      <c r="AF98" s="19">
        <f>Z98/W98*100</f>
        <v>9.9313676795954304</v>
      </c>
      <c r="AG98" s="17">
        <f>AA98/X98*100</f>
        <v>14.092124075340337</v>
      </c>
      <c r="AH98" s="17">
        <f>(AD98-AB98)/AB98*100</f>
        <v>52.084201750729477</v>
      </c>
    </row>
    <row r="99" spans="1:34" ht="39">
      <c r="A99" s="4" t="s">
        <v>255</v>
      </c>
      <c r="B99" s="4" t="s">
        <v>554</v>
      </c>
      <c r="C99" s="4" t="s">
        <v>676</v>
      </c>
      <c r="D99" s="1">
        <v>1</v>
      </c>
      <c r="E99" s="1">
        <v>3</v>
      </c>
      <c r="F99" s="2">
        <v>0</v>
      </c>
      <c r="G99" s="2">
        <v>7</v>
      </c>
      <c r="H99" s="2">
        <v>3</v>
      </c>
      <c r="I99" s="2">
        <v>0</v>
      </c>
      <c r="J99" s="2">
        <v>0</v>
      </c>
      <c r="K99" s="2">
        <v>1</v>
      </c>
      <c r="L99" s="2">
        <v>0</v>
      </c>
      <c r="M99" s="2">
        <v>0</v>
      </c>
      <c r="N99" s="2">
        <v>0</v>
      </c>
      <c r="O99" s="2">
        <v>0</v>
      </c>
      <c r="P99" s="2">
        <v>1</v>
      </c>
      <c r="Q99" s="2">
        <v>1</v>
      </c>
      <c r="R99" s="2">
        <v>1</v>
      </c>
      <c r="S99" s="2">
        <v>0</v>
      </c>
      <c r="T99" s="2">
        <v>0</v>
      </c>
      <c r="U99" s="2">
        <v>1</v>
      </c>
      <c r="V99" s="9">
        <v>13766</v>
      </c>
      <c r="W99" s="19">
        <v>17499</v>
      </c>
      <c r="X99" s="17">
        <v>18077</v>
      </c>
      <c r="Y99" s="2">
        <v>2266</v>
      </c>
      <c r="Z99" s="9">
        <v>2266</v>
      </c>
      <c r="AA99" s="2">
        <v>2894</v>
      </c>
      <c r="AB99" s="2">
        <v>1898</v>
      </c>
      <c r="AC99" s="2">
        <v>2555</v>
      </c>
      <c r="AD99" s="2">
        <v>2934</v>
      </c>
      <c r="AE99" s="9">
        <f>Y99/V99*100</f>
        <v>16.460845561528402</v>
      </c>
      <c r="AF99" s="19">
        <f>Z99/W99*100</f>
        <v>12.94931138922224</v>
      </c>
      <c r="AG99" s="17">
        <f>AA99/X99*100</f>
        <v>16.009293577474139</v>
      </c>
      <c r="AH99" s="17">
        <f>(AD99-AB99)/AB99*100</f>
        <v>54.583772391991573</v>
      </c>
    </row>
    <row r="100" spans="1:34" ht="39">
      <c r="A100" s="4" t="s">
        <v>256</v>
      </c>
      <c r="B100" s="4" t="s">
        <v>557</v>
      </c>
      <c r="C100" s="4" t="s">
        <v>676</v>
      </c>
      <c r="D100" s="1">
        <v>1</v>
      </c>
      <c r="E100" s="1">
        <v>1</v>
      </c>
      <c r="F100" s="2">
        <v>1</v>
      </c>
      <c r="G100" s="2">
        <v>2</v>
      </c>
      <c r="H100" s="2">
        <v>5</v>
      </c>
      <c r="I100" s="2">
        <v>0</v>
      </c>
      <c r="J100" s="2">
        <v>0</v>
      </c>
      <c r="K100" s="2">
        <v>0</v>
      </c>
      <c r="L100" s="2">
        <v>0</v>
      </c>
      <c r="M100" s="2">
        <v>1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9">
        <v>335749</v>
      </c>
      <c r="W100" s="19">
        <v>382032</v>
      </c>
      <c r="X100" s="17">
        <v>405355</v>
      </c>
      <c r="Y100" s="2">
        <v>42690</v>
      </c>
      <c r="Z100" s="9">
        <v>42690</v>
      </c>
      <c r="AA100" s="2">
        <v>51585</v>
      </c>
      <c r="AB100" s="2">
        <v>58024</v>
      </c>
      <c r="AC100" s="2">
        <v>55057</v>
      </c>
      <c r="AD100" s="2">
        <v>54946</v>
      </c>
      <c r="AE100" s="9">
        <f>Y100/V100*100</f>
        <v>12.714855442607423</v>
      </c>
      <c r="AF100" s="19">
        <f>Z100/W100*100</f>
        <v>11.174456590023873</v>
      </c>
      <c r="AG100" s="17">
        <f>AA100/X100*100</f>
        <v>12.725882251359918</v>
      </c>
      <c r="AH100" s="17">
        <f>(AD100-AB100)/AB100*100</f>
        <v>-5.3047015028264166</v>
      </c>
    </row>
    <row r="101" spans="1:34" ht="39">
      <c r="A101" s="4" t="s">
        <v>265</v>
      </c>
      <c r="B101" s="4" t="s">
        <v>709</v>
      </c>
      <c r="C101" s="4" t="s">
        <v>676</v>
      </c>
      <c r="D101" s="1">
        <v>1</v>
      </c>
      <c r="E101" s="1">
        <v>1</v>
      </c>
      <c r="F101" s="2">
        <v>1</v>
      </c>
      <c r="G101" s="2">
        <v>1</v>
      </c>
      <c r="H101" s="2">
        <v>3</v>
      </c>
      <c r="I101" s="2">
        <v>0</v>
      </c>
      <c r="J101" s="2">
        <v>0</v>
      </c>
      <c r="K101" s="2">
        <v>1</v>
      </c>
      <c r="L101" s="2">
        <v>0</v>
      </c>
      <c r="M101" s="2">
        <v>0</v>
      </c>
      <c r="N101" s="2">
        <v>0</v>
      </c>
      <c r="O101" s="2">
        <v>0</v>
      </c>
      <c r="P101" s="2">
        <v>1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9">
        <v>15906</v>
      </c>
      <c r="W101" s="19">
        <v>20386</v>
      </c>
      <c r="X101" s="17">
        <v>21564</v>
      </c>
      <c r="Y101" s="2">
        <v>2305</v>
      </c>
      <c r="Z101" s="9">
        <v>2305</v>
      </c>
      <c r="AA101" s="2">
        <v>2662</v>
      </c>
      <c r="AB101" s="2">
        <v>2446</v>
      </c>
      <c r="AC101" s="2">
        <v>2978</v>
      </c>
      <c r="AD101" s="2">
        <v>3505</v>
      </c>
      <c r="AE101" s="9">
        <f>Y101/V101*100</f>
        <v>14.491386898025901</v>
      </c>
      <c r="AF101" s="19">
        <f>Z101/W101*100</f>
        <v>11.306779162170116</v>
      </c>
      <c r="AG101" s="17">
        <f>AA101/X101*100</f>
        <v>12.344648488221109</v>
      </c>
      <c r="AH101" s="17">
        <f>(AD101-AB101)/AB101*100</f>
        <v>43.295175797219954</v>
      </c>
    </row>
    <row r="102" spans="1:34" ht="39">
      <c r="A102" s="4" t="s">
        <v>274</v>
      </c>
      <c r="B102" s="4" t="s">
        <v>584</v>
      </c>
      <c r="C102" s="4" t="s">
        <v>676</v>
      </c>
      <c r="D102" s="1">
        <v>1</v>
      </c>
      <c r="E102" s="1">
        <v>3</v>
      </c>
      <c r="F102" s="2">
        <v>0</v>
      </c>
      <c r="G102" s="2">
        <v>6</v>
      </c>
      <c r="H102" s="2">
        <v>3</v>
      </c>
      <c r="I102" s="2">
        <v>0</v>
      </c>
      <c r="J102" s="2">
        <v>0</v>
      </c>
      <c r="K102" s="2">
        <v>1</v>
      </c>
      <c r="L102" s="2">
        <v>0</v>
      </c>
      <c r="M102" s="2">
        <v>0</v>
      </c>
      <c r="N102" s="2">
        <v>0</v>
      </c>
      <c r="O102" s="2">
        <v>0</v>
      </c>
      <c r="P102" s="2">
        <v>1</v>
      </c>
      <c r="Q102" s="2">
        <v>1</v>
      </c>
      <c r="R102" s="2">
        <v>0</v>
      </c>
      <c r="S102" s="2">
        <v>0</v>
      </c>
      <c r="T102" s="2">
        <v>0</v>
      </c>
      <c r="U102" s="2">
        <v>0</v>
      </c>
      <c r="V102" s="9">
        <v>17300</v>
      </c>
      <c r="W102" s="19">
        <v>19757</v>
      </c>
      <c r="X102" s="17">
        <v>20086</v>
      </c>
      <c r="Y102" s="2">
        <v>2034</v>
      </c>
      <c r="Z102" s="9">
        <v>2034</v>
      </c>
      <c r="AA102" s="2">
        <v>2605</v>
      </c>
      <c r="AB102" s="2">
        <v>2960</v>
      </c>
      <c r="AC102" s="2">
        <v>3021</v>
      </c>
      <c r="AD102" s="2">
        <v>3105</v>
      </c>
      <c r="AE102" s="9">
        <f>Y102/V102*100</f>
        <v>11.757225433526012</v>
      </c>
      <c r="AF102" s="19">
        <f>Z102/W102*100</f>
        <v>10.295085286227666</v>
      </c>
      <c r="AG102" s="17">
        <f>AA102/X102*100</f>
        <v>12.969232301105245</v>
      </c>
      <c r="AH102" s="17">
        <f>(AD102-AB102)/AB102*100</f>
        <v>4.8986486486486482</v>
      </c>
    </row>
    <row r="103" spans="1:34" ht="39">
      <c r="A103" s="4" t="s">
        <v>276</v>
      </c>
      <c r="B103" s="4" t="s">
        <v>713</v>
      </c>
      <c r="C103" s="4" t="s">
        <v>676</v>
      </c>
      <c r="D103" s="1">
        <v>1</v>
      </c>
      <c r="E103" s="1">
        <v>2</v>
      </c>
      <c r="F103" s="2">
        <v>0</v>
      </c>
      <c r="G103" s="2">
        <v>8</v>
      </c>
      <c r="H103" s="2">
        <v>3</v>
      </c>
      <c r="I103" s="2">
        <v>0</v>
      </c>
      <c r="J103" s="2">
        <v>0</v>
      </c>
      <c r="K103" s="2">
        <v>1</v>
      </c>
      <c r="L103" s="2">
        <v>0</v>
      </c>
      <c r="M103" s="2">
        <v>0</v>
      </c>
      <c r="N103" s="2">
        <v>0</v>
      </c>
      <c r="O103" s="2">
        <v>0</v>
      </c>
      <c r="P103" s="2">
        <v>1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9">
        <v>17636</v>
      </c>
      <c r="W103" s="19">
        <v>20118</v>
      </c>
      <c r="X103" s="17">
        <v>20498</v>
      </c>
      <c r="Y103" s="2">
        <v>2719</v>
      </c>
      <c r="Z103" s="9">
        <v>2719</v>
      </c>
      <c r="AA103" s="2">
        <v>3291</v>
      </c>
      <c r="AB103" s="2">
        <v>2464</v>
      </c>
      <c r="AC103" s="2">
        <v>2667</v>
      </c>
      <c r="AD103" s="2">
        <v>2764</v>
      </c>
      <c r="AE103" s="9">
        <f>Y103/V103*100</f>
        <v>15.417328192333862</v>
      </c>
      <c r="AF103" s="19">
        <f>Z103/W103*100</f>
        <v>13.515259966199423</v>
      </c>
      <c r="AG103" s="17">
        <f>AA103/X103*100</f>
        <v>16.055224899990243</v>
      </c>
      <c r="AH103" s="17">
        <f>(AD103-AB103)/AB103*100</f>
        <v>12.175324675324676</v>
      </c>
    </row>
    <row r="104" spans="1:34" ht="39">
      <c r="A104" s="4" t="s">
        <v>278</v>
      </c>
      <c r="B104" s="4" t="s">
        <v>714</v>
      </c>
      <c r="C104" s="4" t="s">
        <v>676</v>
      </c>
      <c r="D104" s="1">
        <v>1</v>
      </c>
      <c r="E104" s="1">
        <v>3</v>
      </c>
      <c r="F104" s="2">
        <v>0</v>
      </c>
      <c r="G104" s="2">
        <v>10</v>
      </c>
      <c r="H104" s="2">
        <v>3</v>
      </c>
      <c r="I104" s="2">
        <v>0</v>
      </c>
      <c r="J104" s="2">
        <v>0</v>
      </c>
      <c r="K104" s="2">
        <v>1</v>
      </c>
      <c r="L104" s="2">
        <v>0</v>
      </c>
      <c r="M104" s="2">
        <v>0</v>
      </c>
      <c r="N104" s="2">
        <v>0</v>
      </c>
      <c r="O104" s="2">
        <v>0</v>
      </c>
      <c r="P104" s="2">
        <v>1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9">
        <v>4548</v>
      </c>
      <c r="W104" s="19">
        <v>4945</v>
      </c>
      <c r="X104" s="17">
        <v>4867</v>
      </c>
      <c r="Y104" s="2">
        <v>773</v>
      </c>
      <c r="Z104" s="9">
        <v>773</v>
      </c>
      <c r="AA104" s="2">
        <v>949</v>
      </c>
      <c r="AB104" s="2">
        <v>600</v>
      </c>
      <c r="AC104" s="2">
        <v>555</v>
      </c>
      <c r="AD104" s="2">
        <v>598</v>
      </c>
      <c r="AE104" s="9">
        <f>Y104/V104*100</f>
        <v>16.996481970096745</v>
      </c>
      <c r="AF104" s="19">
        <f>Z104/W104*100</f>
        <v>15.631951466127401</v>
      </c>
      <c r="AG104" s="17">
        <f>AA104/X104*100</f>
        <v>19.498664475035955</v>
      </c>
      <c r="AH104" s="17">
        <f>(AD104-AB104)/AB104*100</f>
        <v>-0.33333333333333337</v>
      </c>
    </row>
    <row r="105" spans="1:34" ht="39">
      <c r="A105" s="4" t="s">
        <v>280</v>
      </c>
      <c r="B105" s="4" t="s">
        <v>661</v>
      </c>
      <c r="C105" s="4" t="s">
        <v>676</v>
      </c>
      <c r="D105" s="1">
        <v>1</v>
      </c>
      <c r="E105" s="1">
        <v>2</v>
      </c>
      <c r="F105" s="2">
        <v>0</v>
      </c>
      <c r="G105" s="2">
        <v>3</v>
      </c>
      <c r="H105" s="2">
        <v>3</v>
      </c>
      <c r="I105" s="2">
        <v>0</v>
      </c>
      <c r="J105" s="2">
        <v>0</v>
      </c>
      <c r="K105" s="2">
        <v>1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1</v>
      </c>
      <c r="V105" s="9">
        <v>51373</v>
      </c>
      <c r="W105" s="19">
        <v>62315</v>
      </c>
      <c r="X105" s="17">
        <v>66867</v>
      </c>
      <c r="Y105" s="2">
        <v>6663</v>
      </c>
      <c r="Z105" s="9">
        <v>6663</v>
      </c>
      <c r="AA105" s="2">
        <v>9230</v>
      </c>
      <c r="AB105" s="2">
        <v>7838</v>
      </c>
      <c r="AC105" s="2">
        <v>8626</v>
      </c>
      <c r="AD105" s="2">
        <v>9764</v>
      </c>
      <c r="AE105" s="9">
        <f>Y105/V105*100</f>
        <v>12.969847974617016</v>
      </c>
      <c r="AF105" s="19">
        <f>Z105/W105*100</f>
        <v>10.692449650966863</v>
      </c>
      <c r="AG105" s="17">
        <f>AA105/X105*100</f>
        <v>13.803520421134492</v>
      </c>
      <c r="AH105" s="17">
        <f>(AD105-AB105)/AB105*100</f>
        <v>24.572595049757592</v>
      </c>
    </row>
    <row r="106" spans="1:34" ht="39">
      <c r="A106" s="4" t="s">
        <v>282</v>
      </c>
      <c r="B106" s="4" t="s">
        <v>717</v>
      </c>
      <c r="C106" s="4" t="s">
        <v>676</v>
      </c>
      <c r="D106" s="1">
        <v>1</v>
      </c>
      <c r="E106" s="1">
        <v>2</v>
      </c>
      <c r="F106" s="2">
        <v>0</v>
      </c>
      <c r="G106" s="2">
        <v>5</v>
      </c>
      <c r="H106" s="2">
        <v>5</v>
      </c>
      <c r="I106" s="2">
        <v>0</v>
      </c>
      <c r="J106" s="2">
        <v>0</v>
      </c>
      <c r="K106" s="2">
        <v>0</v>
      </c>
      <c r="L106" s="2">
        <v>0</v>
      </c>
      <c r="M106" s="2">
        <v>1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9">
        <v>47227</v>
      </c>
      <c r="W106" s="19">
        <v>51910</v>
      </c>
      <c r="X106" s="17">
        <v>52753</v>
      </c>
      <c r="Y106" s="2">
        <v>7055</v>
      </c>
      <c r="Z106" s="9">
        <v>7055</v>
      </c>
      <c r="AA106" s="2">
        <v>8810</v>
      </c>
      <c r="AB106" s="2">
        <v>6519</v>
      </c>
      <c r="AC106" s="2">
        <v>6265</v>
      </c>
      <c r="AD106" s="2">
        <v>6778</v>
      </c>
      <c r="AE106" s="9">
        <f>Y106/V106*100</f>
        <v>14.938488576449913</v>
      </c>
      <c r="AF106" s="19">
        <f>Z106/W106*100</f>
        <v>13.590830283182431</v>
      </c>
      <c r="AG106" s="17">
        <f>AA106/X106*100</f>
        <v>16.70047201107046</v>
      </c>
      <c r="AH106" s="17">
        <f>(AD106-AB106)/AB106*100</f>
        <v>3.9730019941708847</v>
      </c>
    </row>
    <row r="107" spans="1:34" ht="39">
      <c r="A107" s="4" t="s">
        <v>285</v>
      </c>
      <c r="B107" s="4" t="s">
        <v>601</v>
      </c>
      <c r="C107" s="4" t="s">
        <v>676</v>
      </c>
      <c r="D107" s="1">
        <v>1</v>
      </c>
      <c r="E107" s="1">
        <v>3</v>
      </c>
      <c r="F107" s="2">
        <v>0</v>
      </c>
      <c r="G107" s="2">
        <v>6</v>
      </c>
      <c r="H107" s="2">
        <v>3</v>
      </c>
      <c r="I107" s="2">
        <v>0</v>
      </c>
      <c r="J107" s="2">
        <v>0</v>
      </c>
      <c r="K107" s="2">
        <v>1</v>
      </c>
      <c r="L107" s="2">
        <v>0</v>
      </c>
      <c r="M107" s="2">
        <v>0</v>
      </c>
      <c r="N107" s="2">
        <v>0</v>
      </c>
      <c r="O107" s="2">
        <v>0</v>
      </c>
      <c r="P107" s="2">
        <v>1</v>
      </c>
      <c r="Q107" s="2">
        <v>1</v>
      </c>
      <c r="R107" s="2">
        <v>1</v>
      </c>
      <c r="S107" s="2">
        <v>0</v>
      </c>
      <c r="T107" s="2">
        <v>0</v>
      </c>
      <c r="U107" s="2">
        <v>0</v>
      </c>
      <c r="V107" s="9">
        <v>18358</v>
      </c>
      <c r="W107" s="19">
        <v>21127</v>
      </c>
      <c r="X107" s="17">
        <v>21855</v>
      </c>
      <c r="Y107" s="2">
        <v>2200</v>
      </c>
      <c r="Z107" s="9">
        <v>2200</v>
      </c>
      <c r="AA107" s="2">
        <v>2621</v>
      </c>
      <c r="AB107" s="2">
        <v>2787</v>
      </c>
      <c r="AC107" s="2">
        <v>2982</v>
      </c>
      <c r="AD107" s="2">
        <v>3519</v>
      </c>
      <c r="AE107" s="9">
        <f>Y107/V107*100</f>
        <v>11.983876239241747</v>
      </c>
      <c r="AF107" s="19">
        <f>Z107/W107*100</f>
        <v>10.413215316893075</v>
      </c>
      <c r="AG107" s="17">
        <f>AA107/X107*100</f>
        <v>11.992679020819034</v>
      </c>
      <c r="AH107" s="17">
        <f>(AD107-AB107)/AB107*100</f>
        <v>26.264800861141012</v>
      </c>
    </row>
    <row r="108" spans="1:34" ht="39">
      <c r="A108" s="4" t="s">
        <v>289</v>
      </c>
      <c r="B108" s="4" t="s">
        <v>721</v>
      </c>
      <c r="C108" s="4" t="s">
        <v>676</v>
      </c>
      <c r="D108" s="1">
        <v>1</v>
      </c>
      <c r="E108" s="1">
        <v>1</v>
      </c>
      <c r="F108" s="2">
        <v>1</v>
      </c>
      <c r="G108" s="2">
        <v>1</v>
      </c>
      <c r="H108" s="2">
        <v>3</v>
      </c>
      <c r="I108" s="2">
        <v>0</v>
      </c>
      <c r="J108" s="2">
        <v>0</v>
      </c>
      <c r="K108" s="2">
        <v>1</v>
      </c>
      <c r="L108" s="2">
        <v>0</v>
      </c>
      <c r="M108" s="2">
        <v>0</v>
      </c>
      <c r="N108" s="2">
        <v>0</v>
      </c>
      <c r="O108" s="2">
        <v>0</v>
      </c>
      <c r="P108" s="2">
        <v>1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9">
        <v>14143</v>
      </c>
      <c r="W108" s="19">
        <v>17712</v>
      </c>
      <c r="X108" s="17">
        <v>18579</v>
      </c>
      <c r="Y108" s="2">
        <v>2248</v>
      </c>
      <c r="Z108" s="9">
        <v>2248</v>
      </c>
      <c r="AA108" s="2">
        <v>2379</v>
      </c>
      <c r="AB108" s="2">
        <v>2239</v>
      </c>
      <c r="AC108" s="2">
        <v>2340</v>
      </c>
      <c r="AD108" s="2">
        <v>2642</v>
      </c>
      <c r="AE108" s="9">
        <f>Y108/V108*100</f>
        <v>15.894788941525842</v>
      </c>
      <c r="AF108" s="19">
        <f>Z108/W108*100</f>
        <v>12.691960252935864</v>
      </c>
      <c r="AG108" s="17">
        <f>AA108/X108*100</f>
        <v>12.804779589859519</v>
      </c>
      <c r="AH108" s="17">
        <f>(AD108-AB108)/AB108*100</f>
        <v>17.99910674408218</v>
      </c>
    </row>
    <row r="109" spans="1:34" ht="39">
      <c r="A109" s="4" t="s">
        <v>291</v>
      </c>
      <c r="B109" s="4" t="s">
        <v>723</v>
      </c>
      <c r="C109" s="4" t="s">
        <v>676</v>
      </c>
      <c r="D109" s="1">
        <v>1</v>
      </c>
      <c r="E109" s="1">
        <v>1</v>
      </c>
      <c r="F109" s="2">
        <v>1</v>
      </c>
      <c r="G109" s="2">
        <v>2</v>
      </c>
      <c r="H109" s="2">
        <v>3</v>
      </c>
      <c r="I109" s="2">
        <v>0</v>
      </c>
      <c r="J109" s="2">
        <v>0</v>
      </c>
      <c r="K109" s="2">
        <v>1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9">
        <v>143596</v>
      </c>
      <c r="W109" s="19">
        <v>153048</v>
      </c>
      <c r="X109" s="17">
        <v>152535</v>
      </c>
      <c r="Y109" s="2">
        <v>20501</v>
      </c>
      <c r="Z109" s="9">
        <v>20501</v>
      </c>
      <c r="AA109" s="2">
        <v>25645</v>
      </c>
      <c r="AB109" s="2">
        <v>21367</v>
      </c>
      <c r="AC109" s="2">
        <v>20045</v>
      </c>
      <c r="AD109" s="2">
        <v>18642</v>
      </c>
      <c r="AE109" s="9">
        <f>Y109/V109*100</f>
        <v>14.276860079667959</v>
      </c>
      <c r="AF109" s="19">
        <f>Z109/W109*100</f>
        <v>13.395144007108881</v>
      </c>
      <c r="AG109" s="17">
        <f>AA109/X109*100</f>
        <v>16.812534828072245</v>
      </c>
      <c r="AH109" s="17">
        <f>(AD109-AB109)/AB109*100</f>
        <v>-12.753311180792812</v>
      </c>
    </row>
    <row r="110" spans="1:34" ht="39">
      <c r="A110" s="4" t="s">
        <v>295</v>
      </c>
      <c r="B110" s="4" t="s">
        <v>727</v>
      </c>
      <c r="C110" s="4" t="s">
        <v>676</v>
      </c>
      <c r="D110" s="1">
        <v>1</v>
      </c>
      <c r="E110" s="1">
        <v>1</v>
      </c>
      <c r="F110" s="2">
        <v>1</v>
      </c>
      <c r="G110" s="2">
        <v>2</v>
      </c>
      <c r="H110" s="2">
        <v>3</v>
      </c>
      <c r="I110" s="2">
        <v>0</v>
      </c>
      <c r="J110" s="2">
        <v>0</v>
      </c>
      <c r="K110" s="2">
        <v>1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9">
        <v>16549</v>
      </c>
      <c r="W110" s="19">
        <v>17667</v>
      </c>
      <c r="X110" s="17">
        <v>17599</v>
      </c>
      <c r="Y110" s="2">
        <v>2840</v>
      </c>
      <c r="Z110" s="9">
        <v>2840</v>
      </c>
      <c r="AA110" s="2">
        <v>3256</v>
      </c>
      <c r="AB110" s="2">
        <v>2475</v>
      </c>
      <c r="AC110" s="2">
        <v>2200</v>
      </c>
      <c r="AD110" s="2">
        <v>2313</v>
      </c>
      <c r="AE110" s="9">
        <f>Y110/V110*100</f>
        <v>17.161157773883616</v>
      </c>
      <c r="AF110" s="19">
        <f>Z110/W110*100</f>
        <v>16.075168393049189</v>
      </c>
      <c r="AG110" s="17">
        <f>AA110/X110*100</f>
        <v>18.501051196090685</v>
      </c>
      <c r="AH110" s="17">
        <f>(AD110-AB110)/AB110*100</f>
        <v>-6.5454545454545459</v>
      </c>
    </row>
    <row r="111" spans="1:34" ht="39">
      <c r="A111" s="4" t="s">
        <v>296</v>
      </c>
      <c r="B111" s="4" t="s">
        <v>609</v>
      </c>
      <c r="C111" s="4" t="s">
        <v>676</v>
      </c>
      <c r="D111" s="1">
        <v>1</v>
      </c>
      <c r="E111" s="1">
        <v>1</v>
      </c>
      <c r="F111" s="2">
        <v>1</v>
      </c>
      <c r="G111" s="2">
        <v>2</v>
      </c>
      <c r="H111" s="2">
        <v>3</v>
      </c>
      <c r="I111" s="2">
        <v>0</v>
      </c>
      <c r="J111" s="2">
        <v>0</v>
      </c>
      <c r="K111" s="2">
        <v>1</v>
      </c>
      <c r="L111" s="2">
        <v>0</v>
      </c>
      <c r="M111" s="2">
        <v>0</v>
      </c>
      <c r="N111" s="2">
        <v>0</v>
      </c>
      <c r="O111" s="2">
        <v>0</v>
      </c>
      <c r="P111" s="2">
        <v>1</v>
      </c>
      <c r="Q111" s="2">
        <v>1</v>
      </c>
      <c r="R111" s="2">
        <v>0</v>
      </c>
      <c r="S111" s="2">
        <v>0</v>
      </c>
      <c r="T111" s="2">
        <v>0</v>
      </c>
      <c r="U111" s="2">
        <v>1</v>
      </c>
      <c r="V111" s="9">
        <v>13694</v>
      </c>
      <c r="W111" s="19">
        <v>17808</v>
      </c>
      <c r="X111" s="17">
        <v>19005</v>
      </c>
      <c r="Y111" s="2">
        <v>1511</v>
      </c>
      <c r="Z111" s="9">
        <v>1511</v>
      </c>
      <c r="AA111" s="2">
        <v>2233</v>
      </c>
      <c r="AB111" s="2">
        <v>2324</v>
      </c>
      <c r="AC111" s="2">
        <v>2495</v>
      </c>
      <c r="AD111" s="2">
        <v>2895</v>
      </c>
      <c r="AE111" s="9">
        <f>Y111/V111*100</f>
        <v>11.034029501971666</v>
      </c>
      <c r="AF111" s="19">
        <f>Z111/W111*100</f>
        <v>8.484950584007187</v>
      </c>
      <c r="AG111" s="17">
        <f>AA111/X111*100</f>
        <v>11.749539594843462</v>
      </c>
      <c r="AH111" s="17">
        <f>(AD111-AB111)/AB111*100</f>
        <v>24.569707401032701</v>
      </c>
    </row>
    <row r="112" spans="1:34" ht="39">
      <c r="A112" s="4" t="s">
        <v>297</v>
      </c>
      <c r="B112" s="4" t="s">
        <v>728</v>
      </c>
      <c r="C112" s="4" t="s">
        <v>676</v>
      </c>
      <c r="D112" s="1">
        <v>1</v>
      </c>
      <c r="E112" s="1">
        <v>3</v>
      </c>
      <c r="F112" s="2">
        <v>0</v>
      </c>
      <c r="G112" s="2">
        <v>10</v>
      </c>
      <c r="H112" s="2">
        <v>3</v>
      </c>
      <c r="I112" s="2">
        <v>0</v>
      </c>
      <c r="J112" s="2">
        <v>0</v>
      </c>
      <c r="K112" s="2">
        <v>1</v>
      </c>
      <c r="L112" s="2">
        <v>0</v>
      </c>
      <c r="M112" s="2">
        <v>0</v>
      </c>
      <c r="N112" s="2">
        <v>0</v>
      </c>
      <c r="O112" s="2">
        <v>0</v>
      </c>
      <c r="P112" s="2">
        <v>1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9">
        <v>4846</v>
      </c>
      <c r="W112" s="19">
        <v>5508</v>
      </c>
      <c r="X112" s="17">
        <v>5436</v>
      </c>
      <c r="Y112" s="2">
        <v>589</v>
      </c>
      <c r="Z112" s="9">
        <v>589</v>
      </c>
      <c r="AA112" s="2">
        <v>775</v>
      </c>
      <c r="AB112" s="2">
        <v>770</v>
      </c>
      <c r="AC112" s="2">
        <v>675</v>
      </c>
      <c r="AD112" s="2">
        <v>799</v>
      </c>
      <c r="AE112" s="9">
        <f>Y112/V112*100</f>
        <v>12.15435410647957</v>
      </c>
      <c r="AF112" s="19">
        <f>Z112/W112*100</f>
        <v>10.693536673928831</v>
      </c>
      <c r="AG112" s="17">
        <f>AA112/X112*100</f>
        <v>14.256806475349521</v>
      </c>
      <c r="AH112" s="17">
        <f>(AD112-AB112)/AB112*100</f>
        <v>3.7662337662337659</v>
      </c>
    </row>
    <row r="113" spans="1:34" ht="39">
      <c r="A113" s="4" t="s">
        <v>298</v>
      </c>
      <c r="B113" s="4" t="s">
        <v>610</v>
      </c>
      <c r="C113" s="4" t="s">
        <v>676</v>
      </c>
      <c r="D113" s="1">
        <v>1</v>
      </c>
      <c r="E113" s="1">
        <v>2</v>
      </c>
      <c r="F113" s="2">
        <v>0</v>
      </c>
      <c r="G113" s="2">
        <v>3</v>
      </c>
      <c r="H113" s="2">
        <v>3</v>
      </c>
      <c r="I113" s="2">
        <v>0</v>
      </c>
      <c r="J113" s="2">
        <v>0</v>
      </c>
      <c r="K113" s="2">
        <v>1</v>
      </c>
      <c r="L113" s="2">
        <v>0</v>
      </c>
      <c r="M113" s="2">
        <v>0</v>
      </c>
      <c r="N113" s="2">
        <v>0</v>
      </c>
      <c r="O113" s="2">
        <v>0</v>
      </c>
      <c r="P113" s="2">
        <v>1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9">
        <v>32992</v>
      </c>
      <c r="W113" s="19">
        <v>38276</v>
      </c>
      <c r="X113" s="17">
        <v>39617</v>
      </c>
      <c r="Y113" s="2">
        <v>4784</v>
      </c>
      <c r="Z113" s="9">
        <v>4784</v>
      </c>
      <c r="AA113" s="2">
        <v>5651</v>
      </c>
      <c r="AB113" s="2">
        <v>5015</v>
      </c>
      <c r="AC113" s="2">
        <v>5432</v>
      </c>
      <c r="AD113" s="2">
        <v>6177</v>
      </c>
      <c r="AE113" s="9">
        <f>Y113/V113*100</f>
        <v>14.500484966052376</v>
      </c>
      <c r="AF113" s="19">
        <f>Z113/W113*100</f>
        <v>12.498693698401087</v>
      </c>
      <c r="AG113" s="17">
        <f>AA113/X113*100</f>
        <v>14.264078552136708</v>
      </c>
      <c r="AH113" s="17">
        <f>(AD113-AB113)/AB113*100</f>
        <v>23.17048853439681</v>
      </c>
    </row>
    <row r="114" spans="1:34" ht="39">
      <c r="A114" s="4" t="s">
        <v>299</v>
      </c>
      <c r="B114" s="4" t="s">
        <v>611</v>
      </c>
      <c r="C114" s="4" t="s">
        <v>676</v>
      </c>
      <c r="D114" s="1">
        <v>1</v>
      </c>
      <c r="E114" s="1">
        <v>1</v>
      </c>
      <c r="F114" s="2">
        <v>1</v>
      </c>
      <c r="G114" s="2">
        <v>2</v>
      </c>
      <c r="H114" s="2">
        <v>5</v>
      </c>
      <c r="I114" s="2">
        <v>0</v>
      </c>
      <c r="J114" s="2">
        <v>0</v>
      </c>
      <c r="K114" s="2">
        <v>0</v>
      </c>
      <c r="L114" s="2">
        <v>0</v>
      </c>
      <c r="M114" s="2">
        <v>1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9">
        <v>92315</v>
      </c>
      <c r="W114" s="19">
        <v>107198</v>
      </c>
      <c r="X114" s="17">
        <v>112422</v>
      </c>
      <c r="Y114" s="2">
        <v>12893</v>
      </c>
      <c r="Z114" s="9">
        <v>12893</v>
      </c>
      <c r="AA114" s="2">
        <v>16227</v>
      </c>
      <c r="AB114" s="2">
        <v>14823</v>
      </c>
      <c r="AC114" s="2">
        <v>15697</v>
      </c>
      <c r="AD114" s="2">
        <v>16101</v>
      </c>
      <c r="AE114" s="9">
        <f>Y114/V114*100</f>
        <v>13.966311000379136</v>
      </c>
      <c r="AF114" s="19">
        <f>Z114/W114*100</f>
        <v>12.027276628295304</v>
      </c>
      <c r="AG114" s="17">
        <f>AA114/X114*100</f>
        <v>14.434007578587821</v>
      </c>
      <c r="AH114" s="17">
        <f>(AD114-AB114)/AB114*100</f>
        <v>8.6217364905889493</v>
      </c>
    </row>
    <row r="115" spans="1:34" ht="39">
      <c r="A115" s="4" t="s">
        <v>302</v>
      </c>
      <c r="B115" s="4" t="s">
        <v>730</v>
      </c>
      <c r="C115" s="4" t="s">
        <v>676</v>
      </c>
      <c r="D115" s="1">
        <v>1</v>
      </c>
      <c r="E115" s="1">
        <v>3</v>
      </c>
      <c r="F115" s="2">
        <v>0</v>
      </c>
      <c r="G115" s="2">
        <v>9</v>
      </c>
      <c r="H115" s="2">
        <v>3</v>
      </c>
      <c r="I115" s="2">
        <v>0</v>
      </c>
      <c r="J115" s="2">
        <v>0</v>
      </c>
      <c r="K115" s="2">
        <v>1</v>
      </c>
      <c r="L115" s="2">
        <v>0</v>
      </c>
      <c r="M115" s="2">
        <v>0</v>
      </c>
      <c r="N115" s="2">
        <v>0</v>
      </c>
      <c r="O115" s="2">
        <v>0</v>
      </c>
      <c r="P115" s="2">
        <v>1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9">
        <v>20090</v>
      </c>
      <c r="W115" s="19">
        <v>23102</v>
      </c>
      <c r="X115" s="17">
        <v>24206</v>
      </c>
      <c r="Y115" s="2">
        <v>3236</v>
      </c>
      <c r="Z115" s="9">
        <v>3236</v>
      </c>
      <c r="AA115" s="2">
        <v>3811</v>
      </c>
      <c r="AB115" s="2">
        <v>2864</v>
      </c>
      <c r="AC115" s="2">
        <v>2964</v>
      </c>
      <c r="AD115" s="2">
        <v>3327</v>
      </c>
      <c r="AE115" s="9">
        <f>Y115/V115*100</f>
        <v>16.107516177202587</v>
      </c>
      <c r="AF115" s="19">
        <f>Z115/W115*100</f>
        <v>14.007445242836116</v>
      </c>
      <c r="AG115" s="17">
        <f>AA115/X115*100</f>
        <v>15.744030405684542</v>
      </c>
      <c r="AH115" s="17">
        <f>(AD115-AB115)/AB115*100</f>
        <v>16.166201117318437</v>
      </c>
    </row>
    <row r="116" spans="1:34" ht="26.25">
      <c r="A116" s="4" t="s">
        <v>318</v>
      </c>
      <c r="B116" s="4" t="s">
        <v>745</v>
      </c>
      <c r="C116" s="4" t="s">
        <v>734</v>
      </c>
      <c r="D116" s="1">
        <v>1</v>
      </c>
      <c r="E116" s="1">
        <v>3</v>
      </c>
      <c r="F116" s="2">
        <v>0</v>
      </c>
      <c r="G116" s="2">
        <v>10</v>
      </c>
      <c r="H116" s="2">
        <v>2</v>
      </c>
      <c r="I116" s="2">
        <v>0</v>
      </c>
      <c r="J116" s="2">
        <v>1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1</v>
      </c>
      <c r="Q116" s="2">
        <v>1</v>
      </c>
      <c r="R116" s="2">
        <v>0</v>
      </c>
      <c r="S116" s="2">
        <v>1</v>
      </c>
      <c r="T116" s="2">
        <v>0</v>
      </c>
      <c r="U116" s="2">
        <v>0</v>
      </c>
      <c r="V116" s="9">
        <v>31333</v>
      </c>
      <c r="W116" s="19">
        <v>26978</v>
      </c>
      <c r="X116" s="17">
        <v>24690</v>
      </c>
      <c r="Y116" s="2">
        <v>2722</v>
      </c>
      <c r="Z116" s="9">
        <v>2722</v>
      </c>
      <c r="AA116" s="2">
        <v>3340</v>
      </c>
      <c r="AB116" s="2">
        <v>5396</v>
      </c>
      <c r="AC116" s="2">
        <v>3666</v>
      </c>
      <c r="AD116" s="2">
        <v>2972</v>
      </c>
      <c r="AE116" s="9">
        <f>Y116/V116*100</f>
        <v>8.6873264609197971</v>
      </c>
      <c r="AF116" s="19">
        <f>Z116/W116*100</f>
        <v>10.089702720735414</v>
      </c>
      <c r="AG116" s="17">
        <f>AA116/X116*100</f>
        <v>13.527744025921425</v>
      </c>
      <c r="AH116" s="17">
        <f>(AD116-AB116)/AB116*100</f>
        <v>-44.922164566345444</v>
      </c>
    </row>
    <row r="117" spans="1:34" ht="26.25">
      <c r="A117" s="4" t="s">
        <v>330</v>
      </c>
      <c r="B117" s="4" t="s">
        <v>754</v>
      </c>
      <c r="C117" s="4" t="s">
        <v>734</v>
      </c>
      <c r="D117" s="1">
        <v>1</v>
      </c>
      <c r="E117" s="1">
        <v>3</v>
      </c>
      <c r="F117" s="2">
        <v>0</v>
      </c>
      <c r="G117" s="2">
        <v>12</v>
      </c>
      <c r="H117" s="2">
        <v>2</v>
      </c>
      <c r="I117" s="2">
        <v>0</v>
      </c>
      <c r="J117" s="2">
        <v>1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1</v>
      </c>
      <c r="Q117" s="2">
        <v>1</v>
      </c>
      <c r="R117" s="2">
        <v>0</v>
      </c>
      <c r="S117" s="2">
        <v>1</v>
      </c>
      <c r="T117" s="2">
        <v>0</v>
      </c>
      <c r="U117" s="2">
        <v>0</v>
      </c>
      <c r="V117" s="9">
        <v>17620</v>
      </c>
      <c r="W117" s="19">
        <v>16395</v>
      </c>
      <c r="X117" s="17">
        <v>16260</v>
      </c>
      <c r="Y117" s="2">
        <v>2147</v>
      </c>
      <c r="Z117" s="9">
        <v>2147</v>
      </c>
      <c r="AA117" s="2">
        <v>2496</v>
      </c>
      <c r="AB117" s="2">
        <v>2680</v>
      </c>
      <c r="AC117" s="2">
        <v>1961</v>
      </c>
      <c r="AD117" s="2">
        <v>2123</v>
      </c>
      <c r="AE117" s="9">
        <f>Y117/V117*100</f>
        <v>12.185017026106697</v>
      </c>
      <c r="AF117" s="19">
        <f>Z117/W117*100</f>
        <v>13.095455931686489</v>
      </c>
      <c r="AG117" s="17">
        <f>AA117/X117*100</f>
        <v>15.350553505535055</v>
      </c>
      <c r="AH117" s="17">
        <f>(AD117-AB117)/AB117*100</f>
        <v>-20.783582089552237</v>
      </c>
    </row>
    <row r="118" spans="1:34" ht="26.25">
      <c r="A118" s="4" t="s">
        <v>356</v>
      </c>
      <c r="B118" s="4" t="s">
        <v>561</v>
      </c>
      <c r="C118" s="4" t="s">
        <v>734</v>
      </c>
      <c r="D118" s="1">
        <v>1</v>
      </c>
      <c r="E118" s="1">
        <v>3</v>
      </c>
      <c r="F118" s="2">
        <v>0</v>
      </c>
      <c r="G118" s="2">
        <v>7</v>
      </c>
      <c r="H118" s="2">
        <v>6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1</v>
      </c>
      <c r="O118" s="2">
        <v>0</v>
      </c>
      <c r="P118" s="2">
        <v>1</v>
      </c>
      <c r="Q118" s="2">
        <v>1</v>
      </c>
      <c r="R118" s="2">
        <v>1</v>
      </c>
      <c r="S118" s="2">
        <v>1</v>
      </c>
      <c r="T118" s="2">
        <v>0</v>
      </c>
      <c r="U118" s="2">
        <v>0</v>
      </c>
      <c r="V118" s="9">
        <v>24496</v>
      </c>
      <c r="W118" s="19">
        <v>23589</v>
      </c>
      <c r="X118" s="17">
        <v>23696</v>
      </c>
      <c r="Y118" s="2">
        <v>3833</v>
      </c>
      <c r="Z118" s="9">
        <v>3833</v>
      </c>
      <c r="AA118" s="2">
        <v>3613</v>
      </c>
      <c r="AB118" s="2">
        <v>3572</v>
      </c>
      <c r="AC118" s="2">
        <v>2975</v>
      </c>
      <c r="AD118" s="2">
        <v>3325</v>
      </c>
      <c r="AE118" s="9">
        <f>Y118/V118*100</f>
        <v>15.647452645329848</v>
      </c>
      <c r="AF118" s="19">
        <f>Z118/W118*100</f>
        <v>16.24909915638645</v>
      </c>
      <c r="AG118" s="17">
        <f>AA118/X118*100</f>
        <v>15.24729912221472</v>
      </c>
      <c r="AH118" s="17">
        <f>(AD118-AB118)/AB118*100</f>
        <v>-6.9148936170212769</v>
      </c>
    </row>
    <row r="119" spans="1:34" ht="26.25">
      <c r="A119" s="4" t="s">
        <v>384</v>
      </c>
      <c r="B119" s="4" t="s">
        <v>600</v>
      </c>
      <c r="C119" s="4" t="s">
        <v>734</v>
      </c>
      <c r="D119" s="1">
        <v>1</v>
      </c>
      <c r="E119" s="1">
        <v>3</v>
      </c>
      <c r="F119" s="2">
        <v>0</v>
      </c>
      <c r="G119" s="2">
        <v>6</v>
      </c>
      <c r="H119" s="2">
        <v>6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1</v>
      </c>
      <c r="O119" s="2">
        <v>0</v>
      </c>
      <c r="P119" s="2">
        <v>1</v>
      </c>
      <c r="Q119" s="2">
        <v>1</v>
      </c>
      <c r="R119" s="2">
        <v>0</v>
      </c>
      <c r="S119" s="2">
        <v>0</v>
      </c>
      <c r="T119" s="2">
        <v>0</v>
      </c>
      <c r="U119" s="2">
        <v>0</v>
      </c>
      <c r="V119" s="9">
        <v>28667</v>
      </c>
      <c r="W119" s="19">
        <v>30308</v>
      </c>
      <c r="X119" s="17">
        <v>28830</v>
      </c>
      <c r="Y119" s="2">
        <v>3508</v>
      </c>
      <c r="Z119" s="9">
        <v>3508</v>
      </c>
      <c r="AA119" s="2">
        <v>4287</v>
      </c>
      <c r="AB119" s="2">
        <v>4667</v>
      </c>
      <c r="AC119" s="2">
        <v>4416</v>
      </c>
      <c r="AD119" s="2">
        <v>3874</v>
      </c>
      <c r="AE119" s="9">
        <f>Y119/V119*100</f>
        <v>12.23706701084871</v>
      </c>
      <c r="AF119" s="19">
        <f>Z119/W119*100</f>
        <v>11.574501781707799</v>
      </c>
      <c r="AG119" s="17">
        <f>AA119/X119*100</f>
        <v>14.869927159209157</v>
      </c>
      <c r="AH119" s="17">
        <f>(AD119-AB119)/AB119*100</f>
        <v>-16.991643454038996</v>
      </c>
    </row>
    <row r="120" spans="1:34" ht="26.25">
      <c r="A120" s="4" t="s">
        <v>385</v>
      </c>
      <c r="B120" s="4" t="s">
        <v>601</v>
      </c>
      <c r="C120" s="4" t="s">
        <v>734</v>
      </c>
      <c r="D120" s="1">
        <v>1</v>
      </c>
      <c r="E120" s="1">
        <v>1</v>
      </c>
      <c r="F120" s="2">
        <v>1</v>
      </c>
      <c r="G120" s="2">
        <v>2</v>
      </c>
      <c r="H120" s="2">
        <v>6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1</v>
      </c>
      <c r="O120" s="2">
        <v>0</v>
      </c>
      <c r="P120" s="2">
        <v>1</v>
      </c>
      <c r="Q120" s="2">
        <v>1</v>
      </c>
      <c r="R120" s="2">
        <v>0</v>
      </c>
      <c r="S120" s="2">
        <v>0</v>
      </c>
      <c r="T120" s="2">
        <v>0</v>
      </c>
      <c r="U120" s="2">
        <v>0</v>
      </c>
      <c r="V120" s="9">
        <v>23204</v>
      </c>
      <c r="W120" s="19">
        <v>23403</v>
      </c>
      <c r="X120" s="17">
        <v>22899</v>
      </c>
      <c r="Y120" s="2">
        <v>3878</v>
      </c>
      <c r="Z120" s="9">
        <v>3878</v>
      </c>
      <c r="AA120" s="2">
        <v>4263</v>
      </c>
      <c r="AB120" s="2">
        <v>3257</v>
      </c>
      <c r="AC120" s="2">
        <v>2945</v>
      </c>
      <c r="AD120" s="2">
        <v>2882</v>
      </c>
      <c r="AE120" s="9">
        <f>Y120/V120*100</f>
        <v>16.712635752456471</v>
      </c>
      <c r="AF120" s="19">
        <f>Z120/W120*100</f>
        <v>16.570525146348757</v>
      </c>
      <c r="AG120" s="17">
        <f>AA120/X120*100</f>
        <v>18.616533473077425</v>
      </c>
      <c r="AH120" s="17">
        <f>(AD120-AB120)/AB120*100</f>
        <v>-11.513662879950875</v>
      </c>
    </row>
    <row r="121" spans="1:34" ht="26.25">
      <c r="A121" s="4" t="s">
        <v>393</v>
      </c>
      <c r="B121" s="4" t="s">
        <v>803</v>
      </c>
      <c r="C121" s="4" t="s">
        <v>734</v>
      </c>
      <c r="D121" s="1">
        <v>1</v>
      </c>
      <c r="E121" s="1">
        <v>2</v>
      </c>
      <c r="F121" s="2">
        <v>0</v>
      </c>
      <c r="G121" s="2">
        <v>8</v>
      </c>
      <c r="H121" s="2">
        <v>6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1</v>
      </c>
      <c r="O121" s="2">
        <v>0</v>
      </c>
      <c r="P121" s="2">
        <v>0</v>
      </c>
      <c r="Q121" s="2">
        <v>1</v>
      </c>
      <c r="R121" s="2">
        <v>0</v>
      </c>
      <c r="S121" s="2">
        <v>1</v>
      </c>
      <c r="T121" s="2">
        <v>0</v>
      </c>
      <c r="U121" s="2">
        <v>0</v>
      </c>
      <c r="V121" s="9">
        <v>45960</v>
      </c>
      <c r="W121" s="19">
        <v>44598</v>
      </c>
      <c r="X121" s="17">
        <v>44532</v>
      </c>
      <c r="Y121" s="2">
        <v>6272</v>
      </c>
      <c r="Z121" s="9">
        <v>6272</v>
      </c>
      <c r="AA121" s="2">
        <v>7108</v>
      </c>
      <c r="AB121" s="2">
        <v>6757</v>
      </c>
      <c r="AC121" s="2">
        <v>5283</v>
      </c>
      <c r="AD121" s="2">
        <v>6029</v>
      </c>
      <c r="AE121" s="9">
        <f>Y121/V121*100</f>
        <v>13.646649260226285</v>
      </c>
      <c r="AF121" s="19">
        <f>Z121/W121*100</f>
        <v>14.06341091528768</v>
      </c>
      <c r="AG121" s="17">
        <f>AA121/X121*100</f>
        <v>15.961555735201651</v>
      </c>
      <c r="AH121" s="17">
        <f>(AD121-AB121)/AB121*100</f>
        <v>-10.774012135563121</v>
      </c>
    </row>
    <row r="122" spans="1:34" ht="39">
      <c r="A122" s="4" t="s">
        <v>395</v>
      </c>
      <c r="B122" s="4" t="s">
        <v>611</v>
      </c>
      <c r="C122" s="4" t="s">
        <v>734</v>
      </c>
      <c r="D122" s="1">
        <v>1</v>
      </c>
      <c r="E122" s="1">
        <v>1</v>
      </c>
      <c r="F122" s="2">
        <v>1</v>
      </c>
      <c r="G122" s="2">
        <v>2</v>
      </c>
      <c r="H122" s="2">
        <v>3</v>
      </c>
      <c r="I122" s="2">
        <v>0</v>
      </c>
      <c r="J122" s="2">
        <v>0</v>
      </c>
      <c r="K122" s="2">
        <v>1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9">
        <v>45887</v>
      </c>
      <c r="W122" s="19">
        <v>51103</v>
      </c>
      <c r="X122" s="17">
        <v>51918</v>
      </c>
      <c r="Y122" s="2">
        <v>6518</v>
      </c>
      <c r="Z122" s="9">
        <v>6518</v>
      </c>
      <c r="AA122" s="2">
        <v>8344</v>
      </c>
      <c r="AB122" s="2">
        <v>6748</v>
      </c>
      <c r="AC122" s="2">
        <v>6339</v>
      </c>
      <c r="AD122" s="2">
        <v>6857</v>
      </c>
      <c r="AE122" s="9">
        <f>Y122/V122*100</f>
        <v>14.20445877917493</v>
      </c>
      <c r="AF122" s="19">
        <f>Z122/W122*100</f>
        <v>12.754632800422675</v>
      </c>
      <c r="AG122" s="17">
        <f>AA122/X122*100</f>
        <v>16.071497361223468</v>
      </c>
      <c r="AH122" s="17">
        <f>(AD122-AB122)/AB122*100</f>
        <v>1.6152934202726736</v>
      </c>
    </row>
    <row r="123" spans="1:34" ht="26.25">
      <c r="A123" s="4" t="s">
        <v>397</v>
      </c>
      <c r="B123" s="4" t="s">
        <v>805</v>
      </c>
      <c r="C123" s="4" t="s">
        <v>734</v>
      </c>
      <c r="D123" s="1">
        <v>1</v>
      </c>
      <c r="E123" s="1">
        <v>3</v>
      </c>
      <c r="F123" s="2">
        <v>0</v>
      </c>
      <c r="G123" s="2">
        <v>11</v>
      </c>
      <c r="H123" s="2">
        <v>2</v>
      </c>
      <c r="I123" s="2">
        <v>0</v>
      </c>
      <c r="J123" s="2">
        <v>1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1</v>
      </c>
      <c r="Q123" s="2">
        <v>1</v>
      </c>
      <c r="R123" s="2">
        <v>0</v>
      </c>
      <c r="S123" s="2">
        <v>0</v>
      </c>
      <c r="T123" s="2">
        <v>0</v>
      </c>
      <c r="U123" s="2">
        <v>0</v>
      </c>
      <c r="V123" s="9">
        <v>43820</v>
      </c>
      <c r="W123" s="19">
        <v>44027</v>
      </c>
      <c r="X123" s="17">
        <v>45604</v>
      </c>
      <c r="Y123" s="2">
        <v>5783</v>
      </c>
      <c r="Z123" s="9">
        <v>5783</v>
      </c>
      <c r="AA123" s="2">
        <v>6209</v>
      </c>
      <c r="AB123" s="2">
        <v>6482</v>
      </c>
      <c r="AC123" s="2">
        <v>5745</v>
      </c>
      <c r="AD123" s="2">
        <v>6742</v>
      </c>
      <c r="AE123" s="9">
        <f>Y123/V123*100</f>
        <v>13.197170241898675</v>
      </c>
      <c r="AF123" s="19">
        <f>Z123/W123*100</f>
        <v>13.13512162990892</v>
      </c>
      <c r="AG123" s="17">
        <f>AA123/X123*100</f>
        <v>13.615033768967635</v>
      </c>
      <c r="AH123" s="17">
        <f>(AD123-AB123)/AB123*100</f>
        <v>4.0111076828139458</v>
      </c>
    </row>
    <row r="124" spans="1:34" ht="26.25">
      <c r="A124" s="4" t="s">
        <v>440</v>
      </c>
      <c r="B124" s="4" t="s">
        <v>848</v>
      </c>
      <c r="C124" s="4" t="s">
        <v>849</v>
      </c>
      <c r="D124" s="1">
        <v>1</v>
      </c>
      <c r="E124" s="1">
        <v>3</v>
      </c>
      <c r="F124" s="2">
        <v>0</v>
      </c>
      <c r="G124" s="2">
        <v>9</v>
      </c>
      <c r="H124" s="2">
        <v>6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1</v>
      </c>
      <c r="O124" s="2">
        <v>0</v>
      </c>
      <c r="P124" s="2">
        <v>0</v>
      </c>
      <c r="Q124" s="2">
        <v>1</v>
      </c>
      <c r="R124" s="2">
        <v>0</v>
      </c>
      <c r="S124" s="2">
        <v>1</v>
      </c>
      <c r="T124" s="2">
        <v>0</v>
      </c>
      <c r="U124" s="2">
        <v>0</v>
      </c>
      <c r="V124" s="9">
        <v>15699</v>
      </c>
      <c r="W124" s="19">
        <v>15557</v>
      </c>
      <c r="X124" s="17">
        <v>15656</v>
      </c>
      <c r="Y124" s="2">
        <v>2515</v>
      </c>
      <c r="Z124" s="9">
        <v>2515</v>
      </c>
      <c r="AA124" s="2">
        <v>2421</v>
      </c>
      <c r="AB124" s="2">
        <v>2169</v>
      </c>
      <c r="AC124" s="2">
        <v>1912</v>
      </c>
      <c r="AD124" s="2">
        <v>2052</v>
      </c>
      <c r="AE124" s="9">
        <f>Y124/V124*100</f>
        <v>16.020128670615964</v>
      </c>
      <c r="AF124" s="19">
        <f>Z124/W124*100</f>
        <v>16.166355981230314</v>
      </c>
      <c r="AG124" s="17">
        <f>AA124/X124*100</f>
        <v>15.463719979560553</v>
      </c>
      <c r="AH124" s="17">
        <f>(AD124-AB124)/AB124*100</f>
        <v>-5.394190871369295</v>
      </c>
    </row>
    <row r="125" spans="1:34" ht="26.25">
      <c r="A125" s="4" t="s">
        <v>441</v>
      </c>
      <c r="B125" s="4" t="s">
        <v>850</v>
      </c>
      <c r="C125" s="4" t="s">
        <v>849</v>
      </c>
      <c r="D125" s="1">
        <v>1</v>
      </c>
      <c r="E125" s="1">
        <v>1</v>
      </c>
      <c r="F125" s="2">
        <v>1</v>
      </c>
      <c r="G125" s="2">
        <v>2</v>
      </c>
      <c r="H125" s="2">
        <v>4</v>
      </c>
      <c r="I125" s="2">
        <v>0</v>
      </c>
      <c r="J125" s="2">
        <v>0</v>
      </c>
      <c r="K125" s="2">
        <v>0</v>
      </c>
      <c r="L125" s="2">
        <v>1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9">
        <v>59253</v>
      </c>
      <c r="W125" s="19">
        <v>75905</v>
      </c>
      <c r="X125" s="17">
        <v>93286</v>
      </c>
      <c r="Y125" s="2">
        <v>6971</v>
      </c>
      <c r="Z125" s="9">
        <v>6971</v>
      </c>
      <c r="AA125" s="2">
        <v>9898</v>
      </c>
      <c r="AB125" s="2">
        <v>10244</v>
      </c>
      <c r="AC125" s="2">
        <v>11065</v>
      </c>
      <c r="AD125" s="2">
        <v>15975</v>
      </c>
      <c r="AE125" s="9">
        <f>Y125/V125*100</f>
        <v>11.764805157544766</v>
      </c>
      <c r="AF125" s="19">
        <f>Z125/W125*100</f>
        <v>9.1838482313418091</v>
      </c>
      <c r="AG125" s="17">
        <f>AA125/X125*100</f>
        <v>10.610380978925026</v>
      </c>
      <c r="AH125" s="17">
        <f>(AD125-AB125)/AB125*100</f>
        <v>55.944943381491605</v>
      </c>
    </row>
    <row r="126" spans="1:34" ht="26.25">
      <c r="A126" s="4" t="s">
        <v>442</v>
      </c>
      <c r="B126" s="4" t="s">
        <v>504</v>
      </c>
      <c r="C126" s="4" t="s">
        <v>849</v>
      </c>
      <c r="D126" s="1">
        <v>1</v>
      </c>
      <c r="E126" s="1">
        <v>1</v>
      </c>
      <c r="F126" s="2">
        <v>1</v>
      </c>
      <c r="G126" s="2">
        <v>2</v>
      </c>
      <c r="H126" s="2">
        <v>2</v>
      </c>
      <c r="I126" s="2">
        <v>0</v>
      </c>
      <c r="J126" s="2">
        <v>1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1</v>
      </c>
      <c r="Q126" s="2">
        <v>1</v>
      </c>
      <c r="R126" s="2">
        <v>0</v>
      </c>
      <c r="S126" s="2">
        <v>1</v>
      </c>
      <c r="T126" s="2">
        <v>0</v>
      </c>
      <c r="U126" s="2">
        <v>0</v>
      </c>
      <c r="V126" s="9">
        <v>25870</v>
      </c>
      <c r="W126" s="19">
        <v>25535</v>
      </c>
      <c r="X126" s="17">
        <v>25613</v>
      </c>
      <c r="Y126" s="2">
        <v>3251</v>
      </c>
      <c r="Z126" s="9">
        <v>3251</v>
      </c>
      <c r="AA126" s="2">
        <v>3430</v>
      </c>
      <c r="AB126" s="2">
        <v>3790</v>
      </c>
      <c r="AC126" s="2">
        <v>3267</v>
      </c>
      <c r="AD126" s="2">
        <v>3780</v>
      </c>
      <c r="AE126" s="9">
        <f>Y126/V126*100</f>
        <v>12.566679551604173</v>
      </c>
      <c r="AF126" s="19">
        <f>Z126/W126*100</f>
        <v>12.731544938319953</v>
      </c>
      <c r="AG126" s="17">
        <f>AA126/X126*100</f>
        <v>13.391637059305822</v>
      </c>
      <c r="AH126" s="17">
        <f>(AD126-AB126)/AB126*100</f>
        <v>-0.26385224274406333</v>
      </c>
    </row>
    <row r="127" spans="1:34" ht="26.25">
      <c r="A127" s="4" t="s">
        <v>443</v>
      </c>
      <c r="B127" s="4" t="s">
        <v>851</v>
      </c>
      <c r="C127" s="4" t="s">
        <v>849</v>
      </c>
      <c r="D127" s="1">
        <v>1</v>
      </c>
      <c r="E127" s="1">
        <v>3</v>
      </c>
      <c r="F127" s="2">
        <v>0</v>
      </c>
      <c r="G127" s="2">
        <v>7</v>
      </c>
      <c r="H127" s="2">
        <v>6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1</v>
      </c>
      <c r="O127" s="2">
        <v>0</v>
      </c>
      <c r="P127" s="2">
        <v>1</v>
      </c>
      <c r="Q127" s="2">
        <v>1</v>
      </c>
      <c r="R127" s="2">
        <v>1</v>
      </c>
      <c r="S127" s="2">
        <v>0</v>
      </c>
      <c r="T127" s="2">
        <v>0</v>
      </c>
      <c r="U127" s="2">
        <v>0</v>
      </c>
      <c r="V127" s="9">
        <v>12998</v>
      </c>
      <c r="W127" s="19">
        <v>14702</v>
      </c>
      <c r="X127" s="17">
        <v>14856</v>
      </c>
      <c r="Y127" s="2">
        <v>2227</v>
      </c>
      <c r="Z127" s="9">
        <v>2227</v>
      </c>
      <c r="AA127" s="2">
        <v>2335</v>
      </c>
      <c r="AB127" s="2">
        <v>1786</v>
      </c>
      <c r="AC127" s="2">
        <v>1916</v>
      </c>
      <c r="AD127" s="2">
        <v>2055</v>
      </c>
      <c r="AE127" s="9">
        <f>Y127/V127*100</f>
        <v>17.133405139252194</v>
      </c>
      <c r="AF127" s="19">
        <f>Z127/W127*100</f>
        <v>15.147598966127058</v>
      </c>
      <c r="AG127" s="17">
        <f>AA127/X127*100</f>
        <v>15.717555196553581</v>
      </c>
      <c r="AH127" s="17">
        <f>(AD127-AB127)/AB127*100</f>
        <v>15.061590145576709</v>
      </c>
    </row>
    <row r="128" spans="1:34" ht="26.25">
      <c r="A128" s="4" t="s">
        <v>444</v>
      </c>
      <c r="B128" s="4" t="s">
        <v>852</v>
      </c>
      <c r="C128" s="4" t="s">
        <v>849</v>
      </c>
      <c r="D128" s="1">
        <v>1</v>
      </c>
      <c r="E128" s="1">
        <v>1</v>
      </c>
      <c r="F128" s="2">
        <v>1</v>
      </c>
      <c r="G128" s="2">
        <v>2</v>
      </c>
      <c r="H128" s="2">
        <v>3</v>
      </c>
      <c r="I128" s="2">
        <v>0</v>
      </c>
      <c r="J128" s="2">
        <v>0</v>
      </c>
      <c r="K128" s="2">
        <v>1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1</v>
      </c>
      <c r="T128" s="2">
        <v>0</v>
      </c>
      <c r="U128" s="2">
        <v>0</v>
      </c>
      <c r="V128" s="9">
        <v>26992</v>
      </c>
      <c r="W128" s="19">
        <v>25447</v>
      </c>
      <c r="X128" s="17">
        <v>24474</v>
      </c>
      <c r="Y128" s="2">
        <v>4425</v>
      </c>
      <c r="Z128" s="9">
        <v>4425</v>
      </c>
      <c r="AA128" s="2">
        <v>4588</v>
      </c>
      <c r="AB128" s="2">
        <v>3470</v>
      </c>
      <c r="AC128" s="2">
        <v>2905</v>
      </c>
      <c r="AD128" s="2">
        <v>2287</v>
      </c>
      <c r="AE128" s="9">
        <f>Y128/V128*100</f>
        <v>16.393746295198579</v>
      </c>
      <c r="AF128" s="19">
        <f>Z128/W128*100</f>
        <v>17.389083192517781</v>
      </c>
      <c r="AG128" s="17">
        <f>AA128/X128*100</f>
        <v>18.746424777314701</v>
      </c>
      <c r="AH128" s="17">
        <f>(AD128-AB128)/AB128*100</f>
        <v>-34.092219020172912</v>
      </c>
    </row>
    <row r="129" spans="1:34" ht="26.25">
      <c r="A129" s="4" t="s">
        <v>445</v>
      </c>
      <c r="B129" s="4" t="s">
        <v>853</v>
      </c>
      <c r="C129" s="4" t="s">
        <v>849</v>
      </c>
      <c r="D129" s="1">
        <v>1</v>
      </c>
      <c r="E129" s="1">
        <v>1</v>
      </c>
      <c r="F129" s="2">
        <v>1</v>
      </c>
      <c r="G129" s="2">
        <v>2</v>
      </c>
      <c r="H129" s="2">
        <v>5</v>
      </c>
      <c r="I129" s="2">
        <v>0</v>
      </c>
      <c r="J129" s="2">
        <v>0</v>
      </c>
      <c r="K129" s="2">
        <v>0</v>
      </c>
      <c r="L129" s="2">
        <v>0</v>
      </c>
      <c r="M129" s="2">
        <v>1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1</v>
      </c>
      <c r="T129" s="2">
        <v>0</v>
      </c>
      <c r="U129" s="2">
        <v>0</v>
      </c>
      <c r="V129" s="9">
        <v>96827</v>
      </c>
      <c r="W129" s="19">
        <v>96784</v>
      </c>
      <c r="X129" s="17">
        <v>93988</v>
      </c>
      <c r="Y129" s="2">
        <v>15847</v>
      </c>
      <c r="Z129" s="9">
        <v>15847</v>
      </c>
      <c r="AA129" s="2">
        <v>15229</v>
      </c>
      <c r="AB129" s="2">
        <v>13693</v>
      </c>
      <c r="AC129" s="2">
        <v>12727</v>
      </c>
      <c r="AD129" s="2">
        <v>11753</v>
      </c>
      <c r="AE129" s="9">
        <f>Y129/V129*100</f>
        <v>16.366302787445651</v>
      </c>
      <c r="AF129" s="19">
        <f>Z129/W129*100</f>
        <v>16.373574144486692</v>
      </c>
      <c r="AG129" s="17">
        <f>AA129/X129*100</f>
        <v>16.20313231476359</v>
      </c>
      <c r="AH129" s="17">
        <f>(AD129-AB129)/AB129*100</f>
        <v>-14.167822975242824</v>
      </c>
    </row>
    <row r="130" spans="1:34" ht="26.25">
      <c r="A130" s="4" t="s">
        <v>446</v>
      </c>
      <c r="B130" s="4" t="s">
        <v>854</v>
      </c>
      <c r="C130" s="4" t="s">
        <v>849</v>
      </c>
      <c r="D130" s="1">
        <v>1</v>
      </c>
      <c r="E130" s="1">
        <v>3</v>
      </c>
      <c r="F130" s="2">
        <v>0</v>
      </c>
      <c r="G130" s="2">
        <v>7</v>
      </c>
      <c r="H130" s="2">
        <v>2</v>
      </c>
      <c r="I130" s="2">
        <v>0</v>
      </c>
      <c r="J130" s="2">
        <v>1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1</v>
      </c>
      <c r="Q130" s="2">
        <v>1</v>
      </c>
      <c r="R130" s="2">
        <v>1</v>
      </c>
      <c r="S130" s="2">
        <v>1</v>
      </c>
      <c r="T130" s="2">
        <v>0</v>
      </c>
      <c r="U130" s="2">
        <v>0</v>
      </c>
      <c r="V130" s="9">
        <v>7885</v>
      </c>
      <c r="W130" s="19">
        <v>7582</v>
      </c>
      <c r="X130" s="17">
        <v>7367</v>
      </c>
      <c r="Y130" s="2">
        <v>1243</v>
      </c>
      <c r="Z130" s="9">
        <v>1243</v>
      </c>
      <c r="AA130" s="2">
        <v>1199</v>
      </c>
      <c r="AB130" s="2">
        <v>1118</v>
      </c>
      <c r="AC130" s="2">
        <v>783</v>
      </c>
      <c r="AD130" s="2">
        <v>914</v>
      </c>
      <c r="AE130" s="9">
        <f>Y130/V130*100</f>
        <v>15.764109067850349</v>
      </c>
      <c r="AF130" s="19">
        <f>Z130/W130*100</f>
        <v>16.394091268794515</v>
      </c>
      <c r="AG130" s="17">
        <f>AA130/X130*100</f>
        <v>16.275281661463282</v>
      </c>
      <c r="AH130" s="17">
        <f>(AD130-AB130)/AB130*100</f>
        <v>-18.246869409660107</v>
      </c>
    </row>
    <row r="131" spans="1:34" ht="26.25">
      <c r="A131" s="4" t="s">
        <v>447</v>
      </c>
      <c r="B131" s="4" t="s">
        <v>522</v>
      </c>
      <c r="C131" s="4" t="s">
        <v>849</v>
      </c>
      <c r="D131" s="1">
        <v>1</v>
      </c>
      <c r="E131" s="1">
        <v>1</v>
      </c>
      <c r="F131" s="2">
        <v>1</v>
      </c>
      <c r="G131" s="2">
        <v>2</v>
      </c>
      <c r="H131" s="2">
        <v>2</v>
      </c>
      <c r="I131" s="2">
        <v>0</v>
      </c>
      <c r="J131" s="2">
        <v>1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1</v>
      </c>
      <c r="Q131" s="2">
        <v>1</v>
      </c>
      <c r="R131" s="2">
        <v>1</v>
      </c>
      <c r="S131" s="2">
        <v>0</v>
      </c>
      <c r="T131" s="2">
        <v>0</v>
      </c>
      <c r="U131" s="2">
        <v>0</v>
      </c>
      <c r="V131" s="9">
        <v>9983</v>
      </c>
      <c r="W131" s="19">
        <v>10330</v>
      </c>
      <c r="X131" s="17">
        <v>10318</v>
      </c>
      <c r="Y131" s="2">
        <v>1282</v>
      </c>
      <c r="Z131" s="9">
        <v>1282</v>
      </c>
      <c r="AA131" s="2">
        <v>1463</v>
      </c>
      <c r="AB131" s="2">
        <v>1414</v>
      </c>
      <c r="AC131" s="2">
        <v>1307</v>
      </c>
      <c r="AD131" s="2">
        <v>1485</v>
      </c>
      <c r="AE131" s="9">
        <f>Y131/V131*100</f>
        <v>12.841831112891915</v>
      </c>
      <c r="AF131" s="19">
        <f>Z131/W131*100</f>
        <v>12.410454985479188</v>
      </c>
      <c r="AG131" s="17">
        <f>AA131/X131*100</f>
        <v>14.17910447761194</v>
      </c>
      <c r="AH131" s="17">
        <f>(AD131-AB131)/AB131*100</f>
        <v>5.0212164073550207</v>
      </c>
    </row>
    <row r="132" spans="1:34" ht="26.25">
      <c r="A132" s="4" t="s">
        <v>448</v>
      </c>
      <c r="B132" s="4" t="s">
        <v>855</v>
      </c>
      <c r="C132" s="4" t="s">
        <v>849</v>
      </c>
      <c r="D132" s="1">
        <v>1</v>
      </c>
      <c r="E132" s="1">
        <v>2</v>
      </c>
      <c r="F132" s="2">
        <v>0</v>
      </c>
      <c r="G132" s="2">
        <v>8</v>
      </c>
      <c r="H132" s="2">
        <v>6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1</v>
      </c>
      <c r="O132" s="2">
        <v>0</v>
      </c>
      <c r="P132" s="2">
        <v>1</v>
      </c>
      <c r="Q132" s="2">
        <v>1</v>
      </c>
      <c r="R132" s="2">
        <v>0</v>
      </c>
      <c r="S132" s="2">
        <v>0</v>
      </c>
      <c r="T132" s="2">
        <v>0</v>
      </c>
      <c r="U132" s="2">
        <v>0</v>
      </c>
      <c r="V132" s="9">
        <v>6994</v>
      </c>
      <c r="W132" s="19">
        <v>7403</v>
      </c>
      <c r="X132" s="17">
        <v>7474</v>
      </c>
      <c r="Y132" s="2">
        <v>1134</v>
      </c>
      <c r="Z132" s="9">
        <v>1134</v>
      </c>
      <c r="AA132" s="2">
        <v>1071</v>
      </c>
      <c r="AB132" s="2">
        <v>1033</v>
      </c>
      <c r="AC132" s="2">
        <v>808</v>
      </c>
      <c r="AD132" s="2">
        <v>1052</v>
      </c>
      <c r="AE132" s="9">
        <f>Y132/V132*100</f>
        <v>16.213897626537033</v>
      </c>
      <c r="AF132" s="19">
        <f>Z132/W132*100</f>
        <v>15.318114277995406</v>
      </c>
      <c r="AG132" s="17">
        <f>AA132/X132*100</f>
        <v>14.329676210864328</v>
      </c>
      <c r="AH132" s="17">
        <f>(AD132-AB132)/AB132*100</f>
        <v>1.8393030009680542</v>
      </c>
    </row>
    <row r="133" spans="1:34" ht="26.25">
      <c r="A133" s="4" t="s">
        <v>449</v>
      </c>
      <c r="B133" s="4" t="s">
        <v>530</v>
      </c>
      <c r="C133" s="4" t="s">
        <v>849</v>
      </c>
      <c r="D133" s="1">
        <v>1</v>
      </c>
      <c r="E133" s="1">
        <v>2</v>
      </c>
      <c r="F133" s="2">
        <v>0</v>
      </c>
      <c r="G133" s="2">
        <v>5</v>
      </c>
      <c r="H133" s="2">
        <v>6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1</v>
      </c>
      <c r="O133" s="2">
        <v>0</v>
      </c>
      <c r="P133" s="2">
        <v>0</v>
      </c>
      <c r="Q133" s="2">
        <v>1</v>
      </c>
      <c r="R133" s="2">
        <v>0</v>
      </c>
      <c r="S133" s="2">
        <v>1</v>
      </c>
      <c r="T133" s="2">
        <v>0</v>
      </c>
      <c r="U133" s="2">
        <v>0</v>
      </c>
      <c r="V133" s="9">
        <v>47952</v>
      </c>
      <c r="W133" s="19">
        <v>47579</v>
      </c>
      <c r="X133" s="17">
        <v>46558</v>
      </c>
      <c r="Y133" s="2">
        <v>8189</v>
      </c>
      <c r="Z133" s="9">
        <v>8189</v>
      </c>
      <c r="AA133" s="2">
        <v>7479</v>
      </c>
      <c r="AB133" s="2">
        <v>6299</v>
      </c>
      <c r="AC133" s="2">
        <v>5881</v>
      </c>
      <c r="AD133" s="2">
        <v>6248</v>
      </c>
      <c r="AE133" s="9">
        <f>Y133/V133*100</f>
        <v>17.077494160827495</v>
      </c>
      <c r="AF133" s="19">
        <f>Z133/W133*100</f>
        <v>17.211374766178356</v>
      </c>
      <c r="AG133" s="17">
        <f>AA133/X133*100</f>
        <v>16.063834357145925</v>
      </c>
      <c r="AH133" s="17">
        <f>(AD133-AB133)/AB133*100</f>
        <v>-0.80965232576599466</v>
      </c>
    </row>
    <row r="134" spans="1:34" ht="26.25">
      <c r="A134" s="4" t="s">
        <v>450</v>
      </c>
      <c r="B134" s="4" t="s">
        <v>856</v>
      </c>
      <c r="C134" s="4" t="s">
        <v>849</v>
      </c>
      <c r="D134" s="1">
        <v>1</v>
      </c>
      <c r="E134" s="1">
        <v>3</v>
      </c>
      <c r="F134" s="2">
        <v>0</v>
      </c>
      <c r="G134" s="2">
        <v>12</v>
      </c>
      <c r="H134" s="2">
        <v>2</v>
      </c>
      <c r="I134" s="2">
        <v>0</v>
      </c>
      <c r="J134" s="2">
        <v>1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1</v>
      </c>
      <c r="R134" s="2">
        <v>1</v>
      </c>
      <c r="S134" s="2">
        <v>1</v>
      </c>
      <c r="T134" s="2">
        <v>0</v>
      </c>
      <c r="U134" s="2">
        <v>0</v>
      </c>
      <c r="V134" s="9">
        <v>7669</v>
      </c>
      <c r="W134" s="19">
        <v>7160</v>
      </c>
      <c r="X134" s="17">
        <v>6962</v>
      </c>
      <c r="Y134" s="2">
        <v>1249</v>
      </c>
      <c r="Z134" s="9">
        <v>1249</v>
      </c>
      <c r="AA134" s="2">
        <v>1121</v>
      </c>
      <c r="AB134" s="2">
        <v>1037</v>
      </c>
      <c r="AC134" s="2">
        <v>783</v>
      </c>
      <c r="AD134" s="2">
        <v>781</v>
      </c>
      <c r="AE134" s="9">
        <f>Y134/V134*100</f>
        <v>16.286347633328987</v>
      </c>
      <c r="AF134" s="19">
        <f>Z134/W134*100</f>
        <v>17.44413407821229</v>
      </c>
      <c r="AG134" s="17">
        <f>AA134/X134*100</f>
        <v>16.101694915254235</v>
      </c>
      <c r="AH134" s="17">
        <f>(AD134-AB134)/AB134*100</f>
        <v>-24.686595949855352</v>
      </c>
    </row>
    <row r="135" spans="1:34" ht="26.25">
      <c r="A135" s="4" t="s">
        <v>451</v>
      </c>
      <c r="B135" s="4" t="s">
        <v>537</v>
      </c>
      <c r="C135" s="4" t="s">
        <v>849</v>
      </c>
      <c r="D135" s="1">
        <v>1</v>
      </c>
      <c r="E135" s="1">
        <v>3</v>
      </c>
      <c r="F135" s="2">
        <v>0</v>
      </c>
      <c r="G135" s="2">
        <v>7</v>
      </c>
      <c r="H135" s="2">
        <v>6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1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9">
        <v>10428</v>
      </c>
      <c r="W135" s="19">
        <v>11299</v>
      </c>
      <c r="X135" s="17">
        <v>11688</v>
      </c>
      <c r="Y135" s="2">
        <v>1545</v>
      </c>
      <c r="Z135" s="9">
        <v>1545</v>
      </c>
      <c r="AA135" s="2">
        <v>2076</v>
      </c>
      <c r="AB135" s="2">
        <v>1497</v>
      </c>
      <c r="AC135" s="2">
        <v>1500</v>
      </c>
      <c r="AD135" s="2">
        <v>1556</v>
      </c>
      <c r="AE135" s="9">
        <f>Y135/V135*100</f>
        <v>14.815880322209434</v>
      </c>
      <c r="AF135" s="19">
        <f>Z135/W135*100</f>
        <v>13.673776440392954</v>
      </c>
      <c r="AG135" s="17">
        <f>AA135/X135*100</f>
        <v>17.761806981519506</v>
      </c>
      <c r="AH135" s="17">
        <f>(AD135-AB135)/AB135*100</f>
        <v>3.9412157648630597</v>
      </c>
    </row>
    <row r="136" spans="1:34" ht="26.25">
      <c r="A136" s="4" t="s">
        <v>452</v>
      </c>
      <c r="B136" s="4" t="s">
        <v>857</v>
      </c>
      <c r="C136" s="4" t="s">
        <v>849</v>
      </c>
      <c r="D136" s="1">
        <v>1</v>
      </c>
      <c r="E136" s="1">
        <v>3</v>
      </c>
      <c r="F136" s="2">
        <v>0</v>
      </c>
      <c r="G136" s="2">
        <v>11</v>
      </c>
      <c r="H136" s="2">
        <v>5</v>
      </c>
      <c r="I136" s="2">
        <v>0</v>
      </c>
      <c r="J136" s="2">
        <v>0</v>
      </c>
      <c r="K136" s="2">
        <v>0</v>
      </c>
      <c r="L136" s="2">
        <v>0</v>
      </c>
      <c r="M136" s="2">
        <v>1</v>
      </c>
      <c r="N136" s="2">
        <v>0</v>
      </c>
      <c r="O136" s="2">
        <v>0</v>
      </c>
      <c r="P136" s="2">
        <v>0</v>
      </c>
      <c r="Q136" s="2">
        <v>1</v>
      </c>
      <c r="R136" s="2">
        <v>0</v>
      </c>
      <c r="S136" s="2">
        <v>1</v>
      </c>
      <c r="T136" s="2">
        <v>1</v>
      </c>
      <c r="U136" s="2">
        <v>0</v>
      </c>
      <c r="V136" s="9">
        <v>34693</v>
      </c>
      <c r="W136" s="19">
        <v>34453</v>
      </c>
      <c r="X136" s="17">
        <v>34830</v>
      </c>
      <c r="Y136" s="2">
        <v>5867</v>
      </c>
      <c r="Z136" s="9">
        <v>5867</v>
      </c>
      <c r="AA136" s="2">
        <v>6232</v>
      </c>
      <c r="AB136" s="2">
        <v>4998</v>
      </c>
      <c r="AC136" s="2">
        <v>3873</v>
      </c>
      <c r="AD136" s="2">
        <v>4095</v>
      </c>
      <c r="AE136" s="9">
        <f>Y136/V136*100</f>
        <v>16.911192459573979</v>
      </c>
      <c r="AF136" s="19">
        <f>Z136/W136*100</f>
        <v>17.02899602356834</v>
      </c>
      <c r="AG136" s="17">
        <f>AA136/X136*100</f>
        <v>17.892621303474016</v>
      </c>
      <c r="AH136" s="17">
        <f>(AD136-AB136)/AB136*100</f>
        <v>-18.067226890756302</v>
      </c>
    </row>
    <row r="137" spans="1:34" ht="26.25">
      <c r="A137" s="4" t="s">
        <v>453</v>
      </c>
      <c r="B137" s="4" t="s">
        <v>858</v>
      </c>
      <c r="C137" s="4" t="s">
        <v>849</v>
      </c>
      <c r="D137" s="1">
        <v>1</v>
      </c>
      <c r="E137" s="1">
        <v>1</v>
      </c>
      <c r="F137" s="2">
        <v>1</v>
      </c>
      <c r="G137" s="2">
        <v>2</v>
      </c>
      <c r="H137" s="2">
        <v>6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1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1</v>
      </c>
      <c r="U137" s="2">
        <v>1</v>
      </c>
      <c r="V137" s="9">
        <v>16498</v>
      </c>
      <c r="W137" s="19">
        <v>20203</v>
      </c>
      <c r="X137" s="17">
        <v>22011</v>
      </c>
      <c r="Y137" s="2">
        <v>2261</v>
      </c>
      <c r="Z137" s="9">
        <v>2261</v>
      </c>
      <c r="AA137" s="2">
        <v>3163</v>
      </c>
      <c r="AB137" s="2">
        <v>2409</v>
      </c>
      <c r="AC137" s="2">
        <v>2514</v>
      </c>
      <c r="AD137" s="2">
        <v>3080</v>
      </c>
      <c r="AE137" s="9">
        <f>Y137/V137*100</f>
        <v>13.70469147775488</v>
      </c>
      <c r="AF137" s="19">
        <f>Z137/W137*100</f>
        <v>11.191407216749989</v>
      </c>
      <c r="AG137" s="17">
        <f>AA137/X137*100</f>
        <v>14.370087683431013</v>
      </c>
      <c r="AH137" s="17">
        <f>(AD137-AB137)/AB137*100</f>
        <v>27.853881278538811</v>
      </c>
    </row>
    <row r="138" spans="1:34" ht="26.25">
      <c r="A138" s="4" t="s">
        <v>454</v>
      </c>
      <c r="B138" s="4" t="s">
        <v>542</v>
      </c>
      <c r="C138" s="4" t="s">
        <v>849</v>
      </c>
      <c r="D138" s="1">
        <v>1</v>
      </c>
      <c r="E138" s="1">
        <v>1</v>
      </c>
      <c r="F138" s="2">
        <v>1</v>
      </c>
      <c r="G138" s="2">
        <v>2</v>
      </c>
      <c r="H138" s="2">
        <v>3</v>
      </c>
      <c r="I138" s="2">
        <v>0</v>
      </c>
      <c r="J138" s="2">
        <v>0</v>
      </c>
      <c r="K138" s="2">
        <v>1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1</v>
      </c>
      <c r="T138" s="2">
        <v>0</v>
      </c>
      <c r="U138" s="2">
        <v>0</v>
      </c>
      <c r="V138" s="9">
        <v>35233</v>
      </c>
      <c r="W138" s="19">
        <v>32667</v>
      </c>
      <c r="X138" s="17">
        <v>31191</v>
      </c>
      <c r="Y138" s="2">
        <v>5633</v>
      </c>
      <c r="Z138" s="9">
        <v>5633</v>
      </c>
      <c r="AA138" s="2">
        <v>5839</v>
      </c>
      <c r="AB138" s="2">
        <v>5013</v>
      </c>
      <c r="AC138" s="2">
        <v>3871</v>
      </c>
      <c r="AD138" s="2">
        <v>3317</v>
      </c>
      <c r="AE138" s="9">
        <f>Y138/V138*100</f>
        <v>15.987852297561943</v>
      </c>
      <c r="AF138" s="19">
        <f>Z138/W138*100</f>
        <v>17.243701594881685</v>
      </c>
      <c r="AG138" s="17">
        <f>AA138/X138*100</f>
        <v>18.720143631175659</v>
      </c>
      <c r="AH138" s="17">
        <f>(AD138-AB138)/AB138*100</f>
        <v>-33.832036704568125</v>
      </c>
    </row>
    <row r="139" spans="1:34" ht="26.25">
      <c r="A139" s="4" t="s">
        <v>455</v>
      </c>
      <c r="B139" s="4" t="s">
        <v>859</v>
      </c>
      <c r="C139" s="4" t="s">
        <v>849</v>
      </c>
      <c r="D139" s="1">
        <v>1</v>
      </c>
      <c r="E139" s="1">
        <v>3</v>
      </c>
      <c r="F139" s="2">
        <v>0</v>
      </c>
      <c r="G139" s="2">
        <v>7</v>
      </c>
      <c r="H139" s="2">
        <v>3</v>
      </c>
      <c r="I139" s="2">
        <v>0</v>
      </c>
      <c r="J139" s="2">
        <v>0</v>
      </c>
      <c r="K139" s="2">
        <v>1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9">
        <v>10977</v>
      </c>
      <c r="W139" s="19">
        <v>12669</v>
      </c>
      <c r="X139" s="17">
        <v>13303</v>
      </c>
      <c r="Y139" s="2">
        <v>1684</v>
      </c>
      <c r="Z139" s="9">
        <v>1684</v>
      </c>
      <c r="AA139" s="2">
        <v>2006</v>
      </c>
      <c r="AB139" s="2">
        <v>1715</v>
      </c>
      <c r="AC139" s="2">
        <v>1644</v>
      </c>
      <c r="AD139" s="2">
        <v>1761</v>
      </c>
      <c r="AE139" s="9">
        <f>Y139/V139*100</f>
        <v>15.341167896510887</v>
      </c>
      <c r="AF139" s="19">
        <f>Z139/W139*100</f>
        <v>13.292288262688452</v>
      </c>
      <c r="AG139" s="17">
        <f>AA139/X139*100</f>
        <v>15.079305419830114</v>
      </c>
      <c r="AH139" s="17">
        <f>(AD139-AB139)/AB139*100</f>
        <v>2.6822157434402332</v>
      </c>
    </row>
    <row r="140" spans="1:34" ht="26.25">
      <c r="A140" s="4" t="s">
        <v>456</v>
      </c>
      <c r="B140" s="4" t="s">
        <v>545</v>
      </c>
      <c r="C140" s="4" t="s">
        <v>849</v>
      </c>
      <c r="D140" s="1">
        <v>1</v>
      </c>
      <c r="E140" s="1">
        <v>2</v>
      </c>
      <c r="F140" s="2">
        <v>0</v>
      </c>
      <c r="G140" s="2">
        <v>8</v>
      </c>
      <c r="H140" s="2">
        <v>4</v>
      </c>
      <c r="I140" s="2">
        <v>0</v>
      </c>
      <c r="J140" s="2">
        <v>0</v>
      </c>
      <c r="K140" s="2">
        <v>0</v>
      </c>
      <c r="L140" s="2">
        <v>1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1</v>
      </c>
      <c r="T140" s="2">
        <v>0</v>
      </c>
      <c r="U140" s="2">
        <v>0</v>
      </c>
      <c r="V140" s="9">
        <v>69371</v>
      </c>
      <c r="W140" s="19">
        <v>68652</v>
      </c>
      <c r="X140" s="17">
        <v>68462</v>
      </c>
      <c r="Y140" s="2">
        <v>12295</v>
      </c>
      <c r="Z140" s="9">
        <v>12295</v>
      </c>
      <c r="AA140" s="2">
        <v>10930</v>
      </c>
      <c r="AB140" s="2">
        <v>9812</v>
      </c>
      <c r="AC140" s="2">
        <v>8513</v>
      </c>
      <c r="AD140" s="2">
        <v>8076</v>
      </c>
      <c r="AE140" s="9">
        <f>Y140/V140*100</f>
        <v>17.723544420579206</v>
      </c>
      <c r="AF140" s="19">
        <f>Z140/W140*100</f>
        <v>17.909165064382684</v>
      </c>
      <c r="AG140" s="17">
        <f>AA140/X140*100</f>
        <v>15.96506090970173</v>
      </c>
      <c r="AH140" s="17">
        <f>(AD140-AB140)/AB140*100</f>
        <v>-17.692621280065225</v>
      </c>
    </row>
    <row r="141" spans="1:34" ht="26.25">
      <c r="A141" s="4" t="s">
        <v>457</v>
      </c>
      <c r="B141" s="4" t="s">
        <v>551</v>
      </c>
      <c r="C141" s="4" t="s">
        <v>849</v>
      </c>
      <c r="D141" s="1">
        <v>1</v>
      </c>
      <c r="E141" s="1">
        <v>3</v>
      </c>
      <c r="F141" s="2">
        <v>0</v>
      </c>
      <c r="G141" s="2">
        <v>6</v>
      </c>
      <c r="H141" s="2">
        <v>3</v>
      </c>
      <c r="I141" s="2">
        <v>0</v>
      </c>
      <c r="J141" s="2">
        <v>0</v>
      </c>
      <c r="K141" s="2">
        <v>1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9">
        <v>25938</v>
      </c>
      <c r="W141" s="19">
        <v>28000</v>
      </c>
      <c r="X141" s="17">
        <v>28306</v>
      </c>
      <c r="Y141" s="2">
        <v>3480</v>
      </c>
      <c r="Z141" s="9">
        <v>3480</v>
      </c>
      <c r="AA141" s="2">
        <v>4758</v>
      </c>
      <c r="AB141" s="2">
        <v>3771</v>
      </c>
      <c r="AC141" s="2">
        <v>3464</v>
      </c>
      <c r="AD141" s="2">
        <v>3707</v>
      </c>
      <c r="AE141" s="9">
        <f>Y141/V141*100</f>
        <v>13.416608836456165</v>
      </c>
      <c r="AF141" s="19">
        <f>Z141/W141*100</f>
        <v>12.428571428571429</v>
      </c>
      <c r="AG141" s="17">
        <f>AA141/X141*100</f>
        <v>16.809157069172613</v>
      </c>
      <c r="AH141" s="17">
        <f>(AD141-AB141)/AB141*100</f>
        <v>-1.6971625563511006</v>
      </c>
    </row>
    <row r="142" spans="1:34" ht="26.25">
      <c r="A142" s="4" t="s">
        <v>458</v>
      </c>
      <c r="B142" s="4" t="s">
        <v>552</v>
      </c>
      <c r="C142" s="4" t="s">
        <v>849</v>
      </c>
      <c r="D142" s="1">
        <v>1</v>
      </c>
      <c r="E142" s="1">
        <v>1</v>
      </c>
      <c r="F142" s="2">
        <v>1</v>
      </c>
      <c r="G142" s="2">
        <v>1</v>
      </c>
      <c r="H142" s="2">
        <v>4</v>
      </c>
      <c r="I142" s="2">
        <v>0</v>
      </c>
      <c r="J142" s="2">
        <v>0</v>
      </c>
      <c r="K142" s="2">
        <v>0</v>
      </c>
      <c r="L142" s="2">
        <v>1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9">
        <v>35926</v>
      </c>
      <c r="W142" s="19">
        <v>42190</v>
      </c>
      <c r="X142" s="17">
        <v>49160</v>
      </c>
      <c r="Y142" s="2">
        <v>4103</v>
      </c>
      <c r="Z142" s="9">
        <v>4103</v>
      </c>
      <c r="AA142" s="2">
        <v>5263</v>
      </c>
      <c r="AB142" s="2">
        <v>5698</v>
      </c>
      <c r="AC142" s="2">
        <v>5512</v>
      </c>
      <c r="AD142" s="2">
        <v>6585</v>
      </c>
      <c r="AE142" s="9">
        <f>Y142/V142*100</f>
        <v>11.420698101653398</v>
      </c>
      <c r="AF142" s="19">
        <f>Z142/W142*100</f>
        <v>9.7250533301730258</v>
      </c>
      <c r="AG142" s="17">
        <f>AA142/X142*100</f>
        <v>10.70585842148088</v>
      </c>
      <c r="AH142" s="17">
        <f>(AD142-AB142)/AB142*100</f>
        <v>15.566865566865568</v>
      </c>
    </row>
    <row r="143" spans="1:34" ht="26.25">
      <c r="A143" s="4" t="s">
        <v>459</v>
      </c>
      <c r="B143" s="4" t="s">
        <v>860</v>
      </c>
      <c r="C143" s="4" t="s">
        <v>849</v>
      </c>
      <c r="D143" s="1">
        <v>1</v>
      </c>
      <c r="E143" s="1">
        <v>1</v>
      </c>
      <c r="F143" s="2">
        <v>1</v>
      </c>
      <c r="G143" s="2">
        <v>2</v>
      </c>
      <c r="H143" s="2">
        <v>5</v>
      </c>
      <c r="I143" s="2">
        <v>0</v>
      </c>
      <c r="J143" s="2">
        <v>0</v>
      </c>
      <c r="K143" s="2">
        <v>0</v>
      </c>
      <c r="L143" s="2">
        <v>0</v>
      </c>
      <c r="M143" s="2">
        <v>1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1</v>
      </c>
      <c r="T143" s="2">
        <v>0</v>
      </c>
      <c r="U143" s="2">
        <v>0</v>
      </c>
      <c r="V143" s="9">
        <v>207619</v>
      </c>
      <c r="W143" s="19">
        <v>200073</v>
      </c>
      <c r="X143" s="17">
        <v>193413</v>
      </c>
      <c r="Y143" s="2">
        <v>32562</v>
      </c>
      <c r="Z143" s="9">
        <v>32562</v>
      </c>
      <c r="AA143" s="2">
        <v>31774</v>
      </c>
      <c r="AB143" s="2">
        <v>31830</v>
      </c>
      <c r="AC143" s="2">
        <v>25335</v>
      </c>
      <c r="AD143" s="2">
        <v>22916</v>
      </c>
      <c r="AE143" s="9">
        <f>Y143/V143*100</f>
        <v>15.683535707232959</v>
      </c>
      <c r="AF143" s="19">
        <f>Z143/W143*100</f>
        <v>16.275059603244816</v>
      </c>
      <c r="AG143" s="17">
        <f>AA143/X143*100</f>
        <v>16.428058093302933</v>
      </c>
      <c r="AH143" s="17">
        <f>(AD143-AB143)/AB143*100</f>
        <v>-28.005026704366948</v>
      </c>
    </row>
    <row r="144" spans="1:34" ht="26.25">
      <c r="A144" s="4" t="s">
        <v>460</v>
      </c>
      <c r="B144" s="4" t="s">
        <v>564</v>
      </c>
      <c r="C144" s="4" t="s">
        <v>849</v>
      </c>
      <c r="D144" s="1">
        <v>1</v>
      </c>
      <c r="E144" s="1">
        <v>3</v>
      </c>
      <c r="F144" s="2">
        <v>0</v>
      </c>
      <c r="G144" s="2">
        <v>9</v>
      </c>
      <c r="H144" s="2">
        <v>4</v>
      </c>
      <c r="I144" s="2">
        <v>0</v>
      </c>
      <c r="J144" s="2">
        <v>0</v>
      </c>
      <c r="K144" s="2">
        <v>0</v>
      </c>
      <c r="L144" s="2">
        <v>1</v>
      </c>
      <c r="M144" s="2">
        <v>0</v>
      </c>
      <c r="N144" s="2">
        <v>0</v>
      </c>
      <c r="O144" s="2">
        <v>0</v>
      </c>
      <c r="P144" s="2">
        <v>0</v>
      </c>
      <c r="Q144" s="2">
        <v>1</v>
      </c>
      <c r="R144" s="2">
        <v>0</v>
      </c>
      <c r="S144" s="2">
        <v>1</v>
      </c>
      <c r="T144" s="2">
        <v>0</v>
      </c>
      <c r="U144" s="2">
        <v>0</v>
      </c>
      <c r="V144" s="9">
        <v>17223</v>
      </c>
      <c r="W144" s="19">
        <v>16919</v>
      </c>
      <c r="X144" s="17">
        <v>17127</v>
      </c>
      <c r="Y144" s="2">
        <v>2839</v>
      </c>
      <c r="Z144" s="9">
        <v>2839</v>
      </c>
      <c r="AA144" s="2">
        <v>2866</v>
      </c>
      <c r="AB144" s="2">
        <v>2549</v>
      </c>
      <c r="AC144" s="2">
        <v>2157</v>
      </c>
      <c r="AD144" s="2">
        <v>2252</v>
      </c>
      <c r="AE144" s="9">
        <f>Y144/V144*100</f>
        <v>16.483771700632875</v>
      </c>
      <c r="AF144" s="19">
        <f>Z144/W144*100</f>
        <v>16.779951533778593</v>
      </c>
      <c r="AG144" s="17">
        <f>AA144/X144*100</f>
        <v>16.733812109534654</v>
      </c>
      <c r="AH144" s="17">
        <f>(AD144-AB144)/AB144*100</f>
        <v>-11.651628089446842</v>
      </c>
    </row>
    <row r="145" spans="1:34" ht="26.25">
      <c r="A145" s="4" t="s">
        <v>461</v>
      </c>
      <c r="B145" s="4" t="s">
        <v>565</v>
      </c>
      <c r="C145" s="4" t="s">
        <v>849</v>
      </c>
      <c r="D145" s="1">
        <v>1</v>
      </c>
      <c r="E145" s="1">
        <v>1</v>
      </c>
      <c r="F145" s="2">
        <v>1</v>
      </c>
      <c r="G145" s="2">
        <v>2</v>
      </c>
      <c r="H145" s="2">
        <v>2</v>
      </c>
      <c r="I145" s="2">
        <v>0</v>
      </c>
      <c r="J145" s="2">
        <v>1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1</v>
      </c>
      <c r="Q145" s="2">
        <v>1</v>
      </c>
      <c r="R145" s="2">
        <v>1</v>
      </c>
      <c r="S145" s="2">
        <v>0</v>
      </c>
      <c r="T145" s="2">
        <v>0</v>
      </c>
      <c r="U145" s="2">
        <v>0</v>
      </c>
      <c r="V145" s="9">
        <v>21382</v>
      </c>
      <c r="W145" s="19">
        <v>22108</v>
      </c>
      <c r="X145" s="17">
        <v>22446</v>
      </c>
      <c r="Y145" s="2">
        <v>2676</v>
      </c>
      <c r="Z145" s="9">
        <v>2676</v>
      </c>
      <c r="AA145" s="2">
        <v>3065</v>
      </c>
      <c r="AB145" s="2">
        <v>3191</v>
      </c>
      <c r="AC145" s="2">
        <v>3019</v>
      </c>
      <c r="AD145" s="2">
        <v>3382</v>
      </c>
      <c r="AE145" s="9">
        <f>Y145/V145*100</f>
        <v>12.515199700682816</v>
      </c>
      <c r="AF145" s="19">
        <f>Z145/W145*100</f>
        <v>12.104215668536277</v>
      </c>
      <c r="AG145" s="17">
        <f>AA145/X145*100</f>
        <v>13.654994208322197</v>
      </c>
      <c r="AH145" s="17">
        <f>(AD145-AB145)/AB145*100</f>
        <v>5.9855844562832967</v>
      </c>
    </row>
    <row r="146" spans="1:34" ht="26.25">
      <c r="A146" s="4" t="s">
        <v>462</v>
      </c>
      <c r="B146" s="4" t="s">
        <v>567</v>
      </c>
      <c r="C146" s="4" t="s">
        <v>849</v>
      </c>
      <c r="D146" s="1">
        <v>1</v>
      </c>
      <c r="E146" s="1">
        <v>3</v>
      </c>
      <c r="F146" s="2">
        <v>0</v>
      </c>
      <c r="G146" s="2">
        <v>6</v>
      </c>
      <c r="H146" s="2">
        <v>2</v>
      </c>
      <c r="I146" s="2">
        <v>0</v>
      </c>
      <c r="J146" s="2">
        <v>1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1</v>
      </c>
      <c r="Q146" s="2">
        <v>1</v>
      </c>
      <c r="R146" s="2">
        <v>0</v>
      </c>
      <c r="S146" s="2">
        <v>1</v>
      </c>
      <c r="T146" s="2">
        <v>0</v>
      </c>
      <c r="U146" s="2">
        <v>0</v>
      </c>
      <c r="V146" s="9">
        <v>43032</v>
      </c>
      <c r="W146" s="19">
        <v>37710</v>
      </c>
      <c r="X146" s="17">
        <v>36216</v>
      </c>
      <c r="Y146" s="2">
        <v>5422</v>
      </c>
      <c r="Z146" s="9">
        <v>5422</v>
      </c>
      <c r="AA146" s="2">
        <v>5174</v>
      </c>
      <c r="AB146" s="2">
        <v>6254</v>
      </c>
      <c r="AC146" s="2">
        <v>4869</v>
      </c>
      <c r="AD146" s="2">
        <v>5261</v>
      </c>
      <c r="AE146" s="9">
        <f>Y146/V146*100</f>
        <v>12.599925636735454</v>
      </c>
      <c r="AF146" s="19">
        <f>Z146/W146*100</f>
        <v>14.378149032086979</v>
      </c>
      <c r="AG146" s="17">
        <f>AA146/X146*100</f>
        <v>14.286503203004198</v>
      </c>
      <c r="AH146" s="17">
        <f>(AD146-AB146)/AB146*100</f>
        <v>-15.87783818356252</v>
      </c>
    </row>
    <row r="147" spans="1:34" ht="26.25">
      <c r="A147" s="4" t="s">
        <v>463</v>
      </c>
      <c r="B147" s="4" t="s">
        <v>861</v>
      </c>
      <c r="C147" s="4" t="s">
        <v>849</v>
      </c>
      <c r="D147" s="1">
        <v>1</v>
      </c>
      <c r="E147" s="1">
        <v>3</v>
      </c>
      <c r="F147" s="2">
        <v>0</v>
      </c>
      <c r="G147" s="2">
        <v>9</v>
      </c>
      <c r="H147" s="2">
        <v>2</v>
      </c>
      <c r="I147" s="2">
        <v>0</v>
      </c>
      <c r="J147" s="2">
        <v>1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1</v>
      </c>
      <c r="Q147" s="2">
        <v>1</v>
      </c>
      <c r="R147" s="2">
        <v>1</v>
      </c>
      <c r="S147" s="2">
        <v>1</v>
      </c>
      <c r="T147" s="2">
        <v>0</v>
      </c>
      <c r="U147" s="2">
        <v>0</v>
      </c>
      <c r="V147" s="9">
        <v>35233</v>
      </c>
      <c r="W147" s="19">
        <v>27329</v>
      </c>
      <c r="X147" s="17">
        <v>24267</v>
      </c>
      <c r="Y147" s="2">
        <v>5207</v>
      </c>
      <c r="Z147" s="9">
        <v>5207</v>
      </c>
      <c r="AA147" s="2">
        <v>3828</v>
      </c>
      <c r="AB147" s="2">
        <v>4973</v>
      </c>
      <c r="AC147" s="2">
        <v>3115</v>
      </c>
      <c r="AD147" s="2">
        <v>2669</v>
      </c>
      <c r="AE147" s="9">
        <f>Y147/V147*100</f>
        <v>14.778758550222804</v>
      </c>
      <c r="AF147" s="19">
        <f>Z147/W147*100</f>
        <v>19.053020600826962</v>
      </c>
      <c r="AG147" s="17">
        <f>AA147/X147*100</f>
        <v>15.774508591914946</v>
      </c>
      <c r="AH147" s="17">
        <f>(AD147-AB147)/AB147*100</f>
        <v>-46.330182988135931</v>
      </c>
    </row>
    <row r="148" spans="1:34" ht="26.25">
      <c r="A148" s="4" t="s">
        <v>464</v>
      </c>
      <c r="B148" s="4" t="s">
        <v>574</v>
      </c>
      <c r="C148" s="4" t="s">
        <v>849</v>
      </c>
      <c r="D148" s="1">
        <v>1</v>
      </c>
      <c r="E148" s="1">
        <v>2</v>
      </c>
      <c r="F148" s="2">
        <v>0</v>
      </c>
      <c r="G148" s="2">
        <v>5</v>
      </c>
      <c r="H148" s="2">
        <v>6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1</v>
      </c>
      <c r="O148" s="2">
        <v>0</v>
      </c>
      <c r="P148" s="2">
        <v>0</v>
      </c>
      <c r="Q148" s="2">
        <v>0</v>
      </c>
      <c r="R148" s="2">
        <v>0</v>
      </c>
      <c r="S148" s="2">
        <v>1</v>
      </c>
      <c r="T148" s="2">
        <v>0</v>
      </c>
      <c r="U148" s="2">
        <v>0</v>
      </c>
      <c r="V148" s="9">
        <v>57249</v>
      </c>
      <c r="W148" s="19">
        <v>56598</v>
      </c>
      <c r="X148" s="17">
        <v>56662</v>
      </c>
      <c r="Y148" s="2">
        <v>10455</v>
      </c>
      <c r="Z148" s="9">
        <v>10455</v>
      </c>
      <c r="AA148" s="2">
        <v>9556</v>
      </c>
      <c r="AB148" s="2">
        <v>7500</v>
      </c>
      <c r="AC148" s="2">
        <v>7105</v>
      </c>
      <c r="AD148" s="2">
        <v>6968</v>
      </c>
      <c r="AE148" s="9">
        <f>Y148/V148*100</f>
        <v>18.262327726248493</v>
      </c>
      <c r="AF148" s="19">
        <f>Z148/W148*100</f>
        <v>18.472384183186684</v>
      </c>
      <c r="AG148" s="17">
        <f>AA148/X148*100</f>
        <v>16.864918287388374</v>
      </c>
      <c r="AH148" s="17">
        <f>(AD148-AB148)/AB148*100</f>
        <v>-7.0933333333333337</v>
      </c>
    </row>
    <row r="149" spans="1:34" ht="26.25">
      <c r="A149" s="4" t="s">
        <v>465</v>
      </c>
      <c r="B149" s="4" t="s">
        <v>575</v>
      </c>
      <c r="C149" s="4" t="s">
        <v>849</v>
      </c>
      <c r="D149" s="1">
        <v>1</v>
      </c>
      <c r="E149" s="1">
        <v>1</v>
      </c>
      <c r="F149" s="2">
        <v>1</v>
      </c>
      <c r="G149" s="2">
        <v>2</v>
      </c>
      <c r="H149" s="2">
        <v>3</v>
      </c>
      <c r="I149" s="2">
        <v>0</v>
      </c>
      <c r="J149" s="2">
        <v>0</v>
      </c>
      <c r="K149" s="2">
        <v>1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1</v>
      </c>
      <c r="T149" s="2">
        <v>0</v>
      </c>
      <c r="U149" s="2">
        <v>0</v>
      </c>
      <c r="V149" s="9">
        <v>37356</v>
      </c>
      <c r="W149" s="19">
        <v>35519</v>
      </c>
      <c r="X149" s="17">
        <v>34250</v>
      </c>
      <c r="Y149" s="2">
        <v>5689</v>
      </c>
      <c r="Z149" s="9">
        <v>5689</v>
      </c>
      <c r="AA149" s="2">
        <v>5644</v>
      </c>
      <c r="AB149" s="2">
        <v>5311</v>
      </c>
      <c r="AC149" s="2">
        <v>4280</v>
      </c>
      <c r="AD149" s="2">
        <v>3485</v>
      </c>
      <c r="AE149" s="9">
        <f>Y149/V149*100</f>
        <v>15.229146589570618</v>
      </c>
      <c r="AF149" s="19">
        <f>Z149/W149*100</f>
        <v>16.016779751682197</v>
      </c>
      <c r="AG149" s="17">
        <f>AA149/X149*100</f>
        <v>16.478832116788322</v>
      </c>
      <c r="AH149" s="17">
        <f>(AD149-AB149)/AB149*100</f>
        <v>-34.381472415740916</v>
      </c>
    </row>
    <row r="150" spans="1:34" ht="26.25">
      <c r="A150" s="4" t="s">
        <v>466</v>
      </c>
      <c r="B150" s="4" t="s">
        <v>577</v>
      </c>
      <c r="C150" s="4" t="s">
        <v>849</v>
      </c>
      <c r="D150" s="1">
        <v>1</v>
      </c>
      <c r="E150" s="1">
        <v>2</v>
      </c>
      <c r="F150" s="2">
        <v>0</v>
      </c>
      <c r="G150" s="2">
        <v>5</v>
      </c>
      <c r="H150" s="2">
        <v>6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1</v>
      </c>
      <c r="O150" s="2">
        <v>0</v>
      </c>
      <c r="P150" s="2">
        <v>0</v>
      </c>
      <c r="Q150" s="2">
        <v>1</v>
      </c>
      <c r="R150" s="2">
        <v>0</v>
      </c>
      <c r="S150" s="2">
        <v>0</v>
      </c>
      <c r="T150" s="2">
        <v>0</v>
      </c>
      <c r="U150" s="2">
        <v>0</v>
      </c>
      <c r="V150" s="9">
        <v>25178</v>
      </c>
      <c r="W150" s="19">
        <v>25957</v>
      </c>
      <c r="X150" s="17">
        <v>25763</v>
      </c>
      <c r="Y150" s="2">
        <v>3560</v>
      </c>
      <c r="Z150" s="9">
        <v>3560</v>
      </c>
      <c r="AA150" s="2">
        <v>4206</v>
      </c>
      <c r="AB150" s="2">
        <v>3743</v>
      </c>
      <c r="AC150" s="2">
        <v>3134</v>
      </c>
      <c r="AD150" s="2">
        <v>3461</v>
      </c>
      <c r="AE150" s="9">
        <f>Y150/V150*100</f>
        <v>14.13932798474859</v>
      </c>
      <c r="AF150" s="19">
        <f>Z150/W150*100</f>
        <v>13.714990176060407</v>
      </c>
      <c r="AG150" s="17">
        <f>AA150/X150*100</f>
        <v>16.325738462135622</v>
      </c>
      <c r="AH150" s="17">
        <f>(AD150-AB150)/AB150*100</f>
        <v>-7.5340635853593376</v>
      </c>
    </row>
    <row r="151" spans="1:34" ht="26.25">
      <c r="A151" s="4" t="s">
        <v>467</v>
      </c>
      <c r="B151" s="4" t="s">
        <v>580</v>
      </c>
      <c r="C151" s="4" t="s">
        <v>849</v>
      </c>
      <c r="D151" s="1">
        <v>1</v>
      </c>
      <c r="E151" s="1">
        <v>2</v>
      </c>
      <c r="F151" s="2">
        <v>0</v>
      </c>
      <c r="G151" s="2">
        <v>8</v>
      </c>
      <c r="H151" s="2">
        <v>5</v>
      </c>
      <c r="I151" s="2">
        <v>0</v>
      </c>
      <c r="J151" s="2">
        <v>0</v>
      </c>
      <c r="K151" s="2">
        <v>0</v>
      </c>
      <c r="L151" s="2">
        <v>0</v>
      </c>
      <c r="M151" s="2">
        <v>1</v>
      </c>
      <c r="N151" s="2">
        <v>0</v>
      </c>
      <c r="O151" s="2">
        <v>0</v>
      </c>
      <c r="P151" s="2">
        <v>0</v>
      </c>
      <c r="Q151" s="2">
        <v>1</v>
      </c>
      <c r="R151" s="2">
        <v>0</v>
      </c>
      <c r="S151" s="2">
        <v>1</v>
      </c>
      <c r="T151" s="2">
        <v>0</v>
      </c>
      <c r="U151" s="2">
        <v>0</v>
      </c>
      <c r="V151" s="9">
        <v>64980</v>
      </c>
      <c r="W151" s="19">
        <v>62980</v>
      </c>
      <c r="X151" s="17">
        <v>61374</v>
      </c>
      <c r="Y151" s="2">
        <v>10784</v>
      </c>
      <c r="Z151" s="9">
        <v>10784</v>
      </c>
      <c r="AA151" s="2">
        <v>10748</v>
      </c>
      <c r="AB151" s="2">
        <v>8837</v>
      </c>
      <c r="AC151" s="2">
        <v>7850</v>
      </c>
      <c r="AD151" s="2">
        <v>7896</v>
      </c>
      <c r="AE151" s="9">
        <f>Y151/V151*100</f>
        <v>16.595875654047397</v>
      </c>
      <c r="AF151" s="19">
        <f>Z151/W151*100</f>
        <v>17.122896157510318</v>
      </c>
      <c r="AG151" s="17">
        <f>AA151/X151*100</f>
        <v>17.512301626095741</v>
      </c>
      <c r="AH151" s="17">
        <f>(AD151-AB151)/AB151*100</f>
        <v>-10.648410093923278</v>
      </c>
    </row>
    <row r="152" spans="1:34" ht="26.25">
      <c r="A152" s="4" t="s">
        <v>468</v>
      </c>
      <c r="B152" s="4" t="s">
        <v>862</v>
      </c>
      <c r="C152" s="4" t="s">
        <v>849</v>
      </c>
      <c r="D152" s="1">
        <v>1</v>
      </c>
      <c r="E152" s="1">
        <v>1</v>
      </c>
      <c r="F152" s="2">
        <v>1</v>
      </c>
      <c r="G152" s="2">
        <v>2</v>
      </c>
      <c r="H152" s="2">
        <v>6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1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9">
        <v>26697</v>
      </c>
      <c r="W152" s="19">
        <v>27078</v>
      </c>
      <c r="X152" s="17">
        <v>26940</v>
      </c>
      <c r="Y152" s="2">
        <v>3918</v>
      </c>
      <c r="Z152" s="9">
        <v>3918</v>
      </c>
      <c r="AA152" s="2">
        <v>3971</v>
      </c>
      <c r="AB152" s="2">
        <v>3642</v>
      </c>
      <c r="AC152" s="2">
        <v>3414</v>
      </c>
      <c r="AD152" s="2">
        <v>3047</v>
      </c>
      <c r="AE152" s="9">
        <f>Y152/V152*100</f>
        <v>14.675806270367456</v>
      </c>
      <c r="AF152" s="19">
        <f>Z152/W152*100</f>
        <v>14.469310879680922</v>
      </c>
      <c r="AG152" s="17">
        <f>AA152/X152*100</f>
        <v>14.740163325909428</v>
      </c>
      <c r="AH152" s="17">
        <f>(AD152-AB152)/AB152*100</f>
        <v>-16.337177375068642</v>
      </c>
    </row>
    <row r="153" spans="1:34" ht="26.25">
      <c r="A153" s="4" t="s">
        <v>469</v>
      </c>
      <c r="B153" s="4" t="s">
        <v>863</v>
      </c>
      <c r="C153" s="4" t="s">
        <v>849</v>
      </c>
      <c r="D153" s="1">
        <v>1</v>
      </c>
      <c r="E153" s="1">
        <v>3</v>
      </c>
      <c r="F153" s="2">
        <v>0</v>
      </c>
      <c r="G153" s="2">
        <v>6</v>
      </c>
      <c r="H153" s="2">
        <v>2</v>
      </c>
      <c r="I153" s="2">
        <v>0</v>
      </c>
      <c r="J153" s="2">
        <v>1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1</v>
      </c>
      <c r="Q153" s="2">
        <v>1</v>
      </c>
      <c r="R153" s="2">
        <v>1</v>
      </c>
      <c r="S153" s="2">
        <v>1</v>
      </c>
      <c r="T153" s="2">
        <v>0</v>
      </c>
      <c r="U153" s="2">
        <v>0</v>
      </c>
      <c r="V153" s="9">
        <v>33739</v>
      </c>
      <c r="W153" s="19">
        <v>28253</v>
      </c>
      <c r="X153" s="17">
        <v>27165</v>
      </c>
      <c r="Y153" s="2">
        <v>3503</v>
      </c>
      <c r="Z153" s="9">
        <v>3503</v>
      </c>
      <c r="AA153" s="2">
        <v>3466</v>
      </c>
      <c r="AB153" s="2">
        <v>5393</v>
      </c>
      <c r="AC153" s="2">
        <v>3752</v>
      </c>
      <c r="AD153" s="2">
        <v>3592</v>
      </c>
      <c r="AE153" s="9">
        <f>Y153/V153*100</f>
        <v>10.382643231868165</v>
      </c>
      <c r="AF153" s="19">
        <f>Z153/W153*100</f>
        <v>12.39868332566453</v>
      </c>
      <c r="AG153" s="17">
        <f>AA153/X153*100</f>
        <v>12.759064973311245</v>
      </c>
      <c r="AH153" s="17">
        <f>(AD153-AB153)/AB153*100</f>
        <v>-33.395141850547006</v>
      </c>
    </row>
    <row r="154" spans="1:34" ht="26.25">
      <c r="A154" s="4" t="s">
        <v>470</v>
      </c>
      <c r="B154" s="4" t="s">
        <v>864</v>
      </c>
      <c r="C154" s="4" t="s">
        <v>849</v>
      </c>
      <c r="D154" s="1">
        <v>1</v>
      </c>
      <c r="E154" s="1">
        <v>1</v>
      </c>
      <c r="F154" s="2">
        <v>1</v>
      </c>
      <c r="G154" s="2">
        <v>2</v>
      </c>
      <c r="H154" s="2">
        <v>4</v>
      </c>
      <c r="I154" s="2">
        <v>0</v>
      </c>
      <c r="J154" s="2">
        <v>0</v>
      </c>
      <c r="K154" s="2">
        <v>0</v>
      </c>
      <c r="L154" s="2">
        <v>1</v>
      </c>
      <c r="M154" s="2">
        <v>0</v>
      </c>
      <c r="N154" s="2">
        <v>0</v>
      </c>
      <c r="O154" s="2">
        <v>1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9">
        <v>75509</v>
      </c>
      <c r="W154" s="19">
        <v>81866</v>
      </c>
      <c r="X154" s="17">
        <v>84592</v>
      </c>
      <c r="Y154" s="2">
        <v>8243</v>
      </c>
      <c r="Z154" s="9">
        <v>8243</v>
      </c>
      <c r="AA154" s="2">
        <v>8851</v>
      </c>
      <c r="AB154" s="2">
        <v>12114</v>
      </c>
      <c r="AC154" s="2">
        <v>11709</v>
      </c>
      <c r="AD154" s="2">
        <v>11923</v>
      </c>
      <c r="AE154" s="9">
        <f>Y154/V154*100</f>
        <v>10.916579480591718</v>
      </c>
      <c r="AF154" s="19">
        <f>Z154/W154*100</f>
        <v>10.068893069161801</v>
      </c>
      <c r="AG154" s="17">
        <f>AA154/X154*100</f>
        <v>10.463164365424626</v>
      </c>
      <c r="AH154" s="17">
        <f>(AD154-AB154)/AB154*100</f>
        <v>-1.576688129437015</v>
      </c>
    </row>
    <row r="155" spans="1:34" ht="26.25">
      <c r="A155" s="4" t="s">
        <v>471</v>
      </c>
      <c r="B155" s="4" t="s">
        <v>582</v>
      </c>
      <c r="C155" s="4" t="s">
        <v>849</v>
      </c>
      <c r="D155" s="1">
        <v>1</v>
      </c>
      <c r="E155" s="1">
        <v>3</v>
      </c>
      <c r="F155" s="2">
        <v>0</v>
      </c>
      <c r="G155" s="2">
        <v>7</v>
      </c>
      <c r="H155" s="2">
        <v>4</v>
      </c>
      <c r="I155" s="2">
        <v>0</v>
      </c>
      <c r="J155" s="2">
        <v>0</v>
      </c>
      <c r="K155" s="2">
        <v>0</v>
      </c>
      <c r="L155" s="2">
        <v>1</v>
      </c>
      <c r="M155" s="2">
        <v>0</v>
      </c>
      <c r="N155" s="2">
        <v>0</v>
      </c>
      <c r="O155" s="2">
        <v>0</v>
      </c>
      <c r="P155" s="2">
        <v>0</v>
      </c>
      <c r="Q155" s="2">
        <v>1</v>
      </c>
      <c r="R155" s="2">
        <v>0</v>
      </c>
      <c r="S155" s="2">
        <v>0</v>
      </c>
      <c r="T155" s="2">
        <v>0</v>
      </c>
      <c r="U155" s="2">
        <v>0</v>
      </c>
      <c r="V155" s="9">
        <v>12406</v>
      </c>
      <c r="W155" s="19">
        <v>14583</v>
      </c>
      <c r="X155" s="17">
        <v>13539</v>
      </c>
      <c r="Y155" s="2">
        <v>2100</v>
      </c>
      <c r="Z155" s="9">
        <v>2100</v>
      </c>
      <c r="AA155" s="2">
        <v>2299</v>
      </c>
      <c r="AB155" s="2">
        <v>1603</v>
      </c>
      <c r="AC155" s="2">
        <v>2097</v>
      </c>
      <c r="AD155" s="2">
        <v>1738</v>
      </c>
      <c r="AE155" s="9">
        <f>Y155/V155*100</f>
        <v>16.927293245203934</v>
      </c>
      <c r="AF155" s="19">
        <f>Z155/W155*100</f>
        <v>14.40032915038058</v>
      </c>
      <c r="AG155" s="17">
        <f>AA155/X155*100</f>
        <v>16.98057463623606</v>
      </c>
      <c r="AH155" s="17">
        <f>(AD155-AB155)/AB155*100</f>
        <v>8.4217092950717394</v>
      </c>
    </row>
    <row r="156" spans="1:34" ht="26.25">
      <c r="A156" s="4" t="s">
        <v>472</v>
      </c>
      <c r="B156" s="4" t="s">
        <v>584</v>
      </c>
      <c r="C156" s="4" t="s">
        <v>849</v>
      </c>
      <c r="D156" s="1">
        <v>1</v>
      </c>
      <c r="E156" s="1">
        <v>1</v>
      </c>
      <c r="F156" s="2">
        <v>1</v>
      </c>
      <c r="G156" s="2">
        <v>2</v>
      </c>
      <c r="H156" s="2">
        <v>6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1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1</v>
      </c>
      <c r="U156" s="2">
        <v>0</v>
      </c>
      <c r="V156" s="9">
        <v>12128</v>
      </c>
      <c r="W156" s="19">
        <v>14943</v>
      </c>
      <c r="X156" s="17">
        <v>15987</v>
      </c>
      <c r="Y156" s="2">
        <v>2039</v>
      </c>
      <c r="Z156" s="9">
        <v>2039</v>
      </c>
      <c r="AA156" s="2">
        <v>2655</v>
      </c>
      <c r="AB156" s="2">
        <v>1713</v>
      </c>
      <c r="AC156" s="2">
        <v>1777</v>
      </c>
      <c r="AD156" s="2">
        <v>2202</v>
      </c>
      <c r="AE156" s="9">
        <f>Y156/V156*100</f>
        <v>16.812335092348285</v>
      </c>
      <c r="AF156" s="19">
        <f>Z156/W156*100</f>
        <v>13.645185036471927</v>
      </c>
      <c r="AG156" s="17">
        <f>AA156/X156*100</f>
        <v>16.607243385250516</v>
      </c>
      <c r="AH156" s="17">
        <f>(AD156-AB156)/AB156*100</f>
        <v>28.546409807355516</v>
      </c>
    </row>
    <row r="157" spans="1:34" ht="26.25">
      <c r="A157" s="4" t="s">
        <v>473</v>
      </c>
      <c r="B157" s="4" t="s">
        <v>587</v>
      </c>
      <c r="C157" s="4" t="s">
        <v>849</v>
      </c>
      <c r="D157" s="1">
        <v>1</v>
      </c>
      <c r="E157" s="1">
        <v>3</v>
      </c>
      <c r="F157" s="2">
        <v>0</v>
      </c>
      <c r="G157" s="2">
        <v>6</v>
      </c>
      <c r="H157" s="2">
        <v>2</v>
      </c>
      <c r="I157" s="2">
        <v>0</v>
      </c>
      <c r="J157" s="2">
        <v>1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1</v>
      </c>
      <c r="R157" s="2">
        <v>0</v>
      </c>
      <c r="S157" s="2">
        <v>1</v>
      </c>
      <c r="T157" s="2">
        <v>0</v>
      </c>
      <c r="U157" s="2">
        <v>0</v>
      </c>
      <c r="V157" s="9">
        <v>26775</v>
      </c>
      <c r="W157" s="19">
        <v>26562</v>
      </c>
      <c r="X157" s="17">
        <v>26369</v>
      </c>
      <c r="Y157" s="2">
        <v>3730</v>
      </c>
      <c r="Z157" s="9">
        <v>3730</v>
      </c>
      <c r="AA157" s="2">
        <v>4190</v>
      </c>
      <c r="AB157" s="2">
        <v>3831</v>
      </c>
      <c r="AC157" s="2">
        <v>3253</v>
      </c>
      <c r="AD157" s="2">
        <v>3501</v>
      </c>
      <c r="AE157" s="9">
        <f>Y157/V157*100</f>
        <v>13.930905695611578</v>
      </c>
      <c r="AF157" s="19">
        <f>Z157/W157*100</f>
        <v>14.042617272795724</v>
      </c>
      <c r="AG157" s="17">
        <f>AA157/X157*100</f>
        <v>15.889870681482044</v>
      </c>
      <c r="AH157" s="17">
        <f>(AD157-AB157)/AB157*100</f>
        <v>-8.6139389193422087</v>
      </c>
    </row>
    <row r="158" spans="1:34" ht="26.25">
      <c r="A158" s="4" t="s">
        <v>474</v>
      </c>
      <c r="B158" s="4" t="s">
        <v>588</v>
      </c>
      <c r="C158" s="4" t="s">
        <v>849</v>
      </c>
      <c r="D158" s="1">
        <v>1</v>
      </c>
      <c r="E158" s="1">
        <v>1</v>
      </c>
      <c r="F158" s="2">
        <v>1</v>
      </c>
      <c r="G158" s="2">
        <v>2</v>
      </c>
      <c r="H158" s="2">
        <v>5</v>
      </c>
      <c r="I158" s="2">
        <v>0</v>
      </c>
      <c r="J158" s="2">
        <v>0</v>
      </c>
      <c r="K158" s="2">
        <v>0</v>
      </c>
      <c r="L158" s="2">
        <v>0</v>
      </c>
      <c r="M158" s="2">
        <v>1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1</v>
      </c>
      <c r="T158" s="2">
        <v>0</v>
      </c>
      <c r="U158" s="2">
        <v>0</v>
      </c>
      <c r="V158" s="9">
        <v>50871</v>
      </c>
      <c r="W158" s="19">
        <v>47427</v>
      </c>
      <c r="X158" s="17">
        <v>44958</v>
      </c>
      <c r="Y158" s="2">
        <v>9618</v>
      </c>
      <c r="Z158" s="9">
        <v>9618</v>
      </c>
      <c r="AA158" s="2">
        <v>8463</v>
      </c>
      <c r="AB158" s="2">
        <v>6821</v>
      </c>
      <c r="AC158" s="2">
        <v>5114</v>
      </c>
      <c r="AD158" s="2">
        <v>3938</v>
      </c>
      <c r="AE158" s="9">
        <f>Y158/V158*100</f>
        <v>18.906646222798845</v>
      </c>
      <c r="AF158" s="19">
        <f>Z158/W158*100</f>
        <v>20.279587576696816</v>
      </c>
      <c r="AG158" s="17">
        <f>AA158/X158*100</f>
        <v>18.824235953556652</v>
      </c>
      <c r="AH158" s="17">
        <f>(AD158-AB158)/AB158*100</f>
        <v>-42.266529834335145</v>
      </c>
    </row>
    <row r="159" spans="1:34" ht="26.25">
      <c r="A159" s="4" t="s">
        <v>475</v>
      </c>
      <c r="B159" s="4" t="s">
        <v>592</v>
      </c>
      <c r="C159" s="4" t="s">
        <v>849</v>
      </c>
      <c r="D159" s="1">
        <v>1</v>
      </c>
      <c r="E159" s="1">
        <v>3</v>
      </c>
      <c r="F159" s="2">
        <v>0</v>
      </c>
      <c r="G159" s="2">
        <v>7</v>
      </c>
      <c r="H159" s="2">
        <v>4</v>
      </c>
      <c r="I159" s="2">
        <v>0</v>
      </c>
      <c r="J159" s="2">
        <v>0</v>
      </c>
      <c r="K159" s="2">
        <v>0</v>
      </c>
      <c r="L159" s="2">
        <v>1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9">
        <v>8054</v>
      </c>
      <c r="W159" s="19">
        <v>8196</v>
      </c>
      <c r="X159" s="17">
        <v>7764</v>
      </c>
      <c r="Y159" s="2">
        <v>1391</v>
      </c>
      <c r="Z159" s="9">
        <v>1391</v>
      </c>
      <c r="AA159" s="2">
        <v>1553</v>
      </c>
      <c r="AB159" s="2">
        <v>1201</v>
      </c>
      <c r="AC159" s="2">
        <v>992</v>
      </c>
      <c r="AD159" s="2">
        <v>744</v>
      </c>
      <c r="AE159" s="9">
        <f>Y159/V159*100</f>
        <v>17.27092128135088</v>
      </c>
      <c r="AF159" s="19">
        <f>Z159/W159*100</f>
        <v>16.971693509028796</v>
      </c>
      <c r="AG159" s="17">
        <f>AA159/X159*100</f>
        <v>20.002575991756828</v>
      </c>
      <c r="AH159" s="17">
        <f>(AD159-AB159)/AB159*100</f>
        <v>-38.051623646960863</v>
      </c>
    </row>
    <row r="160" spans="1:34" ht="26.25">
      <c r="A160" s="4" t="s">
        <v>476</v>
      </c>
      <c r="B160" s="4" t="s">
        <v>865</v>
      </c>
      <c r="C160" s="4" t="s">
        <v>849</v>
      </c>
      <c r="D160" s="1">
        <v>1</v>
      </c>
      <c r="E160" s="1">
        <v>1</v>
      </c>
      <c r="F160" s="2">
        <v>1</v>
      </c>
      <c r="G160" s="2">
        <v>2</v>
      </c>
      <c r="H160" s="2">
        <v>3</v>
      </c>
      <c r="I160" s="2">
        <v>0</v>
      </c>
      <c r="J160" s="2">
        <v>0</v>
      </c>
      <c r="K160" s="2">
        <v>1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1</v>
      </c>
      <c r="T160" s="2">
        <v>0</v>
      </c>
      <c r="U160" s="2">
        <v>0</v>
      </c>
      <c r="V160" s="9">
        <v>7546</v>
      </c>
      <c r="W160" s="19">
        <v>7514</v>
      </c>
      <c r="X160" s="17">
        <v>7329</v>
      </c>
      <c r="Y160" s="2">
        <v>1096</v>
      </c>
      <c r="Z160" s="9">
        <v>1096</v>
      </c>
      <c r="AA160" s="2">
        <v>1095</v>
      </c>
      <c r="AB160" s="2">
        <v>1190</v>
      </c>
      <c r="AC160" s="2">
        <v>952</v>
      </c>
      <c r="AD160" s="2">
        <v>879</v>
      </c>
      <c r="AE160" s="9">
        <f>Y160/V160*100</f>
        <v>14.524251258945137</v>
      </c>
      <c r="AF160" s="19">
        <f>Z160/W160*100</f>
        <v>14.586105935586904</v>
      </c>
      <c r="AG160" s="17">
        <f>AA160/X160*100</f>
        <v>14.94064674580434</v>
      </c>
      <c r="AH160" s="17">
        <f>(AD160-AB160)/AB160*100</f>
        <v>-26.134453781512608</v>
      </c>
    </row>
    <row r="161" spans="1:34" ht="39">
      <c r="A161" s="4" t="s">
        <v>477</v>
      </c>
      <c r="B161" s="4" t="s">
        <v>866</v>
      </c>
      <c r="C161" s="4" t="s">
        <v>849</v>
      </c>
      <c r="D161" s="1">
        <v>1</v>
      </c>
      <c r="E161" s="1">
        <v>3</v>
      </c>
      <c r="F161" s="2">
        <v>0</v>
      </c>
      <c r="G161" s="2">
        <v>12</v>
      </c>
      <c r="H161" s="2">
        <v>6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1</v>
      </c>
      <c r="O161" s="2">
        <v>0</v>
      </c>
      <c r="P161" s="2">
        <v>0</v>
      </c>
      <c r="Q161" s="2">
        <v>1</v>
      </c>
      <c r="R161" s="2">
        <v>0</v>
      </c>
      <c r="S161" s="2">
        <v>0</v>
      </c>
      <c r="T161" s="2">
        <v>1</v>
      </c>
      <c r="U161" s="2">
        <v>0</v>
      </c>
      <c r="V161" s="9">
        <v>9008</v>
      </c>
      <c r="W161" s="19">
        <v>9131</v>
      </c>
      <c r="X161" s="17">
        <v>8829</v>
      </c>
      <c r="Y161" s="2">
        <v>1698</v>
      </c>
      <c r="Z161" s="9">
        <v>1698</v>
      </c>
      <c r="AA161" s="2">
        <v>1541</v>
      </c>
      <c r="AB161" s="2">
        <v>1281</v>
      </c>
      <c r="AC161" s="2">
        <v>1088</v>
      </c>
      <c r="AD161" s="2">
        <v>1089</v>
      </c>
      <c r="AE161" s="9">
        <f>Y161/V161*100</f>
        <v>18.849911190053287</v>
      </c>
      <c r="AF161" s="19">
        <f>Z161/W161*100</f>
        <v>18.595991676705729</v>
      </c>
      <c r="AG161" s="17">
        <f>AA161/X161*100</f>
        <v>17.453845282591459</v>
      </c>
      <c r="AH161" s="17">
        <f>(AD161-AB161)/AB161*100</f>
        <v>-14.988290398126464</v>
      </c>
    </row>
    <row r="162" spans="1:34" ht="26.25">
      <c r="A162" s="4" t="s">
        <v>478</v>
      </c>
      <c r="B162" s="4" t="s">
        <v>867</v>
      </c>
      <c r="C162" s="4" t="s">
        <v>849</v>
      </c>
      <c r="D162" s="1">
        <v>1</v>
      </c>
      <c r="E162" s="1">
        <v>1</v>
      </c>
      <c r="F162" s="2">
        <v>1</v>
      </c>
      <c r="G162" s="2">
        <v>2</v>
      </c>
      <c r="H162" s="2">
        <v>6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1</v>
      </c>
      <c r="O162" s="2">
        <v>0</v>
      </c>
      <c r="P162" s="2">
        <v>0</v>
      </c>
      <c r="Q162" s="2">
        <v>1</v>
      </c>
      <c r="R162" s="2">
        <v>0</v>
      </c>
      <c r="S162" s="2">
        <v>0</v>
      </c>
      <c r="T162" s="2">
        <v>0</v>
      </c>
      <c r="U162" s="2">
        <v>0</v>
      </c>
      <c r="V162" s="9">
        <v>29037</v>
      </c>
      <c r="W162" s="19">
        <v>29334</v>
      </c>
      <c r="X162" s="17">
        <v>30052</v>
      </c>
      <c r="Y162" s="2">
        <v>4073</v>
      </c>
      <c r="Z162" s="9">
        <v>4073</v>
      </c>
      <c r="AA162" s="2">
        <v>4529</v>
      </c>
      <c r="AB162" s="2">
        <v>4327</v>
      </c>
      <c r="AC162" s="2">
        <v>3622</v>
      </c>
      <c r="AD162" s="2">
        <v>4281</v>
      </c>
      <c r="AE162" s="9">
        <f>Y162/V162*100</f>
        <v>14.026931156799947</v>
      </c>
      <c r="AF162" s="19">
        <f>Z162/W162*100</f>
        <v>13.884911706552124</v>
      </c>
      <c r="AG162" s="17">
        <f>AA162/X162*100</f>
        <v>15.070544389724477</v>
      </c>
      <c r="AH162" s="17">
        <f>(AD162-AB162)/AB162*100</f>
        <v>-1.0630922116940142</v>
      </c>
    </row>
    <row r="163" spans="1:34" ht="26.25">
      <c r="A163" s="4" t="s">
        <v>479</v>
      </c>
      <c r="B163" s="4" t="s">
        <v>661</v>
      </c>
      <c r="C163" s="4" t="s">
        <v>849</v>
      </c>
      <c r="D163" s="1">
        <v>1</v>
      </c>
      <c r="E163" s="1">
        <v>1</v>
      </c>
      <c r="F163" s="2">
        <v>1</v>
      </c>
      <c r="G163" s="2">
        <v>2</v>
      </c>
      <c r="H163" s="2">
        <v>6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1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9">
        <v>42835</v>
      </c>
      <c r="W163" s="19">
        <v>51589</v>
      </c>
      <c r="X163" s="17">
        <v>54389</v>
      </c>
      <c r="Y163" s="2">
        <v>4715</v>
      </c>
      <c r="Z163" s="9">
        <v>4715</v>
      </c>
      <c r="AA163" s="2">
        <v>6802</v>
      </c>
      <c r="AB163" s="2">
        <v>7012</v>
      </c>
      <c r="AC163" s="2">
        <v>6803</v>
      </c>
      <c r="AD163" s="2">
        <v>6811</v>
      </c>
      <c r="AE163" s="9">
        <f>Y163/V163*100</f>
        <v>11.007353799463056</v>
      </c>
      <c r="AF163" s="19">
        <f>Z163/W163*100</f>
        <v>9.1395452518947824</v>
      </c>
      <c r="AG163" s="17">
        <f>AA163/X163*100</f>
        <v>12.506205298865581</v>
      </c>
      <c r="AH163" s="17">
        <f>(AD163-AB163)/AB163*100</f>
        <v>-2.8665145464917283</v>
      </c>
    </row>
    <row r="164" spans="1:34" ht="26.25">
      <c r="A164" s="4" t="s">
        <v>480</v>
      </c>
      <c r="B164" s="4" t="s">
        <v>868</v>
      </c>
      <c r="C164" s="4" t="s">
        <v>849</v>
      </c>
      <c r="D164" s="1">
        <v>1</v>
      </c>
      <c r="E164" s="1">
        <v>2</v>
      </c>
      <c r="F164" s="2">
        <v>0</v>
      </c>
      <c r="G164" s="2">
        <v>5</v>
      </c>
      <c r="H164" s="2">
        <v>5</v>
      </c>
      <c r="I164" s="2">
        <v>0</v>
      </c>
      <c r="J164" s="2">
        <v>0</v>
      </c>
      <c r="K164" s="2">
        <v>0</v>
      </c>
      <c r="L164" s="2">
        <v>0</v>
      </c>
      <c r="M164" s="2">
        <v>1</v>
      </c>
      <c r="N164" s="2">
        <v>0</v>
      </c>
      <c r="O164" s="2">
        <v>0</v>
      </c>
      <c r="P164" s="2">
        <v>0</v>
      </c>
      <c r="Q164" s="2">
        <v>1</v>
      </c>
      <c r="R164" s="2">
        <v>0</v>
      </c>
      <c r="S164" s="2">
        <v>0</v>
      </c>
      <c r="T164" s="2">
        <v>0</v>
      </c>
      <c r="U164" s="2">
        <v>0</v>
      </c>
      <c r="V164" s="9">
        <v>76819</v>
      </c>
      <c r="W164" s="19">
        <v>79220</v>
      </c>
      <c r="X164" s="17">
        <v>79186</v>
      </c>
      <c r="Y164" s="2">
        <v>11757</v>
      </c>
      <c r="Z164" s="9">
        <v>11757</v>
      </c>
      <c r="AA164" s="2">
        <v>12268</v>
      </c>
      <c r="AB164" s="2">
        <v>10458</v>
      </c>
      <c r="AC164" s="2">
        <v>10807</v>
      </c>
      <c r="AD164" s="2">
        <v>11243</v>
      </c>
      <c r="AE164" s="9">
        <f>Y164/V164*100</f>
        <v>15.304807404418177</v>
      </c>
      <c r="AF164" s="19">
        <f>Z164/W164*100</f>
        <v>14.840949255238575</v>
      </c>
      <c r="AG164" s="17">
        <f>AA164/X164*100</f>
        <v>15.492637587452327</v>
      </c>
      <c r="AH164" s="17">
        <f>(AD164-AB164)/AB164*100</f>
        <v>7.5062153375406391</v>
      </c>
    </row>
    <row r="165" spans="1:34" ht="26.25">
      <c r="A165" s="4" t="s">
        <v>481</v>
      </c>
      <c r="B165" s="4" t="s">
        <v>869</v>
      </c>
      <c r="C165" s="4" t="s">
        <v>849</v>
      </c>
      <c r="D165" s="1">
        <v>1</v>
      </c>
      <c r="E165" s="1">
        <v>3</v>
      </c>
      <c r="F165" s="2">
        <v>0</v>
      </c>
      <c r="G165" s="2">
        <v>11</v>
      </c>
      <c r="H165" s="2">
        <v>5</v>
      </c>
      <c r="I165" s="2">
        <v>0</v>
      </c>
      <c r="J165" s="2">
        <v>0</v>
      </c>
      <c r="K165" s="2">
        <v>0</v>
      </c>
      <c r="L165" s="2">
        <v>0</v>
      </c>
      <c r="M165" s="2">
        <v>1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9">
        <v>27803</v>
      </c>
      <c r="W165" s="19">
        <v>28262</v>
      </c>
      <c r="X165" s="17">
        <v>28506</v>
      </c>
      <c r="Y165" s="2">
        <v>4388</v>
      </c>
      <c r="Z165" s="9">
        <v>4388</v>
      </c>
      <c r="AA165" s="2">
        <v>4335</v>
      </c>
      <c r="AB165" s="2">
        <v>4206</v>
      </c>
      <c r="AC165" s="2">
        <v>3708</v>
      </c>
      <c r="AD165" s="2">
        <v>3913</v>
      </c>
      <c r="AE165" s="9">
        <f>Y165/V165*100</f>
        <v>15.782469517677949</v>
      </c>
      <c r="AF165" s="19">
        <f>Z165/W165*100</f>
        <v>15.526148184841837</v>
      </c>
      <c r="AG165" s="17">
        <f>AA165/X165*100</f>
        <v>15.207324773731845</v>
      </c>
      <c r="AH165" s="17">
        <f>(AD165-AB165)/AB165*100</f>
        <v>-6.9662387066096052</v>
      </c>
    </row>
    <row r="166" spans="1:34" ht="26.25">
      <c r="A166" s="4" t="s">
        <v>482</v>
      </c>
      <c r="B166" s="4" t="s">
        <v>870</v>
      </c>
      <c r="C166" s="4" t="s">
        <v>849</v>
      </c>
      <c r="D166" s="1">
        <v>1</v>
      </c>
      <c r="E166" s="1">
        <v>3</v>
      </c>
      <c r="F166" s="2">
        <v>0</v>
      </c>
      <c r="G166" s="2">
        <v>7</v>
      </c>
      <c r="H166" s="2">
        <v>3</v>
      </c>
      <c r="I166" s="2">
        <v>0</v>
      </c>
      <c r="J166" s="2">
        <v>0</v>
      </c>
      <c r="K166" s="2">
        <v>1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1</v>
      </c>
      <c r="R166" s="2">
        <v>0</v>
      </c>
      <c r="S166" s="2">
        <v>0</v>
      </c>
      <c r="T166" s="2">
        <v>0</v>
      </c>
      <c r="U166" s="2">
        <v>0</v>
      </c>
      <c r="V166" s="9">
        <v>10233</v>
      </c>
      <c r="W166" s="19">
        <v>10343</v>
      </c>
      <c r="X166" s="17">
        <v>10529</v>
      </c>
      <c r="Y166" s="2">
        <v>1773</v>
      </c>
      <c r="Z166" s="9">
        <v>1773</v>
      </c>
      <c r="AA166" s="2">
        <v>1639</v>
      </c>
      <c r="AB166" s="2">
        <v>1507</v>
      </c>
      <c r="AC166" s="2">
        <v>1242</v>
      </c>
      <c r="AD166" s="2">
        <v>1414</v>
      </c>
      <c r="AE166" s="9">
        <f>Y166/V166*100</f>
        <v>17.326297273526826</v>
      </c>
      <c r="AF166" s="19">
        <f>Z166/W166*100</f>
        <v>17.142028425021756</v>
      </c>
      <c r="AG166" s="17">
        <f>AA166/X166*100</f>
        <v>15.56653053471365</v>
      </c>
      <c r="AH166" s="17">
        <f>(AD166-AB166)/AB166*100</f>
        <v>-6.1712010617120105</v>
      </c>
    </row>
    <row r="167" spans="1:34" ht="26.25">
      <c r="A167" s="4" t="s">
        <v>483</v>
      </c>
      <c r="B167" s="4" t="s">
        <v>717</v>
      </c>
      <c r="C167" s="4" t="s">
        <v>849</v>
      </c>
      <c r="D167" s="1">
        <v>1</v>
      </c>
      <c r="E167" s="1">
        <v>3</v>
      </c>
      <c r="F167" s="2">
        <v>0</v>
      </c>
      <c r="G167" s="2">
        <v>7</v>
      </c>
      <c r="H167" s="2">
        <v>2</v>
      </c>
      <c r="I167" s="2">
        <v>0</v>
      </c>
      <c r="J167" s="2">
        <v>1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1</v>
      </c>
      <c r="Q167" s="2">
        <v>1</v>
      </c>
      <c r="R167" s="2">
        <v>0</v>
      </c>
      <c r="S167" s="2">
        <v>0</v>
      </c>
      <c r="T167" s="2">
        <v>0</v>
      </c>
      <c r="U167" s="2">
        <v>0</v>
      </c>
      <c r="V167" s="9">
        <v>15120</v>
      </c>
      <c r="W167" s="19">
        <v>15446</v>
      </c>
      <c r="X167" s="17">
        <v>15445</v>
      </c>
      <c r="Y167" s="2">
        <v>2344</v>
      </c>
      <c r="Z167" s="9">
        <v>2344</v>
      </c>
      <c r="AA167" s="2">
        <v>2354</v>
      </c>
      <c r="AB167" s="2">
        <v>2048</v>
      </c>
      <c r="AC167" s="2">
        <v>1809</v>
      </c>
      <c r="AD167" s="2">
        <v>2259</v>
      </c>
      <c r="AE167" s="9">
        <f>Y167/V167*100</f>
        <v>15.502645502645503</v>
      </c>
      <c r="AF167" s="19">
        <f>Z167/W167*100</f>
        <v>15.175449954680822</v>
      </c>
      <c r="AG167" s="17">
        <f>AA167/X167*100</f>
        <v>15.241178374878602</v>
      </c>
      <c r="AH167" s="17">
        <f>(AD167-AB167)/AB167*100</f>
        <v>10.302734375</v>
      </c>
    </row>
    <row r="168" spans="1:34" ht="26.25">
      <c r="A168" s="4" t="s">
        <v>484</v>
      </c>
      <c r="B168" s="4" t="s">
        <v>871</v>
      </c>
      <c r="C168" s="4" t="s">
        <v>849</v>
      </c>
      <c r="D168" s="1">
        <v>1</v>
      </c>
      <c r="E168" s="1">
        <v>3</v>
      </c>
      <c r="F168" s="2">
        <v>0</v>
      </c>
      <c r="G168" s="2">
        <v>9</v>
      </c>
      <c r="H168" s="2">
        <v>6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1</v>
      </c>
      <c r="O168" s="2">
        <v>0</v>
      </c>
      <c r="P168" s="2">
        <v>1</v>
      </c>
      <c r="Q168" s="2">
        <v>1</v>
      </c>
      <c r="R168" s="2">
        <v>1</v>
      </c>
      <c r="S168" s="2">
        <v>1</v>
      </c>
      <c r="T168" s="2">
        <v>0</v>
      </c>
      <c r="U168" s="2">
        <v>0</v>
      </c>
      <c r="V168" s="9">
        <v>14204</v>
      </c>
      <c r="W168" s="19">
        <v>12999</v>
      </c>
      <c r="X168" s="17">
        <v>13632</v>
      </c>
      <c r="Y168" s="2">
        <v>2486</v>
      </c>
      <c r="Z168" s="9">
        <v>2486</v>
      </c>
      <c r="AA168" s="2">
        <v>2531</v>
      </c>
      <c r="AB168" s="2">
        <v>2143</v>
      </c>
      <c r="AC168" s="2">
        <v>1379</v>
      </c>
      <c r="AD168" s="2">
        <v>1838</v>
      </c>
      <c r="AE168" s="9">
        <f>Y168/V168*100</f>
        <v>17.502112081103917</v>
      </c>
      <c r="AF168" s="19">
        <f>Z168/W168*100</f>
        <v>19.124548042157087</v>
      </c>
      <c r="AG168" s="17">
        <f>AA168/X168*100</f>
        <v>18.566607981220656</v>
      </c>
      <c r="AH168" s="17">
        <f>(AD168-AB168)/AB168*100</f>
        <v>-14.232384507699486</v>
      </c>
    </row>
    <row r="169" spans="1:34" ht="26.25">
      <c r="A169" s="4" t="s">
        <v>485</v>
      </c>
      <c r="B169" s="4" t="s">
        <v>605</v>
      </c>
      <c r="C169" s="4" t="s">
        <v>849</v>
      </c>
      <c r="D169" s="1">
        <v>1</v>
      </c>
      <c r="E169" s="1">
        <v>2</v>
      </c>
      <c r="F169" s="2">
        <v>0</v>
      </c>
      <c r="G169" s="2">
        <v>5</v>
      </c>
      <c r="H169" s="2">
        <v>3</v>
      </c>
      <c r="I169" s="2">
        <v>0</v>
      </c>
      <c r="J169" s="2">
        <v>0</v>
      </c>
      <c r="K169" s="2">
        <v>1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1</v>
      </c>
      <c r="R169" s="2">
        <v>0</v>
      </c>
      <c r="S169" s="2">
        <v>0</v>
      </c>
      <c r="T169" s="2">
        <v>0</v>
      </c>
      <c r="U169" s="2">
        <v>0</v>
      </c>
      <c r="V169" s="9">
        <v>15144</v>
      </c>
      <c r="W169" s="19">
        <v>16089</v>
      </c>
      <c r="X169" s="17">
        <v>16182</v>
      </c>
      <c r="Y169" s="2">
        <v>2448</v>
      </c>
      <c r="Z169" s="9">
        <v>2448</v>
      </c>
      <c r="AA169" s="2">
        <v>2495</v>
      </c>
      <c r="AB169" s="2">
        <v>2257</v>
      </c>
      <c r="AC169" s="2">
        <v>2083</v>
      </c>
      <c r="AD169" s="2">
        <v>2213</v>
      </c>
      <c r="AE169" s="9">
        <f>Y169/V169*100</f>
        <v>16.164817749603806</v>
      </c>
      <c r="AF169" s="19">
        <f>Z169/W169*100</f>
        <v>15.215364534775313</v>
      </c>
      <c r="AG169" s="17">
        <f>AA169/X169*100</f>
        <v>15.418366085774318</v>
      </c>
      <c r="AH169" s="17">
        <f>(AD169-AB169)/AB169*100</f>
        <v>-1.9494904740806378</v>
      </c>
    </row>
    <row r="170" spans="1:34" ht="26.25">
      <c r="A170" s="4" t="s">
        <v>486</v>
      </c>
      <c r="B170" s="4" t="s">
        <v>872</v>
      </c>
      <c r="C170" s="4" t="s">
        <v>849</v>
      </c>
      <c r="D170" s="1">
        <v>1</v>
      </c>
      <c r="E170" s="1">
        <v>3</v>
      </c>
      <c r="F170" s="2">
        <v>0</v>
      </c>
      <c r="G170" s="2">
        <v>12</v>
      </c>
      <c r="H170" s="2">
        <v>6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1</v>
      </c>
      <c r="O170" s="2">
        <v>0</v>
      </c>
      <c r="P170" s="2">
        <v>0</v>
      </c>
      <c r="Q170" s="2">
        <v>1</v>
      </c>
      <c r="R170" s="2">
        <v>0</v>
      </c>
      <c r="S170" s="2">
        <v>1</v>
      </c>
      <c r="T170" s="2">
        <v>1</v>
      </c>
      <c r="U170" s="2">
        <v>0</v>
      </c>
      <c r="V170" s="9">
        <v>7728</v>
      </c>
      <c r="W170" s="19">
        <v>7321</v>
      </c>
      <c r="X170" s="17">
        <v>6948</v>
      </c>
      <c r="Y170" s="2">
        <v>1293</v>
      </c>
      <c r="Z170" s="9">
        <v>1293</v>
      </c>
      <c r="AA170" s="2">
        <v>1346</v>
      </c>
      <c r="AB170" s="2">
        <v>1048</v>
      </c>
      <c r="AC170" s="2">
        <v>845</v>
      </c>
      <c r="AD170" s="2">
        <v>674</v>
      </c>
      <c r="AE170" s="9">
        <f>Y170/V170*100</f>
        <v>16.731366459627328</v>
      </c>
      <c r="AF170" s="19">
        <f>Z170/W170*100</f>
        <v>17.661521650047806</v>
      </c>
      <c r="AG170" s="17">
        <f>AA170/X170*100</f>
        <v>19.372481289579735</v>
      </c>
      <c r="AH170" s="17">
        <f>(AD170-AB170)/AB170*100</f>
        <v>-35.68702290076336</v>
      </c>
    </row>
    <row r="171" spans="1:34" ht="26.25">
      <c r="A171" s="4" t="s">
        <v>487</v>
      </c>
      <c r="B171" s="4" t="s">
        <v>873</v>
      </c>
      <c r="C171" s="4" t="s">
        <v>849</v>
      </c>
      <c r="D171" s="1">
        <v>1</v>
      </c>
      <c r="E171" s="1">
        <v>3</v>
      </c>
      <c r="F171" s="2">
        <v>0</v>
      </c>
      <c r="G171" s="2">
        <v>6</v>
      </c>
      <c r="H171" s="2">
        <v>3</v>
      </c>
      <c r="I171" s="2">
        <v>0</v>
      </c>
      <c r="J171" s="2">
        <v>0</v>
      </c>
      <c r="K171" s="2">
        <v>1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1</v>
      </c>
      <c r="R171" s="2">
        <v>0</v>
      </c>
      <c r="S171" s="2">
        <v>1</v>
      </c>
      <c r="T171" s="2">
        <v>0</v>
      </c>
      <c r="U171" s="2">
        <v>0</v>
      </c>
      <c r="V171" s="9">
        <v>9796</v>
      </c>
      <c r="W171" s="19">
        <v>9592</v>
      </c>
      <c r="X171" s="17">
        <v>9303</v>
      </c>
      <c r="Y171" s="2">
        <v>1509</v>
      </c>
      <c r="Z171" s="9">
        <v>1509</v>
      </c>
      <c r="AA171" s="2">
        <v>1587</v>
      </c>
      <c r="AB171" s="2">
        <v>1360</v>
      </c>
      <c r="AC171" s="2">
        <v>1141</v>
      </c>
      <c r="AD171" s="2">
        <v>998</v>
      </c>
      <c r="AE171" s="9">
        <f>Y171/V171*100</f>
        <v>15.404246631278074</v>
      </c>
      <c r="AF171" s="19">
        <f>Z171/W171*100</f>
        <v>15.73185988323603</v>
      </c>
      <c r="AG171" s="17">
        <f>AA171/X171*100</f>
        <v>17.059013221541438</v>
      </c>
      <c r="AH171" s="17">
        <f>(AD171-AB171)/AB171*100</f>
        <v>-26.617647058823529</v>
      </c>
    </row>
    <row r="172" spans="1:34" ht="26.25">
      <c r="A172" s="4" t="s">
        <v>488</v>
      </c>
      <c r="B172" s="4" t="s">
        <v>874</v>
      </c>
      <c r="C172" s="4" t="s">
        <v>849</v>
      </c>
      <c r="D172" s="1">
        <v>1</v>
      </c>
      <c r="E172" s="1">
        <v>3</v>
      </c>
      <c r="F172" s="2">
        <v>0</v>
      </c>
      <c r="G172" s="2">
        <v>9</v>
      </c>
      <c r="H172" s="2">
        <v>6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1</v>
      </c>
      <c r="O172" s="2">
        <v>0</v>
      </c>
      <c r="P172" s="2">
        <v>0</v>
      </c>
      <c r="Q172" s="2">
        <v>1</v>
      </c>
      <c r="R172" s="2">
        <v>0</v>
      </c>
      <c r="S172" s="2">
        <v>0</v>
      </c>
      <c r="T172" s="2">
        <v>0</v>
      </c>
      <c r="U172" s="2">
        <v>0</v>
      </c>
      <c r="V172" s="9">
        <v>22867</v>
      </c>
      <c r="W172" s="19">
        <v>23404</v>
      </c>
      <c r="X172" s="17">
        <v>23586</v>
      </c>
      <c r="Y172" s="2">
        <v>3366</v>
      </c>
      <c r="Z172" s="9">
        <v>3366</v>
      </c>
      <c r="AA172" s="2">
        <v>3605</v>
      </c>
      <c r="AB172" s="2">
        <v>3185</v>
      </c>
      <c r="AC172" s="2">
        <v>2715</v>
      </c>
      <c r="AD172" s="2">
        <v>2886</v>
      </c>
      <c r="AE172" s="9">
        <f>Y172/V172*100</f>
        <v>14.719902042244282</v>
      </c>
      <c r="AF172" s="19">
        <f>Z172/W172*100</f>
        <v>14.382156896257051</v>
      </c>
      <c r="AG172" s="17">
        <f>AA172/X172*100</f>
        <v>15.284490799626898</v>
      </c>
      <c r="AH172" s="17">
        <f>(AD172-AB172)/AB172*100</f>
        <v>-9.387755102040817</v>
      </c>
    </row>
    <row r="173" spans="1:34" ht="26.25">
      <c r="A173" s="4" t="s">
        <v>489</v>
      </c>
      <c r="B173" s="4" t="s">
        <v>612</v>
      </c>
      <c r="C173" s="4" t="s">
        <v>849</v>
      </c>
      <c r="D173" s="1">
        <v>1</v>
      </c>
      <c r="E173" s="1">
        <v>1</v>
      </c>
      <c r="F173" s="2">
        <v>1</v>
      </c>
      <c r="G173" s="2">
        <v>2</v>
      </c>
      <c r="H173" s="2">
        <v>4</v>
      </c>
      <c r="I173" s="2">
        <v>0</v>
      </c>
      <c r="J173" s="2">
        <v>0</v>
      </c>
      <c r="K173" s="2">
        <v>0</v>
      </c>
      <c r="L173" s="2">
        <v>1</v>
      </c>
      <c r="M173" s="2">
        <v>0</v>
      </c>
      <c r="N173" s="2">
        <v>0</v>
      </c>
      <c r="O173" s="2">
        <v>0</v>
      </c>
      <c r="P173" s="2">
        <v>0</v>
      </c>
      <c r="Q173" s="2">
        <v>1</v>
      </c>
      <c r="R173" s="2">
        <v>0</v>
      </c>
      <c r="S173" s="2">
        <v>0</v>
      </c>
      <c r="T173" s="2">
        <v>0</v>
      </c>
      <c r="U173" s="2">
        <v>0</v>
      </c>
      <c r="V173" s="9">
        <v>41636</v>
      </c>
      <c r="W173" s="19">
        <v>42903</v>
      </c>
      <c r="X173" s="17">
        <v>41959</v>
      </c>
      <c r="Y173" s="2">
        <v>5718</v>
      </c>
      <c r="Z173" s="9">
        <v>5718</v>
      </c>
      <c r="AA173" s="2">
        <v>6318</v>
      </c>
      <c r="AB173" s="2">
        <v>5902</v>
      </c>
      <c r="AC173" s="2">
        <v>5665</v>
      </c>
      <c r="AD173" s="2">
        <v>5644</v>
      </c>
      <c r="AE173" s="9">
        <f>Y173/V173*100</f>
        <v>13.733307714477855</v>
      </c>
      <c r="AF173" s="19">
        <f>Z173/W173*100</f>
        <v>13.327739318928748</v>
      </c>
      <c r="AG173" s="17">
        <f>AA173/X173*100</f>
        <v>15.057556185800426</v>
      </c>
      <c r="AH173" s="17">
        <f>(AD173-AB173)/AB173*100</f>
        <v>-4.3713995255845477</v>
      </c>
    </row>
    <row r="174" spans="1:34" ht="26.25">
      <c r="A174" s="4" t="s">
        <v>490</v>
      </c>
      <c r="B174" s="4" t="s">
        <v>613</v>
      </c>
      <c r="C174" s="4" t="s">
        <v>849</v>
      </c>
      <c r="D174" s="1">
        <v>1</v>
      </c>
      <c r="E174" s="1">
        <v>3</v>
      </c>
      <c r="F174" s="2">
        <v>0</v>
      </c>
      <c r="G174" s="2">
        <v>12</v>
      </c>
      <c r="H174" s="2">
        <v>2</v>
      </c>
      <c r="I174" s="2">
        <v>0</v>
      </c>
      <c r="J174" s="2">
        <v>1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1</v>
      </c>
      <c r="Q174" s="2">
        <v>1</v>
      </c>
      <c r="R174" s="2">
        <v>1</v>
      </c>
      <c r="S174" s="2">
        <v>1</v>
      </c>
      <c r="T174" s="2">
        <v>0</v>
      </c>
      <c r="U174" s="2">
        <v>0</v>
      </c>
      <c r="V174" s="9">
        <v>10729</v>
      </c>
      <c r="W174" s="19">
        <v>9719</v>
      </c>
      <c r="X174" s="17">
        <v>9739</v>
      </c>
      <c r="Y174" s="2">
        <v>1662</v>
      </c>
      <c r="Z174" s="9">
        <v>1662</v>
      </c>
      <c r="AA174" s="2">
        <v>1488</v>
      </c>
      <c r="AB174" s="2">
        <v>1520</v>
      </c>
      <c r="AC174" s="2">
        <v>1147</v>
      </c>
      <c r="AD174" s="2">
        <v>1383</v>
      </c>
      <c r="AE174" s="9">
        <f>Y174/V174*100</f>
        <v>15.490726069531178</v>
      </c>
      <c r="AF174" s="19">
        <f>Z174/W174*100</f>
        <v>17.10052474534417</v>
      </c>
      <c r="AG174" s="17">
        <f>AA174/X174*100</f>
        <v>15.278776055036452</v>
      </c>
      <c r="AH174" s="17">
        <f>(AD174-AB174)/AB174*100</f>
        <v>-9.0131578947368425</v>
      </c>
    </row>
    <row r="175" spans="1:34" ht="26.25">
      <c r="A175" s="4" t="s">
        <v>491</v>
      </c>
      <c r="B175" s="4" t="s">
        <v>875</v>
      </c>
      <c r="C175" s="4" t="s">
        <v>849</v>
      </c>
      <c r="D175" s="1">
        <v>1</v>
      </c>
      <c r="E175" s="1">
        <v>3</v>
      </c>
      <c r="F175" s="2">
        <v>0</v>
      </c>
      <c r="G175" s="2">
        <v>6</v>
      </c>
      <c r="H175" s="2">
        <v>6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1</v>
      </c>
      <c r="O175" s="2">
        <v>0</v>
      </c>
      <c r="P175" s="2">
        <v>0</v>
      </c>
      <c r="Q175" s="2">
        <v>1</v>
      </c>
      <c r="R175" s="2">
        <v>0</v>
      </c>
      <c r="S175" s="2">
        <v>1</v>
      </c>
      <c r="T175" s="2">
        <v>0</v>
      </c>
      <c r="U175" s="2">
        <v>0</v>
      </c>
      <c r="V175" s="9">
        <v>19258</v>
      </c>
      <c r="W175" s="19">
        <v>17693</v>
      </c>
      <c r="X175" s="17">
        <v>16974</v>
      </c>
      <c r="Y175" s="2">
        <v>2856</v>
      </c>
      <c r="Z175" s="9">
        <v>2856</v>
      </c>
      <c r="AA175" s="2">
        <v>2948</v>
      </c>
      <c r="AB175" s="2">
        <v>2608</v>
      </c>
      <c r="AC175" s="2">
        <v>2051</v>
      </c>
      <c r="AD175" s="2">
        <v>1646</v>
      </c>
      <c r="AE175" s="9">
        <f>Y175/V175*100</f>
        <v>14.830200436182366</v>
      </c>
      <c r="AF175" s="19">
        <f>Z175/W175*100</f>
        <v>16.141977053071837</v>
      </c>
      <c r="AG175" s="17">
        <f>AA175/X175*100</f>
        <v>17.367738894780253</v>
      </c>
      <c r="AH175" s="17">
        <f>(AD175-AB175)/AB175*100</f>
        <v>-36.886503067484661</v>
      </c>
    </row>
    <row r="176" spans="1:34" ht="26.25">
      <c r="A176" s="4" t="s">
        <v>492</v>
      </c>
      <c r="B176" s="4" t="s">
        <v>876</v>
      </c>
      <c r="C176" s="4" t="s">
        <v>849</v>
      </c>
      <c r="D176" s="1">
        <v>1</v>
      </c>
      <c r="E176" s="1">
        <v>1</v>
      </c>
      <c r="F176" s="2">
        <v>1</v>
      </c>
      <c r="G176" s="2">
        <v>2</v>
      </c>
      <c r="H176" s="2">
        <v>6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1</v>
      </c>
      <c r="O176" s="2">
        <v>0</v>
      </c>
      <c r="P176" s="2">
        <v>0</v>
      </c>
      <c r="Q176" s="2">
        <v>1</v>
      </c>
      <c r="R176" s="2">
        <v>0</v>
      </c>
      <c r="S176" s="2">
        <v>0</v>
      </c>
      <c r="T176" s="2">
        <v>0</v>
      </c>
      <c r="U176" s="2">
        <v>0</v>
      </c>
      <c r="V176" s="9">
        <v>5192</v>
      </c>
      <c r="W176" s="19">
        <v>5873</v>
      </c>
      <c r="X176" s="17">
        <v>5882</v>
      </c>
      <c r="Y176" s="2">
        <v>745</v>
      </c>
      <c r="Z176" s="9">
        <v>745</v>
      </c>
      <c r="AA176" s="2">
        <v>847</v>
      </c>
      <c r="AB176" s="2">
        <v>834</v>
      </c>
      <c r="AC176" s="2">
        <v>713</v>
      </c>
      <c r="AD176" s="2">
        <v>770</v>
      </c>
      <c r="AE176" s="9">
        <f>Y176/V176*100</f>
        <v>14.34899845916795</v>
      </c>
      <c r="AF176" s="19">
        <f>Z176/W176*100</f>
        <v>12.685169419376811</v>
      </c>
      <c r="AG176" s="17">
        <f>AA176/X176*100</f>
        <v>14.39986399183951</v>
      </c>
      <c r="AH176" s="17">
        <f>(AD176-AB176)/AB176*100</f>
        <v>-7.6738609112709826</v>
      </c>
    </row>
    <row r="177" spans="1:34" ht="26.25">
      <c r="A177" s="4" t="s">
        <v>493</v>
      </c>
      <c r="B177" s="4" t="s">
        <v>674</v>
      </c>
      <c r="C177" s="4" t="s">
        <v>849</v>
      </c>
      <c r="D177" s="1">
        <v>1</v>
      </c>
      <c r="E177" s="1">
        <v>1</v>
      </c>
      <c r="F177" s="2">
        <v>1</v>
      </c>
      <c r="G177" s="2">
        <v>2</v>
      </c>
      <c r="H177" s="2">
        <v>3</v>
      </c>
      <c r="I177" s="2">
        <v>0</v>
      </c>
      <c r="J177" s="2">
        <v>0</v>
      </c>
      <c r="K177" s="2">
        <v>1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9">
        <v>86915</v>
      </c>
      <c r="W177" s="19">
        <v>87986</v>
      </c>
      <c r="X177" s="17">
        <v>86881</v>
      </c>
      <c r="Y177" s="2">
        <v>12873</v>
      </c>
      <c r="Z177" s="9">
        <v>12873</v>
      </c>
      <c r="AA177" s="2">
        <v>13815</v>
      </c>
      <c r="AB177" s="2">
        <v>13061</v>
      </c>
      <c r="AC177" s="2">
        <v>11042</v>
      </c>
      <c r="AD177" s="2">
        <v>10263</v>
      </c>
      <c r="AE177" s="9">
        <f>Y177/V177*100</f>
        <v>14.811022263130644</v>
      </c>
      <c r="AF177" s="19">
        <f>Z177/W177*100</f>
        <v>14.630736708112654</v>
      </c>
      <c r="AG177" s="17">
        <f>AA177/X177*100</f>
        <v>15.901060070671377</v>
      </c>
      <c r="AH177" s="17">
        <f>(AD177-AB177)/AB177*100</f>
        <v>-21.422555700176098</v>
      </c>
    </row>
    <row r="178" spans="1:34" ht="26.25">
      <c r="A178" s="4" t="s">
        <v>494</v>
      </c>
      <c r="B178" s="4" t="s">
        <v>877</v>
      </c>
      <c r="C178" s="4" t="s">
        <v>849</v>
      </c>
      <c r="D178" s="1">
        <v>1</v>
      </c>
      <c r="E178" s="1">
        <v>3</v>
      </c>
      <c r="F178" s="2">
        <v>0</v>
      </c>
      <c r="G178" s="2">
        <v>10</v>
      </c>
      <c r="H178" s="2">
        <v>2</v>
      </c>
      <c r="I178" s="2">
        <v>0</v>
      </c>
      <c r="J178" s="2">
        <v>1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1</v>
      </c>
      <c r="Q178" s="2">
        <v>1</v>
      </c>
      <c r="R178" s="2">
        <v>0</v>
      </c>
      <c r="S178" s="2">
        <v>1</v>
      </c>
      <c r="T178" s="2">
        <v>0</v>
      </c>
      <c r="U178" s="2">
        <v>0</v>
      </c>
      <c r="V178" s="9">
        <v>28990</v>
      </c>
      <c r="W178" s="19">
        <v>25708</v>
      </c>
      <c r="X178" s="17">
        <v>24397</v>
      </c>
      <c r="Y178" s="2">
        <v>3160</v>
      </c>
      <c r="Z178" s="9">
        <v>3160</v>
      </c>
      <c r="AA178" s="2">
        <v>3447</v>
      </c>
      <c r="AB178" s="2">
        <v>4284</v>
      </c>
      <c r="AC178" s="2">
        <v>3065</v>
      </c>
      <c r="AD178" s="2">
        <v>3232</v>
      </c>
      <c r="AE178" s="9">
        <f>Y178/V178*100</f>
        <v>10.900310451879959</v>
      </c>
      <c r="AF178" s="19">
        <f>Z178/W178*100</f>
        <v>12.291893573984753</v>
      </c>
      <c r="AG178" s="17">
        <f>AA178/X178*100</f>
        <v>14.128786326187646</v>
      </c>
      <c r="AH178" s="17">
        <f>(AD178-AB178)/AB178*100</f>
        <v>-24.556489262371613</v>
      </c>
    </row>
    <row r="179" spans="1:34">
      <c r="A179" s="4"/>
      <c r="B179" s="4"/>
      <c r="C179" s="4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9">
        <f>SUM(V173:V178)</f>
        <v>192720</v>
      </c>
      <c r="W179" s="19">
        <f>SUM(W173:W178)</f>
        <v>189882</v>
      </c>
      <c r="X179" s="17">
        <f>SUM(X173:X178)</f>
        <v>185832</v>
      </c>
      <c r="Y179" s="2">
        <f>SUM(Y173:Y178)</f>
        <v>27014</v>
      </c>
      <c r="Z179" s="9">
        <f>SUM(Z173:Z178)</f>
        <v>27014</v>
      </c>
      <c r="AA179" s="23">
        <f>SUM(AA173:AA178)</f>
        <v>28863</v>
      </c>
      <c r="AB179" s="23">
        <f>SUM(AB173:AB178)</f>
        <v>28209</v>
      </c>
      <c r="AC179" s="23">
        <f>SUM(AC173:AC178)</f>
        <v>23683</v>
      </c>
      <c r="AD179" s="23">
        <f>SUM(AD173:AD178)</f>
        <v>22938</v>
      </c>
      <c r="AE179" s="9">
        <f>Y179/V179*100</f>
        <v>14.017227065172271</v>
      </c>
      <c r="AF179" s="19">
        <f>Z179/W179*100</f>
        <v>14.226730285124445</v>
      </c>
      <c r="AG179" s="17">
        <f>AA179/X179*100</f>
        <v>15.531770631538164</v>
      </c>
      <c r="AH179" s="17">
        <f>(AD179-AB179)/AB179*100</f>
        <v>-18.68552589599064</v>
      </c>
    </row>
    <row r="180" spans="1:34">
      <c r="A180" s="4"/>
      <c r="B180" s="4"/>
      <c r="C180" s="4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9"/>
      <c r="W180" s="19"/>
      <c r="X180" s="17"/>
      <c r="Y180" s="2"/>
      <c r="Z180" s="9"/>
      <c r="AA180" s="2"/>
      <c r="AB180" s="2"/>
      <c r="AC180" s="2"/>
      <c r="AD180" s="2"/>
      <c r="AE180" s="9"/>
      <c r="AF180" s="19"/>
      <c r="AG180" s="17"/>
      <c r="AH180" s="17"/>
    </row>
    <row r="181" spans="1:34">
      <c r="A181" s="4"/>
      <c r="B181" s="4"/>
      <c r="C181" s="4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9"/>
      <c r="W181" s="19"/>
      <c r="X181" s="17"/>
      <c r="Y181" s="2"/>
      <c r="Z181" s="9"/>
      <c r="AA181" s="23"/>
      <c r="AB181" s="23"/>
      <c r="AC181" s="23"/>
      <c r="AD181" s="23"/>
      <c r="AE181" s="9"/>
      <c r="AF181" s="19"/>
      <c r="AG181" s="17"/>
      <c r="AH181" s="17"/>
    </row>
    <row r="182" spans="1:34">
      <c r="A182" s="4"/>
      <c r="B182" s="4"/>
      <c r="C182" s="4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9"/>
      <c r="W182" s="19"/>
      <c r="X182" s="17"/>
      <c r="Y182" s="2"/>
      <c r="Z182" s="9"/>
      <c r="AA182" s="2"/>
      <c r="AB182" s="2"/>
      <c r="AC182" s="2"/>
      <c r="AD182" s="2"/>
      <c r="AE182" s="9"/>
      <c r="AF182" s="19"/>
      <c r="AG182" s="17"/>
      <c r="AH182" s="17"/>
    </row>
    <row r="183" spans="1:34">
      <c r="A183" s="4"/>
      <c r="B183" s="4"/>
      <c r="C183" s="4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9"/>
      <c r="W183" s="19"/>
      <c r="X183" s="17"/>
      <c r="Y183" s="2"/>
      <c r="Z183" s="9"/>
      <c r="AA183" s="23"/>
      <c r="AB183" s="23"/>
      <c r="AC183" s="23"/>
      <c r="AD183" s="23"/>
      <c r="AE183" s="9"/>
      <c r="AF183" s="19"/>
      <c r="AG183" s="17"/>
      <c r="AH183" s="17"/>
    </row>
    <row r="184" spans="1:34">
      <c r="A184" s="4"/>
      <c r="B184" s="4"/>
      <c r="C184" s="4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9"/>
      <c r="W184" s="19"/>
      <c r="X184" s="17"/>
      <c r="Y184" s="2"/>
      <c r="Z184" s="9"/>
      <c r="AA184" s="2"/>
      <c r="AB184" s="2"/>
      <c r="AC184" s="2"/>
      <c r="AD184" s="2"/>
      <c r="AE184" s="9"/>
      <c r="AF184" s="19"/>
      <c r="AG184" s="17"/>
      <c r="AH184" s="17"/>
    </row>
    <row r="185" spans="1:34">
      <c r="A185" s="4"/>
      <c r="B185" s="4"/>
      <c r="C185" s="4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9"/>
      <c r="W185" s="19"/>
      <c r="X185" s="17"/>
      <c r="Y185" s="2"/>
      <c r="Z185" s="9"/>
      <c r="AA185" s="23"/>
      <c r="AB185" s="23"/>
      <c r="AC185" s="23"/>
      <c r="AD185" s="23"/>
      <c r="AE185" s="9"/>
      <c r="AF185" s="19"/>
      <c r="AG185" s="17"/>
      <c r="AH185" s="17"/>
    </row>
    <row r="186" spans="1:34">
      <c r="A186" s="4"/>
      <c r="B186" s="4"/>
      <c r="C186" s="4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9"/>
      <c r="W186" s="19"/>
      <c r="X186" s="17"/>
      <c r="Y186" s="2"/>
      <c r="Z186" s="9"/>
      <c r="AA186" s="2"/>
      <c r="AB186" s="2"/>
      <c r="AC186" s="2"/>
      <c r="AD186" s="2"/>
      <c r="AE186" s="9"/>
      <c r="AF186" s="19"/>
      <c r="AG186" s="17"/>
      <c r="AH186" s="17"/>
    </row>
    <row r="187" spans="1:34">
      <c r="A187" s="4"/>
      <c r="B187" s="4"/>
      <c r="C187" s="4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9"/>
      <c r="W187" s="19"/>
      <c r="X187" s="17"/>
      <c r="Y187" s="2"/>
      <c r="Z187" s="9"/>
      <c r="AA187" s="23"/>
      <c r="AB187" s="23"/>
      <c r="AC187" s="23"/>
      <c r="AD187" s="23"/>
      <c r="AE187" s="9"/>
      <c r="AF187" s="19"/>
      <c r="AG187" s="17"/>
      <c r="AH187" s="17"/>
    </row>
    <row r="188" spans="1:34">
      <c r="A188" s="4"/>
      <c r="B188" s="4"/>
      <c r="C188" s="4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9"/>
      <c r="W188" s="19"/>
      <c r="X188" s="17"/>
      <c r="Y188" s="2"/>
      <c r="Z188" s="9"/>
      <c r="AA188" s="2"/>
      <c r="AB188" s="2"/>
      <c r="AC188" s="2"/>
      <c r="AD188" s="2"/>
      <c r="AE188" s="9"/>
      <c r="AF188" s="19"/>
      <c r="AG188" s="17"/>
      <c r="AH188" s="17"/>
    </row>
    <row r="189" spans="1:34">
      <c r="A189" s="4"/>
      <c r="B189" s="4"/>
      <c r="C189" s="4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9"/>
      <c r="W189" s="19"/>
      <c r="X189" s="17"/>
      <c r="Y189" s="2"/>
      <c r="Z189" s="9"/>
      <c r="AA189" s="23"/>
      <c r="AB189" s="23"/>
      <c r="AC189" s="23"/>
      <c r="AD189" s="23"/>
      <c r="AE189" s="9"/>
      <c r="AF189" s="19"/>
      <c r="AG189" s="17"/>
      <c r="AH189" s="17"/>
    </row>
    <row r="190" spans="1:34">
      <c r="A190" s="4"/>
      <c r="B190" s="4"/>
      <c r="C190" s="4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9"/>
      <c r="W190" s="19"/>
      <c r="X190" s="17"/>
      <c r="Y190" s="2"/>
      <c r="Z190" s="9"/>
      <c r="AA190" s="2"/>
      <c r="AB190" s="2"/>
      <c r="AC190" s="2"/>
      <c r="AD190" s="2"/>
      <c r="AE190" s="9"/>
      <c r="AF190" s="19"/>
      <c r="AG190" s="17"/>
      <c r="AH190" s="17"/>
    </row>
    <row r="191" spans="1:34">
      <c r="A191" s="4"/>
      <c r="B191" s="4"/>
      <c r="C191" s="4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9"/>
      <c r="W191" s="19"/>
      <c r="X191" s="17"/>
      <c r="Y191" s="2"/>
      <c r="Z191" s="9"/>
      <c r="AA191" s="23"/>
      <c r="AB191" s="23"/>
      <c r="AC191" s="23"/>
      <c r="AD191" s="23"/>
      <c r="AE191" s="9"/>
      <c r="AF191" s="19"/>
      <c r="AG191" s="17"/>
      <c r="AH191" s="17"/>
    </row>
    <row r="192" spans="1:34">
      <c r="A192" s="4"/>
      <c r="B192" s="4"/>
      <c r="C192" s="4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9"/>
      <c r="W192" s="19"/>
      <c r="X192" s="17"/>
      <c r="Y192" s="2"/>
      <c r="Z192" s="9"/>
      <c r="AA192" s="2"/>
      <c r="AB192" s="2"/>
      <c r="AC192" s="2"/>
      <c r="AD192" s="2"/>
      <c r="AE192" s="9"/>
      <c r="AF192" s="19"/>
      <c r="AG192" s="17"/>
      <c r="AH192" s="17"/>
    </row>
    <row r="193" spans="22:34">
      <c r="V193" s="9"/>
      <c r="W193" s="19"/>
      <c r="X193" s="17"/>
      <c r="AE193" s="9"/>
      <c r="AF193" s="19"/>
      <c r="AG193" s="17"/>
      <c r="AH193" s="17"/>
    </row>
    <row r="194" spans="22:34">
      <c r="V194" s="9"/>
      <c r="W194" s="19"/>
      <c r="X194" s="17"/>
      <c r="AE194" s="9"/>
      <c r="AF194" s="19"/>
      <c r="AG194" s="17"/>
      <c r="AH194" s="17"/>
    </row>
    <row r="195" spans="22:34">
      <c r="V195" s="9"/>
      <c r="W195" s="19"/>
      <c r="X195" s="17"/>
      <c r="AE195" s="9"/>
      <c r="AF195" s="19"/>
      <c r="AG195" s="17"/>
      <c r="AH195" s="17"/>
    </row>
    <row r="196" spans="22:34">
      <c r="V196" s="9"/>
      <c r="W196" s="19"/>
      <c r="X196" s="17"/>
      <c r="AE196" s="9"/>
      <c r="AF196" s="19"/>
      <c r="AG196" s="17"/>
      <c r="AH196" s="17"/>
    </row>
    <row r="197" spans="22:34">
      <c r="V197" s="9"/>
      <c r="W197" s="19"/>
      <c r="X197" s="17"/>
      <c r="AE197" s="9"/>
      <c r="AF197" s="19"/>
      <c r="AG197" s="17"/>
      <c r="AH197" s="17"/>
    </row>
    <row r="198" spans="22:34">
      <c r="V198" s="9"/>
      <c r="W198" s="19"/>
      <c r="X198" s="17"/>
      <c r="AE198" s="9"/>
      <c r="AF198" s="19"/>
      <c r="AG198" s="17"/>
      <c r="AH198" s="17"/>
    </row>
    <row r="199" spans="22:34">
      <c r="V199" s="9"/>
      <c r="W199" s="19"/>
      <c r="X199" s="17"/>
      <c r="AE199" s="9"/>
      <c r="AF199" s="19"/>
      <c r="AG199" s="17"/>
      <c r="AH199" s="17"/>
    </row>
    <row r="200" spans="22:34">
      <c r="V200" s="9"/>
      <c r="W200" s="19"/>
      <c r="X200" s="17"/>
      <c r="AE200" s="9"/>
      <c r="AF200" s="19"/>
      <c r="AG200" s="17"/>
      <c r="AH200" s="17"/>
    </row>
    <row r="201" spans="22:34">
      <c r="V201" s="9"/>
      <c r="W201" s="19"/>
      <c r="X201" s="17"/>
      <c r="AE201" s="9"/>
      <c r="AF201" s="19"/>
      <c r="AG201" s="17"/>
      <c r="AH201" s="17"/>
    </row>
    <row r="202" spans="22:34">
      <c r="V202" s="9"/>
      <c r="W202" s="19"/>
      <c r="X202" s="17"/>
      <c r="AE202" s="9"/>
      <c r="AF202" s="19"/>
      <c r="AG202" s="17"/>
      <c r="AH202" s="17"/>
    </row>
    <row r="203" spans="22:34">
      <c r="V203" s="9"/>
      <c r="W203" s="19"/>
      <c r="X203" s="17"/>
      <c r="AE203" s="9"/>
      <c r="AF203" s="19"/>
      <c r="AG203" s="17"/>
      <c r="AH203" s="17"/>
    </row>
  </sheetData>
  <sortState ref="A2:AH203">
    <sortCondition ref="A2:A203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A524"/>
  <sheetViews>
    <sheetView topLeftCell="R116" workbookViewId="0">
      <selection activeCell="Y133" sqref="A1:XFD1048576"/>
    </sheetView>
  </sheetViews>
  <sheetFormatPr defaultRowHeight="15"/>
  <cols>
    <col min="1" max="1" width="9.140625" style="2"/>
    <col min="2" max="2" width="21.7109375" style="2" customWidth="1"/>
    <col min="3" max="3" width="18" style="2" customWidth="1"/>
    <col min="4" max="5" width="9.140625" style="2"/>
    <col min="6" max="21" width="9.140625" style="7"/>
  </cols>
  <sheetData>
    <row r="1" spans="1:27">
      <c r="A1" s="2" t="s">
        <v>0</v>
      </c>
      <c r="B1" s="3" t="s">
        <v>1</v>
      </c>
      <c r="C1" s="5" t="s">
        <v>878</v>
      </c>
      <c r="D1" s="2" t="s">
        <v>495</v>
      </c>
      <c r="E1" s="2" t="s">
        <v>895</v>
      </c>
      <c r="F1" s="8" t="s">
        <v>879</v>
      </c>
      <c r="G1" s="8" t="s">
        <v>880</v>
      </c>
      <c r="H1" s="8" t="s">
        <v>881</v>
      </c>
      <c r="I1" s="8" t="s">
        <v>882</v>
      </c>
      <c r="J1" s="8" t="s">
        <v>883</v>
      </c>
      <c r="K1" s="8" t="s">
        <v>884</v>
      </c>
      <c r="L1" s="8" t="s">
        <v>885</v>
      </c>
      <c r="M1" s="8" t="s">
        <v>886</v>
      </c>
      <c r="N1" s="8" t="s">
        <v>887</v>
      </c>
      <c r="O1" s="8" t="s">
        <v>888</v>
      </c>
      <c r="P1" s="8" t="s">
        <v>889</v>
      </c>
      <c r="Q1" s="8" t="s">
        <v>890</v>
      </c>
      <c r="R1" s="8" t="s">
        <v>891</v>
      </c>
      <c r="S1" s="8" t="s">
        <v>892</v>
      </c>
      <c r="T1" s="8" t="s">
        <v>893</v>
      </c>
      <c r="U1" s="8" t="s">
        <v>894</v>
      </c>
      <c r="V1" s="8" t="s">
        <v>911</v>
      </c>
      <c r="W1" s="8" t="s">
        <v>910</v>
      </c>
      <c r="X1" s="8" t="s">
        <v>914</v>
      </c>
      <c r="Y1" s="8" t="s">
        <v>912</v>
      </c>
      <c r="Z1" s="8" t="s">
        <v>915</v>
      </c>
      <c r="AA1" s="8" t="s">
        <v>913</v>
      </c>
    </row>
    <row r="2" spans="1:27">
      <c r="A2" s="4" t="s">
        <v>2</v>
      </c>
      <c r="B2" s="4" t="s">
        <v>496</v>
      </c>
      <c r="C2" s="4" t="s">
        <v>497</v>
      </c>
      <c r="D2" s="1">
        <v>1</v>
      </c>
      <c r="E2" s="1">
        <v>3</v>
      </c>
      <c r="F2" s="2">
        <v>0</v>
      </c>
      <c r="G2" s="2">
        <v>9</v>
      </c>
      <c r="H2" s="2">
        <v>5</v>
      </c>
      <c r="I2" s="2">
        <v>0</v>
      </c>
      <c r="J2" s="2">
        <v>0</v>
      </c>
      <c r="K2" s="2">
        <v>0</v>
      </c>
      <c r="L2" s="2">
        <v>0</v>
      </c>
      <c r="M2" s="2">
        <v>1</v>
      </c>
      <c r="N2" s="2">
        <v>0</v>
      </c>
      <c r="O2" s="2">
        <v>0</v>
      </c>
      <c r="P2" s="2">
        <v>1</v>
      </c>
      <c r="Q2" s="2">
        <v>1</v>
      </c>
      <c r="R2" s="2">
        <v>1</v>
      </c>
      <c r="S2" s="2">
        <v>0</v>
      </c>
      <c r="T2" s="2">
        <v>0</v>
      </c>
      <c r="U2" s="2">
        <v>0</v>
      </c>
      <c r="V2" s="2">
        <v>4502</v>
      </c>
      <c r="W2" s="2">
        <v>1233</v>
      </c>
      <c r="X2" s="9">
        <v>11270</v>
      </c>
      <c r="Y2" s="2">
        <v>5313</v>
      </c>
      <c r="Z2" s="2">
        <v>731</v>
      </c>
      <c r="AA2" s="9">
        <v>9885</v>
      </c>
    </row>
    <row r="3" spans="1:27">
      <c r="A3" s="4" t="s">
        <v>3</v>
      </c>
      <c r="B3" s="4" t="s">
        <v>498</v>
      </c>
      <c r="C3" s="4" t="s">
        <v>497</v>
      </c>
      <c r="D3" s="1">
        <v>0</v>
      </c>
      <c r="E3" s="1">
        <v>3</v>
      </c>
      <c r="F3" s="2">
        <v>0</v>
      </c>
      <c r="G3" s="2">
        <v>6</v>
      </c>
      <c r="H3" s="2">
        <v>3</v>
      </c>
      <c r="I3" s="2">
        <v>0</v>
      </c>
      <c r="J3" s="2">
        <v>0</v>
      </c>
      <c r="K3" s="2">
        <v>1</v>
      </c>
      <c r="L3" s="2">
        <v>0</v>
      </c>
      <c r="M3" s="2">
        <v>0</v>
      </c>
      <c r="N3" s="2">
        <v>0</v>
      </c>
      <c r="O3" s="2">
        <v>0</v>
      </c>
      <c r="P3" s="2">
        <v>1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4133</v>
      </c>
      <c r="W3" s="2">
        <v>1060</v>
      </c>
      <c r="X3" s="9">
        <v>11643</v>
      </c>
      <c r="Y3" s="2">
        <v>4628</v>
      </c>
      <c r="Z3" s="2">
        <v>438</v>
      </c>
      <c r="AA3" s="9">
        <v>9463</v>
      </c>
    </row>
    <row r="4" spans="1:27">
      <c r="A4" s="4" t="s">
        <v>4</v>
      </c>
      <c r="B4" s="4" t="s">
        <v>499</v>
      </c>
      <c r="C4" s="4" t="s">
        <v>497</v>
      </c>
      <c r="D4" s="1">
        <v>0</v>
      </c>
      <c r="E4" s="1">
        <v>2</v>
      </c>
      <c r="F4" s="2">
        <v>0</v>
      </c>
      <c r="G4" s="2">
        <v>5</v>
      </c>
      <c r="H4" s="2">
        <v>3</v>
      </c>
      <c r="I4" s="2">
        <v>0</v>
      </c>
      <c r="J4" s="2">
        <v>0</v>
      </c>
      <c r="K4" s="2">
        <v>1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2466</v>
      </c>
      <c r="W4" s="2">
        <v>1512</v>
      </c>
      <c r="X4" s="9">
        <v>12600</v>
      </c>
      <c r="Y4" s="2">
        <v>3134</v>
      </c>
      <c r="Z4" s="2">
        <v>928</v>
      </c>
      <c r="AA4" s="9">
        <v>9421</v>
      </c>
    </row>
    <row r="5" spans="1:27">
      <c r="A5" s="4" t="s">
        <v>5</v>
      </c>
      <c r="B5" s="4" t="s">
        <v>500</v>
      </c>
      <c r="C5" s="4" t="s">
        <v>497</v>
      </c>
      <c r="D5" s="1">
        <v>0</v>
      </c>
      <c r="E5" s="1">
        <v>2</v>
      </c>
      <c r="F5" s="2">
        <v>0</v>
      </c>
      <c r="G5" s="2">
        <v>8</v>
      </c>
      <c r="H5" s="2">
        <v>3</v>
      </c>
      <c r="I5" s="2">
        <v>0</v>
      </c>
      <c r="J5" s="2">
        <v>0</v>
      </c>
      <c r="K5" s="2">
        <v>1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1364</v>
      </c>
      <c r="W5" s="2">
        <v>614</v>
      </c>
      <c r="X5" s="9">
        <v>5766</v>
      </c>
      <c r="Y5" s="2">
        <v>1910</v>
      </c>
      <c r="Z5" s="2">
        <v>466</v>
      </c>
      <c r="AA5" s="9">
        <v>5328</v>
      </c>
    </row>
    <row r="6" spans="1:27">
      <c r="A6" s="4" t="s">
        <v>6</v>
      </c>
      <c r="B6" s="4" t="s">
        <v>501</v>
      </c>
      <c r="C6" s="4" t="s">
        <v>497</v>
      </c>
      <c r="D6" s="1">
        <v>0</v>
      </c>
      <c r="E6" s="1">
        <v>2</v>
      </c>
      <c r="F6" s="2">
        <v>0</v>
      </c>
      <c r="G6" s="2">
        <v>5</v>
      </c>
      <c r="H6" s="2">
        <v>3</v>
      </c>
      <c r="I6" s="2">
        <v>0</v>
      </c>
      <c r="J6" s="2">
        <v>0</v>
      </c>
      <c r="K6" s="2">
        <v>1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7865</v>
      </c>
      <c r="W6" s="2">
        <v>2855</v>
      </c>
      <c r="X6" s="9">
        <v>25751</v>
      </c>
      <c r="Y6" s="2">
        <v>10302</v>
      </c>
      <c r="Z6" s="2">
        <v>1873</v>
      </c>
      <c r="AA6" s="9">
        <v>22627</v>
      </c>
    </row>
    <row r="7" spans="1:27">
      <c r="A7" s="4" t="s">
        <v>7</v>
      </c>
      <c r="B7" s="4" t="s">
        <v>502</v>
      </c>
      <c r="C7" s="4" t="s">
        <v>497</v>
      </c>
      <c r="D7" s="1">
        <v>1</v>
      </c>
      <c r="E7" s="1">
        <v>2</v>
      </c>
      <c r="F7" s="2">
        <v>0</v>
      </c>
      <c r="G7" s="2">
        <v>5</v>
      </c>
      <c r="H7" s="2">
        <v>6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1</v>
      </c>
      <c r="O7" s="2">
        <v>0</v>
      </c>
      <c r="P7" s="2">
        <v>1</v>
      </c>
      <c r="Q7" s="2">
        <v>1</v>
      </c>
      <c r="R7" s="2">
        <v>1</v>
      </c>
      <c r="S7" s="2">
        <v>0</v>
      </c>
      <c r="T7" s="2">
        <v>0</v>
      </c>
      <c r="U7" s="2">
        <v>0</v>
      </c>
      <c r="V7" s="2">
        <v>3053</v>
      </c>
      <c r="W7" s="2">
        <v>749</v>
      </c>
      <c r="X7" s="9">
        <v>7451</v>
      </c>
      <c r="Y7" s="2">
        <v>3405</v>
      </c>
      <c r="Z7" s="2">
        <v>393</v>
      </c>
      <c r="AA7" s="9">
        <v>6341</v>
      </c>
    </row>
    <row r="8" spans="1:27">
      <c r="A8" s="4" t="s">
        <v>8</v>
      </c>
      <c r="B8" s="4" t="s">
        <v>503</v>
      </c>
      <c r="C8" s="4" t="s">
        <v>497</v>
      </c>
      <c r="D8" s="1">
        <v>1</v>
      </c>
      <c r="E8" s="1">
        <v>2</v>
      </c>
      <c r="F8" s="2">
        <v>0</v>
      </c>
      <c r="G8" s="2">
        <v>8</v>
      </c>
      <c r="H8" s="2">
        <v>6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1</v>
      </c>
      <c r="O8" s="2">
        <v>0</v>
      </c>
      <c r="P8" s="2">
        <v>1</v>
      </c>
      <c r="Q8" s="2">
        <v>1</v>
      </c>
      <c r="R8" s="2">
        <v>1</v>
      </c>
      <c r="S8" s="2">
        <v>1</v>
      </c>
      <c r="T8" s="2">
        <v>0</v>
      </c>
      <c r="U8" s="2">
        <v>0</v>
      </c>
      <c r="V8" s="2">
        <v>8689</v>
      </c>
      <c r="W8" s="2">
        <v>1800</v>
      </c>
      <c r="X8" s="9">
        <v>20042</v>
      </c>
      <c r="Y8" s="2">
        <v>10466</v>
      </c>
      <c r="Z8" s="2">
        <v>1825</v>
      </c>
      <c r="AA8" s="9">
        <v>19644</v>
      </c>
    </row>
    <row r="9" spans="1:27">
      <c r="A9" s="4" t="s">
        <v>9</v>
      </c>
      <c r="B9" s="4" t="s">
        <v>504</v>
      </c>
      <c r="C9" s="4" t="s">
        <v>497</v>
      </c>
      <c r="D9" s="1">
        <v>0</v>
      </c>
      <c r="E9" s="1">
        <v>1</v>
      </c>
      <c r="F9" s="2">
        <v>1</v>
      </c>
      <c r="G9" s="2">
        <v>1</v>
      </c>
      <c r="H9" s="2">
        <v>6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1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1</v>
      </c>
      <c r="V9" s="2">
        <v>8072</v>
      </c>
      <c r="W9" s="2">
        <v>12364</v>
      </c>
      <c r="X9" s="9">
        <v>54166</v>
      </c>
      <c r="Y9" s="2">
        <v>8329</v>
      </c>
      <c r="Z9" s="2">
        <v>5422</v>
      </c>
      <c r="AA9" s="9">
        <v>35347</v>
      </c>
    </row>
    <row r="10" spans="1:27">
      <c r="A10" s="4" t="s">
        <v>10</v>
      </c>
      <c r="B10" s="4" t="s">
        <v>505</v>
      </c>
      <c r="C10" s="4" t="s">
        <v>497</v>
      </c>
      <c r="D10" s="1">
        <v>0</v>
      </c>
      <c r="E10" s="1">
        <v>1</v>
      </c>
      <c r="F10" s="2">
        <v>1</v>
      </c>
      <c r="G10" s="2">
        <v>2</v>
      </c>
      <c r="H10" s="2">
        <v>1</v>
      </c>
      <c r="I10" s="2">
        <v>1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3199</v>
      </c>
      <c r="W10" s="2">
        <v>1752</v>
      </c>
      <c r="X10" s="9">
        <v>13015</v>
      </c>
      <c r="Y10" s="2">
        <v>4439</v>
      </c>
      <c r="Z10" s="2">
        <v>1451</v>
      </c>
      <c r="AA10" s="9">
        <v>12332</v>
      </c>
    </row>
    <row r="11" spans="1:27">
      <c r="A11" s="4" t="s">
        <v>11</v>
      </c>
      <c r="B11" s="4" t="s">
        <v>506</v>
      </c>
      <c r="C11" s="4" t="s">
        <v>497</v>
      </c>
      <c r="D11" s="1">
        <v>1</v>
      </c>
      <c r="E11" s="1">
        <v>1</v>
      </c>
      <c r="F11" s="2">
        <v>1</v>
      </c>
      <c r="G11" s="2">
        <v>2</v>
      </c>
      <c r="H11" s="2">
        <v>6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1</v>
      </c>
      <c r="O11" s="2">
        <v>0</v>
      </c>
      <c r="P11" s="2">
        <v>0</v>
      </c>
      <c r="Q11" s="2">
        <v>1</v>
      </c>
      <c r="R11" s="2">
        <v>0</v>
      </c>
      <c r="S11" s="2">
        <v>1</v>
      </c>
      <c r="T11" s="2">
        <v>0</v>
      </c>
      <c r="U11" s="2">
        <v>0</v>
      </c>
      <c r="V11" s="2">
        <v>7641</v>
      </c>
      <c r="W11" s="2">
        <v>4890</v>
      </c>
      <c r="X11" s="9">
        <v>34697</v>
      </c>
      <c r="Y11" s="2">
        <v>10841</v>
      </c>
      <c r="Z11" s="2">
        <v>4133</v>
      </c>
      <c r="AA11" s="9">
        <v>34809</v>
      </c>
    </row>
    <row r="12" spans="1:27">
      <c r="A12" s="4" t="s">
        <v>12</v>
      </c>
      <c r="B12" s="4" t="s">
        <v>507</v>
      </c>
      <c r="C12" s="4" t="s">
        <v>497</v>
      </c>
      <c r="D12" s="1">
        <v>0</v>
      </c>
      <c r="E12" s="1">
        <v>2</v>
      </c>
      <c r="F12" s="2">
        <v>0</v>
      </c>
      <c r="G12" s="2">
        <v>8</v>
      </c>
      <c r="H12" s="2">
        <v>3</v>
      </c>
      <c r="I12" s="2">
        <v>0</v>
      </c>
      <c r="J12" s="2">
        <v>0</v>
      </c>
      <c r="K12" s="2">
        <v>1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4318</v>
      </c>
      <c r="W12" s="2">
        <v>3564</v>
      </c>
      <c r="X12" s="9">
        <v>18491</v>
      </c>
      <c r="Y12" s="2">
        <v>5774</v>
      </c>
      <c r="Z12" s="2">
        <v>2407</v>
      </c>
      <c r="AA12" s="9">
        <v>16693</v>
      </c>
    </row>
    <row r="13" spans="1:27">
      <c r="A13" s="4" t="s">
        <v>13</v>
      </c>
      <c r="B13" s="4" t="s">
        <v>508</v>
      </c>
      <c r="C13" s="4" t="s">
        <v>497</v>
      </c>
      <c r="D13" s="1">
        <v>0</v>
      </c>
      <c r="E13" s="1">
        <v>1</v>
      </c>
      <c r="F13" s="2">
        <v>1</v>
      </c>
      <c r="G13" s="2">
        <v>1</v>
      </c>
      <c r="H13" s="2">
        <v>6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1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1659</v>
      </c>
      <c r="W13" s="2">
        <v>520</v>
      </c>
      <c r="X13" s="9">
        <v>5460</v>
      </c>
      <c r="Y13" s="2">
        <v>2209</v>
      </c>
      <c r="Z13" s="2">
        <v>326</v>
      </c>
      <c r="AA13" s="9">
        <v>5016</v>
      </c>
    </row>
    <row r="14" spans="1:27">
      <c r="A14" s="4" t="s">
        <v>14</v>
      </c>
      <c r="B14" s="4" t="s">
        <v>509</v>
      </c>
      <c r="C14" s="4" t="s">
        <v>497</v>
      </c>
      <c r="D14" s="1">
        <v>1</v>
      </c>
      <c r="E14" s="1">
        <v>3</v>
      </c>
      <c r="F14" s="2">
        <v>0</v>
      </c>
      <c r="G14" s="2">
        <v>12</v>
      </c>
      <c r="H14" s="2">
        <v>4</v>
      </c>
      <c r="I14" s="2">
        <v>0</v>
      </c>
      <c r="J14" s="2">
        <v>0</v>
      </c>
      <c r="K14" s="2">
        <v>0</v>
      </c>
      <c r="L14" s="2">
        <v>1</v>
      </c>
      <c r="M14" s="2">
        <v>0</v>
      </c>
      <c r="N14" s="2">
        <v>0</v>
      </c>
      <c r="O14" s="2">
        <v>0</v>
      </c>
      <c r="P14" s="2">
        <v>1</v>
      </c>
      <c r="Q14" s="2">
        <v>1</v>
      </c>
      <c r="R14" s="2">
        <v>1</v>
      </c>
      <c r="S14" s="2">
        <v>0</v>
      </c>
      <c r="T14" s="2">
        <v>0</v>
      </c>
      <c r="U14" s="2">
        <v>0</v>
      </c>
      <c r="V14" s="2">
        <v>4414</v>
      </c>
      <c r="W14" s="2">
        <v>1038</v>
      </c>
      <c r="X14" s="9">
        <v>10393</v>
      </c>
      <c r="Y14" s="2">
        <v>4937</v>
      </c>
      <c r="Z14" s="2">
        <v>809</v>
      </c>
      <c r="AA14" s="9">
        <v>9455</v>
      </c>
    </row>
    <row r="15" spans="1:27">
      <c r="A15" s="4" t="s">
        <v>15</v>
      </c>
      <c r="B15" s="4" t="s">
        <v>510</v>
      </c>
      <c r="C15" s="4" t="s">
        <v>497</v>
      </c>
      <c r="D15" s="1">
        <v>0</v>
      </c>
      <c r="E15" s="1">
        <v>3</v>
      </c>
      <c r="F15" s="2">
        <v>0</v>
      </c>
      <c r="G15" s="2">
        <v>7</v>
      </c>
      <c r="H15" s="2">
        <v>6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1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3885</v>
      </c>
      <c r="W15" s="2">
        <v>930</v>
      </c>
      <c r="X15" s="9">
        <v>12501</v>
      </c>
      <c r="Y15" s="2">
        <v>4595</v>
      </c>
      <c r="Z15" s="2">
        <v>674</v>
      </c>
      <c r="AA15" s="9">
        <v>10615</v>
      </c>
    </row>
    <row r="16" spans="1:27">
      <c r="A16" s="4" t="s">
        <v>16</v>
      </c>
      <c r="B16" s="4" t="s">
        <v>511</v>
      </c>
      <c r="C16" s="4" t="s">
        <v>497</v>
      </c>
      <c r="D16" s="1">
        <v>0</v>
      </c>
      <c r="E16" s="1">
        <v>1</v>
      </c>
      <c r="F16" s="2">
        <v>1</v>
      </c>
      <c r="G16" s="2">
        <v>1</v>
      </c>
      <c r="H16" s="2">
        <v>3</v>
      </c>
      <c r="I16" s="2">
        <v>0</v>
      </c>
      <c r="J16" s="2">
        <v>0</v>
      </c>
      <c r="K16" s="2">
        <v>1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9418</v>
      </c>
      <c r="W16" s="2">
        <v>3619</v>
      </c>
      <c r="X16" s="9">
        <v>39307</v>
      </c>
      <c r="Y16" s="2">
        <v>10101</v>
      </c>
      <c r="Z16" s="2">
        <v>1807</v>
      </c>
      <c r="AA16" s="9">
        <v>28596</v>
      </c>
    </row>
    <row r="17" spans="1:27">
      <c r="A17" s="4" t="s">
        <v>17</v>
      </c>
      <c r="B17" s="4" t="s">
        <v>512</v>
      </c>
      <c r="C17" s="4" t="s">
        <v>497</v>
      </c>
      <c r="D17" s="1">
        <v>0</v>
      </c>
      <c r="E17" s="1">
        <v>3</v>
      </c>
      <c r="F17" s="2">
        <v>0</v>
      </c>
      <c r="G17" s="2">
        <v>6</v>
      </c>
      <c r="H17" s="2">
        <v>3</v>
      </c>
      <c r="I17" s="2">
        <v>0</v>
      </c>
      <c r="J17" s="2">
        <v>0</v>
      </c>
      <c r="K17" s="2">
        <v>1</v>
      </c>
      <c r="L17" s="2">
        <v>0</v>
      </c>
      <c r="M17" s="2">
        <v>0</v>
      </c>
      <c r="N17" s="2">
        <v>0</v>
      </c>
      <c r="O17" s="2">
        <v>0</v>
      </c>
      <c r="P17" s="2">
        <v>1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3337</v>
      </c>
      <c r="W17" s="2">
        <v>544</v>
      </c>
      <c r="X17" s="9">
        <v>8489</v>
      </c>
      <c r="Y17" s="2">
        <v>3875</v>
      </c>
      <c r="Z17" s="2">
        <v>369</v>
      </c>
      <c r="AA17" s="9">
        <v>7252</v>
      </c>
    </row>
    <row r="18" spans="1:27">
      <c r="A18" s="4" t="s">
        <v>18</v>
      </c>
      <c r="B18" s="4" t="s">
        <v>513</v>
      </c>
      <c r="C18" s="4" t="s">
        <v>497</v>
      </c>
      <c r="D18" s="1">
        <v>0</v>
      </c>
      <c r="E18" s="1">
        <v>3</v>
      </c>
      <c r="F18" s="2">
        <v>0</v>
      </c>
      <c r="G18" s="2">
        <v>6</v>
      </c>
      <c r="H18" s="2">
        <v>6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1</v>
      </c>
      <c r="O18" s="2">
        <v>0</v>
      </c>
      <c r="P18" s="2">
        <v>0</v>
      </c>
      <c r="Q18" s="2">
        <v>0</v>
      </c>
      <c r="R18" s="2">
        <v>0</v>
      </c>
      <c r="S18" s="2">
        <v>1</v>
      </c>
      <c r="T18" s="2">
        <v>0</v>
      </c>
      <c r="U18" s="2">
        <v>0</v>
      </c>
      <c r="V18" s="2">
        <v>2493</v>
      </c>
      <c r="W18" s="2">
        <v>929</v>
      </c>
      <c r="X18" s="9">
        <v>9265</v>
      </c>
      <c r="Y18" s="2">
        <v>3398</v>
      </c>
      <c r="Z18" s="2">
        <v>733</v>
      </c>
      <c r="AA18" s="9">
        <v>8928</v>
      </c>
    </row>
    <row r="19" spans="1:27">
      <c r="A19" s="4" t="s">
        <v>19</v>
      </c>
      <c r="B19" s="4" t="s">
        <v>514</v>
      </c>
      <c r="C19" s="4" t="s">
        <v>497</v>
      </c>
      <c r="D19" s="1">
        <v>0</v>
      </c>
      <c r="E19" s="1">
        <v>2</v>
      </c>
      <c r="F19" s="2">
        <v>0</v>
      </c>
      <c r="G19" s="2">
        <v>8</v>
      </c>
      <c r="H19" s="2">
        <v>6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1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4646</v>
      </c>
      <c r="W19" s="2">
        <v>5057</v>
      </c>
      <c r="X19" s="9">
        <v>21032</v>
      </c>
      <c r="Y19" s="2">
        <v>5736</v>
      </c>
      <c r="Z19" s="2">
        <v>3596</v>
      </c>
      <c r="AA19" s="9">
        <v>18542</v>
      </c>
    </row>
    <row r="20" spans="1:27">
      <c r="A20" s="4" t="s">
        <v>20</v>
      </c>
      <c r="B20" s="4" t="s">
        <v>515</v>
      </c>
      <c r="C20" s="4" t="s">
        <v>497</v>
      </c>
      <c r="D20" s="1">
        <v>0</v>
      </c>
      <c r="E20" s="1">
        <v>1</v>
      </c>
      <c r="F20" s="2">
        <v>1</v>
      </c>
      <c r="G20" s="2">
        <v>1</v>
      </c>
      <c r="H20" s="2">
        <v>6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1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10956</v>
      </c>
      <c r="W20" s="2">
        <v>11748</v>
      </c>
      <c r="X20" s="9">
        <v>57184</v>
      </c>
      <c r="Y20" s="2">
        <v>15316</v>
      </c>
      <c r="Z20" s="2">
        <v>7867</v>
      </c>
      <c r="AA20" s="9">
        <v>52731</v>
      </c>
    </row>
    <row r="21" spans="1:27">
      <c r="A21" s="4" t="s">
        <v>21</v>
      </c>
      <c r="B21" s="4" t="s">
        <v>516</v>
      </c>
      <c r="C21" s="4" t="s">
        <v>497</v>
      </c>
      <c r="D21" s="1">
        <v>0</v>
      </c>
      <c r="E21" s="1">
        <v>3</v>
      </c>
      <c r="F21" s="2">
        <v>0</v>
      </c>
      <c r="G21" s="2">
        <v>10</v>
      </c>
      <c r="H21" s="2">
        <v>1</v>
      </c>
      <c r="I21" s="2">
        <v>1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983</v>
      </c>
      <c r="W21" s="2">
        <v>390</v>
      </c>
      <c r="X21" s="9">
        <v>3690</v>
      </c>
      <c r="Y21" s="2">
        <v>1321</v>
      </c>
      <c r="Z21" s="2">
        <v>230</v>
      </c>
      <c r="AA21" s="9">
        <v>3508</v>
      </c>
    </row>
    <row r="22" spans="1:27">
      <c r="A22" s="4" t="s">
        <v>22</v>
      </c>
      <c r="B22" s="4" t="s">
        <v>517</v>
      </c>
      <c r="C22" s="4" t="s">
        <v>497</v>
      </c>
      <c r="D22" s="1">
        <v>0</v>
      </c>
      <c r="E22" s="1">
        <v>3</v>
      </c>
      <c r="F22" s="2">
        <v>0</v>
      </c>
      <c r="G22" s="2">
        <v>4</v>
      </c>
      <c r="H22" s="2">
        <v>3</v>
      </c>
      <c r="I22" s="2">
        <v>0</v>
      </c>
      <c r="J22" s="2">
        <v>0</v>
      </c>
      <c r="K22" s="2">
        <v>1</v>
      </c>
      <c r="L22" s="2">
        <v>0</v>
      </c>
      <c r="M22" s="2">
        <v>0</v>
      </c>
      <c r="N22" s="2">
        <v>0</v>
      </c>
      <c r="O22" s="2">
        <v>0</v>
      </c>
      <c r="P22" s="2">
        <v>1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2133</v>
      </c>
      <c r="W22" s="2">
        <v>553</v>
      </c>
      <c r="X22" s="9">
        <v>6690</v>
      </c>
      <c r="Y22" s="2">
        <v>2400</v>
      </c>
      <c r="Z22" s="2">
        <v>633</v>
      </c>
      <c r="AA22" s="9">
        <v>5938</v>
      </c>
    </row>
    <row r="23" spans="1:27">
      <c r="A23" s="4" t="s">
        <v>23</v>
      </c>
      <c r="B23" s="4" t="s">
        <v>518</v>
      </c>
      <c r="C23" s="4" t="s">
        <v>497</v>
      </c>
      <c r="D23" s="1">
        <v>1</v>
      </c>
      <c r="E23" s="1">
        <v>3</v>
      </c>
      <c r="F23" s="2">
        <v>0</v>
      </c>
      <c r="G23" s="2">
        <v>6</v>
      </c>
      <c r="H23" s="2">
        <v>6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1</v>
      </c>
      <c r="O23" s="2">
        <v>0</v>
      </c>
      <c r="P23" s="2">
        <v>1</v>
      </c>
      <c r="Q23" s="2">
        <v>1</v>
      </c>
      <c r="R23" s="2">
        <v>1</v>
      </c>
      <c r="S23" s="2">
        <v>0</v>
      </c>
      <c r="T23" s="2">
        <v>0</v>
      </c>
      <c r="U23" s="2">
        <v>0</v>
      </c>
      <c r="V23" s="2">
        <v>6198</v>
      </c>
      <c r="W23" s="2">
        <v>1550</v>
      </c>
      <c r="X23" s="9">
        <v>17394</v>
      </c>
      <c r="Y23" s="2">
        <v>7328</v>
      </c>
      <c r="Z23" s="2">
        <v>1139</v>
      </c>
      <c r="AA23" s="9">
        <v>15035</v>
      </c>
    </row>
    <row r="24" spans="1:27">
      <c r="A24" s="4" t="s">
        <v>24</v>
      </c>
      <c r="B24" s="4" t="s">
        <v>519</v>
      </c>
      <c r="C24" s="4" t="s">
        <v>497</v>
      </c>
      <c r="D24" s="1">
        <v>1</v>
      </c>
      <c r="E24" s="1">
        <v>3</v>
      </c>
      <c r="F24" s="2">
        <v>0</v>
      </c>
      <c r="G24" s="2">
        <v>10</v>
      </c>
      <c r="H24" s="2">
        <v>6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1</v>
      </c>
      <c r="O24" s="2">
        <v>0</v>
      </c>
      <c r="P24" s="2">
        <v>1</v>
      </c>
      <c r="Q24" s="2">
        <v>1</v>
      </c>
      <c r="R24" s="2">
        <v>1</v>
      </c>
      <c r="S24" s="2">
        <v>0</v>
      </c>
      <c r="T24" s="2">
        <v>0</v>
      </c>
      <c r="U24" s="2">
        <v>0</v>
      </c>
      <c r="V24" s="2">
        <v>4435</v>
      </c>
      <c r="W24" s="2">
        <v>769</v>
      </c>
      <c r="X24" s="9">
        <v>10423</v>
      </c>
      <c r="Y24" s="2">
        <v>5204</v>
      </c>
      <c r="Z24" s="2">
        <v>591</v>
      </c>
      <c r="AA24" s="9">
        <v>9152</v>
      </c>
    </row>
    <row r="25" spans="1:27">
      <c r="A25" s="4" t="s">
        <v>25</v>
      </c>
      <c r="B25" s="4" t="s">
        <v>520</v>
      </c>
      <c r="C25" s="4" t="s">
        <v>497</v>
      </c>
      <c r="D25" s="1">
        <v>0</v>
      </c>
      <c r="E25" s="1">
        <v>1</v>
      </c>
      <c r="F25" s="2">
        <v>1</v>
      </c>
      <c r="G25" s="2">
        <v>2</v>
      </c>
      <c r="H25" s="2">
        <v>4</v>
      </c>
      <c r="I25" s="2">
        <v>0</v>
      </c>
      <c r="J25" s="2">
        <v>0</v>
      </c>
      <c r="K25" s="2">
        <v>0</v>
      </c>
      <c r="L25" s="2">
        <v>1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9185</v>
      </c>
      <c r="W25" s="2">
        <v>5028</v>
      </c>
      <c r="X25" s="9">
        <v>40344</v>
      </c>
      <c r="Y25" s="2">
        <v>10753</v>
      </c>
      <c r="Z25" s="2">
        <v>4016</v>
      </c>
      <c r="AA25" s="9">
        <v>38693</v>
      </c>
    </row>
    <row r="26" spans="1:27">
      <c r="A26" s="4" t="s">
        <v>26</v>
      </c>
      <c r="B26" s="4" t="s">
        <v>521</v>
      </c>
      <c r="C26" s="4" t="s">
        <v>497</v>
      </c>
      <c r="D26" s="1">
        <v>1</v>
      </c>
      <c r="E26" s="1">
        <v>1</v>
      </c>
      <c r="F26" s="2">
        <v>1</v>
      </c>
      <c r="G26" s="2">
        <v>2</v>
      </c>
      <c r="H26" s="2">
        <v>3</v>
      </c>
      <c r="I26" s="2">
        <v>0</v>
      </c>
      <c r="J26" s="2">
        <v>0</v>
      </c>
      <c r="K26" s="2">
        <v>1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5536</v>
      </c>
      <c r="W26" s="2">
        <v>3465</v>
      </c>
      <c r="X26" s="9">
        <v>22187</v>
      </c>
      <c r="Y26" s="2">
        <v>6699</v>
      </c>
      <c r="Z26" s="2">
        <v>2489</v>
      </c>
      <c r="AA26" s="9">
        <v>19172</v>
      </c>
    </row>
    <row r="27" spans="1:27">
      <c r="A27" s="4" t="s">
        <v>27</v>
      </c>
      <c r="B27" s="4" t="s">
        <v>522</v>
      </c>
      <c r="C27" s="4" t="s">
        <v>497</v>
      </c>
      <c r="D27" s="1">
        <v>1</v>
      </c>
      <c r="E27" s="1">
        <v>3</v>
      </c>
      <c r="F27" s="2">
        <v>0</v>
      </c>
      <c r="G27" s="2">
        <v>10</v>
      </c>
      <c r="H27" s="2">
        <v>4</v>
      </c>
      <c r="I27" s="2">
        <v>0</v>
      </c>
      <c r="J27" s="2">
        <v>0</v>
      </c>
      <c r="K27" s="2">
        <v>0</v>
      </c>
      <c r="L27" s="2">
        <v>1</v>
      </c>
      <c r="M27" s="2">
        <v>0</v>
      </c>
      <c r="N27" s="2">
        <v>0</v>
      </c>
      <c r="O27" s="2">
        <v>0</v>
      </c>
      <c r="P27" s="2">
        <v>1</v>
      </c>
      <c r="Q27" s="2">
        <v>1</v>
      </c>
      <c r="R27" s="2">
        <v>1</v>
      </c>
      <c r="S27" s="2">
        <v>0</v>
      </c>
      <c r="T27" s="2">
        <v>0</v>
      </c>
      <c r="U27" s="2">
        <v>0</v>
      </c>
      <c r="V27" s="2">
        <v>8131</v>
      </c>
      <c r="W27" s="2">
        <v>1288</v>
      </c>
      <c r="X27" s="9">
        <v>16083</v>
      </c>
      <c r="Y27" s="2">
        <v>7835</v>
      </c>
      <c r="Z27" s="2">
        <v>954</v>
      </c>
      <c r="AA27" s="9">
        <v>12818</v>
      </c>
    </row>
    <row r="28" spans="1:27">
      <c r="A28" s="4" t="s">
        <v>28</v>
      </c>
      <c r="B28" s="4" t="s">
        <v>523</v>
      </c>
      <c r="C28" s="4" t="s">
        <v>497</v>
      </c>
      <c r="D28" s="1">
        <v>1</v>
      </c>
      <c r="E28" s="1">
        <v>3</v>
      </c>
      <c r="F28" s="2">
        <v>0</v>
      </c>
      <c r="G28" s="2">
        <v>12</v>
      </c>
      <c r="H28" s="2">
        <v>3</v>
      </c>
      <c r="I28" s="2">
        <v>0</v>
      </c>
      <c r="J28" s="2">
        <v>0</v>
      </c>
      <c r="K28" s="2">
        <v>1</v>
      </c>
      <c r="L28" s="2">
        <v>0</v>
      </c>
      <c r="M28" s="2">
        <v>0</v>
      </c>
      <c r="N28" s="2">
        <v>0</v>
      </c>
      <c r="O28" s="2">
        <v>1</v>
      </c>
      <c r="P28" s="2">
        <v>1</v>
      </c>
      <c r="Q28" s="2">
        <v>1</v>
      </c>
      <c r="R28" s="2">
        <v>1</v>
      </c>
      <c r="S28" s="2">
        <v>0</v>
      </c>
      <c r="T28" s="2">
        <v>0</v>
      </c>
      <c r="U28" s="2">
        <v>0</v>
      </c>
      <c r="V28" s="2">
        <v>3066</v>
      </c>
      <c r="W28" s="2">
        <v>525</v>
      </c>
      <c r="X28" s="9">
        <v>6594</v>
      </c>
      <c r="Y28" s="2">
        <v>3330</v>
      </c>
      <c r="Z28" s="2">
        <v>394</v>
      </c>
      <c r="AA28" s="9">
        <v>5987</v>
      </c>
    </row>
    <row r="29" spans="1:27">
      <c r="A29" s="4" t="s">
        <v>29</v>
      </c>
      <c r="B29" s="4" t="s">
        <v>524</v>
      </c>
      <c r="C29" s="4" t="s">
        <v>497</v>
      </c>
      <c r="D29" s="1">
        <v>0</v>
      </c>
      <c r="E29" s="1">
        <v>3</v>
      </c>
      <c r="F29" s="2">
        <v>0</v>
      </c>
      <c r="G29" s="2">
        <v>6</v>
      </c>
      <c r="H29" s="2">
        <v>3</v>
      </c>
      <c r="I29" s="2">
        <v>0</v>
      </c>
      <c r="J29" s="2">
        <v>0</v>
      </c>
      <c r="K29" s="2">
        <v>1</v>
      </c>
      <c r="L29" s="2">
        <v>0</v>
      </c>
      <c r="M29" s="2">
        <v>0</v>
      </c>
      <c r="N29" s="2">
        <v>0</v>
      </c>
      <c r="O29" s="2">
        <v>0</v>
      </c>
      <c r="P29" s="2">
        <v>1</v>
      </c>
      <c r="Q29" s="2">
        <v>1</v>
      </c>
      <c r="R29" s="2">
        <v>0</v>
      </c>
      <c r="S29" s="2">
        <v>0</v>
      </c>
      <c r="T29" s="2">
        <v>0</v>
      </c>
      <c r="U29" s="2">
        <v>0</v>
      </c>
      <c r="V29" s="2">
        <v>2135</v>
      </c>
      <c r="W29" s="2">
        <v>473</v>
      </c>
      <c r="X29" s="9">
        <v>6460</v>
      </c>
      <c r="Y29" s="2">
        <v>2468</v>
      </c>
      <c r="Z29" s="2">
        <v>313</v>
      </c>
      <c r="AA29" s="9">
        <v>6102</v>
      </c>
    </row>
    <row r="30" spans="1:27">
      <c r="A30" s="4" t="s">
        <v>30</v>
      </c>
      <c r="B30" s="4" t="s">
        <v>525</v>
      </c>
      <c r="C30" s="4" t="s">
        <v>497</v>
      </c>
      <c r="D30" s="1">
        <v>1</v>
      </c>
      <c r="E30" s="1">
        <v>3</v>
      </c>
      <c r="F30" s="2">
        <v>0</v>
      </c>
      <c r="G30" s="2">
        <v>10</v>
      </c>
      <c r="H30" s="2">
        <v>6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1</v>
      </c>
      <c r="O30" s="2">
        <v>0</v>
      </c>
      <c r="P30" s="2">
        <v>1</v>
      </c>
      <c r="Q30" s="2">
        <v>1</v>
      </c>
      <c r="R30" s="2">
        <v>1</v>
      </c>
      <c r="S30" s="2">
        <v>0</v>
      </c>
      <c r="T30" s="2">
        <v>0</v>
      </c>
      <c r="U30" s="2">
        <v>0</v>
      </c>
      <c r="V30" s="2">
        <v>2189</v>
      </c>
      <c r="W30" s="2">
        <v>354</v>
      </c>
      <c r="X30" s="9">
        <v>4972</v>
      </c>
      <c r="Y30" s="2">
        <v>2774</v>
      </c>
      <c r="Z30" s="2">
        <v>281</v>
      </c>
      <c r="AA30" s="9">
        <v>4583</v>
      </c>
    </row>
    <row r="31" spans="1:27">
      <c r="A31" s="4" t="s">
        <v>31</v>
      </c>
      <c r="B31" s="4" t="s">
        <v>526</v>
      </c>
      <c r="C31" s="4" t="s">
        <v>497</v>
      </c>
      <c r="D31" s="1">
        <v>0</v>
      </c>
      <c r="E31" s="1">
        <v>1</v>
      </c>
      <c r="F31" s="2">
        <v>1</v>
      </c>
      <c r="G31" s="2">
        <v>2</v>
      </c>
      <c r="H31" s="2">
        <v>6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1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11516</v>
      </c>
      <c r="W31" s="2">
        <v>10168</v>
      </c>
      <c r="X31" s="9">
        <v>59745</v>
      </c>
      <c r="Y31" s="2">
        <v>15268</v>
      </c>
      <c r="Z31" s="2">
        <v>7754</v>
      </c>
      <c r="AA31" s="9">
        <v>55048</v>
      </c>
    </row>
    <row r="32" spans="1:27">
      <c r="A32" s="4" t="s">
        <v>32</v>
      </c>
      <c r="B32" s="4" t="s">
        <v>527</v>
      </c>
      <c r="C32" s="4" t="s">
        <v>497</v>
      </c>
      <c r="D32" s="1">
        <v>1</v>
      </c>
      <c r="E32" s="1">
        <v>1</v>
      </c>
      <c r="F32" s="2">
        <v>1</v>
      </c>
      <c r="G32" s="2">
        <v>2</v>
      </c>
      <c r="H32" s="2">
        <v>4</v>
      </c>
      <c r="I32" s="2">
        <v>0</v>
      </c>
      <c r="J32" s="2">
        <v>0</v>
      </c>
      <c r="K32" s="2">
        <v>0</v>
      </c>
      <c r="L32" s="2">
        <v>1</v>
      </c>
      <c r="M32" s="2">
        <v>0</v>
      </c>
      <c r="N32" s="2">
        <v>0</v>
      </c>
      <c r="O32" s="2">
        <v>0</v>
      </c>
      <c r="P32" s="2">
        <v>1</v>
      </c>
      <c r="Q32" s="2">
        <v>1</v>
      </c>
      <c r="R32" s="2">
        <v>0</v>
      </c>
      <c r="S32" s="2">
        <v>0</v>
      </c>
      <c r="T32" s="2">
        <v>1</v>
      </c>
      <c r="U32" s="2">
        <v>0</v>
      </c>
      <c r="V32" s="2">
        <v>3014</v>
      </c>
      <c r="W32" s="2">
        <v>387</v>
      </c>
      <c r="X32" s="9">
        <v>7865</v>
      </c>
      <c r="Y32" s="2">
        <v>3376</v>
      </c>
      <c r="Z32" s="2">
        <v>354</v>
      </c>
      <c r="AA32" s="9">
        <v>6570</v>
      </c>
    </row>
    <row r="33" spans="1:27">
      <c r="A33" s="4" t="s">
        <v>33</v>
      </c>
      <c r="B33" s="4" t="s">
        <v>528</v>
      </c>
      <c r="C33" s="4" t="s">
        <v>497</v>
      </c>
      <c r="D33" s="1">
        <v>1</v>
      </c>
      <c r="E33" s="1">
        <v>3</v>
      </c>
      <c r="F33" s="2">
        <v>0</v>
      </c>
      <c r="G33" s="2">
        <v>12</v>
      </c>
      <c r="H33" s="2">
        <v>6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1</v>
      </c>
      <c r="O33" s="2">
        <v>0</v>
      </c>
      <c r="P33" s="2">
        <v>1</v>
      </c>
      <c r="Q33" s="2">
        <v>1</v>
      </c>
      <c r="R33" s="2">
        <v>1</v>
      </c>
      <c r="S33" s="2">
        <v>0</v>
      </c>
      <c r="T33" s="2">
        <v>0</v>
      </c>
      <c r="U33" s="2">
        <v>0</v>
      </c>
      <c r="V33" s="2">
        <v>2098</v>
      </c>
      <c r="W33" s="2">
        <v>345</v>
      </c>
      <c r="X33" s="9">
        <v>4422</v>
      </c>
      <c r="Y33" s="2">
        <v>2190</v>
      </c>
      <c r="Z33" s="2">
        <v>220</v>
      </c>
      <c r="AA33" s="9">
        <v>3912</v>
      </c>
    </row>
    <row r="34" spans="1:27">
      <c r="A34" s="4" t="s">
        <v>34</v>
      </c>
      <c r="B34" s="4" t="s">
        <v>529</v>
      </c>
      <c r="C34" s="4" t="s">
        <v>497</v>
      </c>
      <c r="D34" s="1">
        <v>1</v>
      </c>
      <c r="E34" s="1">
        <v>3</v>
      </c>
      <c r="F34" s="2">
        <v>0</v>
      </c>
      <c r="G34" s="2">
        <v>6</v>
      </c>
      <c r="H34" s="2">
        <v>6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1</v>
      </c>
      <c r="O34" s="2">
        <v>0</v>
      </c>
      <c r="P34" s="2">
        <v>1</v>
      </c>
      <c r="Q34" s="2">
        <v>1</v>
      </c>
      <c r="R34" s="2">
        <v>1</v>
      </c>
      <c r="S34" s="2">
        <v>0</v>
      </c>
      <c r="T34" s="2">
        <v>0</v>
      </c>
      <c r="U34" s="2">
        <v>0</v>
      </c>
      <c r="V34" s="2">
        <v>4228</v>
      </c>
      <c r="W34" s="2">
        <v>707</v>
      </c>
      <c r="X34" s="9">
        <v>10189</v>
      </c>
      <c r="Y34" s="2">
        <v>4902</v>
      </c>
      <c r="Z34" s="2">
        <v>496</v>
      </c>
      <c r="AA34" s="9">
        <v>9170</v>
      </c>
    </row>
    <row r="35" spans="1:27">
      <c r="A35" s="4" t="s">
        <v>35</v>
      </c>
      <c r="B35" s="4" t="s">
        <v>530</v>
      </c>
      <c r="C35" s="4" t="s">
        <v>497</v>
      </c>
      <c r="D35" s="1">
        <v>0</v>
      </c>
      <c r="E35" s="1">
        <v>1</v>
      </c>
      <c r="F35" s="2">
        <v>1</v>
      </c>
      <c r="G35" s="2">
        <v>2</v>
      </c>
      <c r="H35" s="2">
        <v>6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1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23752</v>
      </c>
      <c r="W35" s="2">
        <v>59615</v>
      </c>
      <c r="X35" s="9">
        <v>167235</v>
      </c>
      <c r="Y35" s="2">
        <v>28125</v>
      </c>
      <c r="Z35" s="2">
        <v>43454</v>
      </c>
      <c r="AA35" s="9">
        <v>142116</v>
      </c>
    </row>
    <row r="36" spans="1:27">
      <c r="A36" s="4" t="s">
        <v>36</v>
      </c>
      <c r="B36" s="4" t="s">
        <v>531</v>
      </c>
      <c r="C36" s="4" t="s">
        <v>497</v>
      </c>
      <c r="D36" s="1">
        <v>1</v>
      </c>
      <c r="E36" s="1">
        <v>3</v>
      </c>
      <c r="F36" s="2">
        <v>0</v>
      </c>
      <c r="G36" s="2">
        <v>9</v>
      </c>
      <c r="H36" s="2">
        <v>6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1</v>
      </c>
      <c r="O36" s="2">
        <v>0</v>
      </c>
      <c r="P36" s="2">
        <v>1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3069</v>
      </c>
      <c r="W36" s="2">
        <v>806</v>
      </c>
      <c r="X36" s="9">
        <v>9154</v>
      </c>
      <c r="Y36" s="2">
        <v>3671</v>
      </c>
      <c r="Z36" s="2">
        <v>695</v>
      </c>
      <c r="AA36" s="9">
        <v>7946</v>
      </c>
    </row>
    <row r="37" spans="1:27">
      <c r="A37" s="4" t="s">
        <v>37</v>
      </c>
      <c r="B37" s="4" t="s">
        <v>532</v>
      </c>
      <c r="C37" s="4" t="s">
        <v>497</v>
      </c>
      <c r="D37" s="1">
        <v>1</v>
      </c>
      <c r="E37" s="1">
        <v>3</v>
      </c>
      <c r="F37" s="2">
        <v>0</v>
      </c>
      <c r="G37" s="2">
        <v>11</v>
      </c>
      <c r="H37" s="2">
        <v>2</v>
      </c>
      <c r="I37" s="2">
        <v>0</v>
      </c>
      <c r="J37" s="2">
        <v>1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1</v>
      </c>
      <c r="Q37" s="2">
        <v>1</v>
      </c>
      <c r="R37" s="2">
        <v>1</v>
      </c>
      <c r="S37" s="2">
        <v>1</v>
      </c>
      <c r="T37" s="2">
        <v>0</v>
      </c>
      <c r="U37" s="2">
        <v>0</v>
      </c>
      <c r="V37" s="2">
        <v>10973</v>
      </c>
      <c r="W37" s="2">
        <v>2747</v>
      </c>
      <c r="X37" s="9">
        <v>28370</v>
      </c>
      <c r="Y37" s="2">
        <v>13063</v>
      </c>
      <c r="Z37" s="2">
        <v>1972</v>
      </c>
      <c r="AA37" s="9">
        <v>26566</v>
      </c>
    </row>
    <row r="38" spans="1:27">
      <c r="A38" s="4" t="s">
        <v>38</v>
      </c>
      <c r="B38" s="4" t="s">
        <v>533</v>
      </c>
      <c r="C38" s="4" t="s">
        <v>497</v>
      </c>
      <c r="D38" s="1">
        <v>0</v>
      </c>
      <c r="E38" s="1">
        <v>2</v>
      </c>
      <c r="F38" s="2">
        <v>0</v>
      </c>
      <c r="G38" s="2">
        <v>5</v>
      </c>
      <c r="H38" s="2">
        <v>4</v>
      </c>
      <c r="I38" s="2">
        <v>0</v>
      </c>
      <c r="J38" s="2">
        <v>0</v>
      </c>
      <c r="K38" s="2">
        <v>0</v>
      </c>
      <c r="L38" s="2">
        <v>1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6874</v>
      </c>
      <c r="W38" s="2">
        <v>7723</v>
      </c>
      <c r="X38" s="9">
        <v>32388</v>
      </c>
      <c r="Y38" s="2">
        <v>6920</v>
      </c>
      <c r="Z38" s="2">
        <v>6144</v>
      </c>
      <c r="AA38" s="9">
        <v>28819</v>
      </c>
    </row>
    <row r="39" spans="1:27">
      <c r="A39" s="4" t="s">
        <v>39</v>
      </c>
      <c r="B39" s="4" t="s">
        <v>534</v>
      </c>
      <c r="C39" s="4" t="s">
        <v>497</v>
      </c>
      <c r="D39" s="1">
        <v>0</v>
      </c>
      <c r="E39" s="1">
        <v>2</v>
      </c>
      <c r="F39" s="2">
        <v>0</v>
      </c>
      <c r="G39" s="2">
        <v>8</v>
      </c>
      <c r="H39" s="2">
        <v>3</v>
      </c>
      <c r="I39" s="2">
        <v>0</v>
      </c>
      <c r="J39" s="2">
        <v>0</v>
      </c>
      <c r="K39" s="2">
        <v>1</v>
      </c>
      <c r="L39" s="2">
        <v>0</v>
      </c>
      <c r="M39" s="2">
        <v>0</v>
      </c>
      <c r="N39" s="2">
        <v>0</v>
      </c>
      <c r="O39" s="2">
        <v>0</v>
      </c>
      <c r="P39" s="2">
        <v>1</v>
      </c>
      <c r="Q39" s="2">
        <v>1</v>
      </c>
      <c r="R39" s="2">
        <v>1</v>
      </c>
      <c r="S39" s="2">
        <v>1</v>
      </c>
      <c r="T39" s="2">
        <v>0</v>
      </c>
      <c r="U39" s="2">
        <v>0</v>
      </c>
      <c r="V39" s="2">
        <v>1558</v>
      </c>
      <c r="W39" s="2">
        <v>588</v>
      </c>
      <c r="X39" s="9">
        <v>5111</v>
      </c>
      <c r="Y39" s="2">
        <v>2512</v>
      </c>
      <c r="Z39" s="2">
        <v>567</v>
      </c>
      <c r="AA39" s="9">
        <v>5512</v>
      </c>
    </row>
    <row r="40" spans="1:27">
      <c r="A40" s="4" t="s">
        <v>40</v>
      </c>
      <c r="B40" s="4" t="s">
        <v>535</v>
      </c>
      <c r="C40" s="4" t="s">
        <v>497</v>
      </c>
      <c r="D40" s="1">
        <v>0</v>
      </c>
      <c r="E40" s="1">
        <v>1</v>
      </c>
      <c r="F40" s="2">
        <v>1</v>
      </c>
      <c r="G40" s="2">
        <v>1</v>
      </c>
      <c r="H40" s="2">
        <v>3</v>
      </c>
      <c r="I40" s="2">
        <v>0</v>
      </c>
      <c r="J40" s="2">
        <v>0</v>
      </c>
      <c r="K40" s="2">
        <v>1</v>
      </c>
      <c r="L40" s="2">
        <v>0</v>
      </c>
      <c r="M40" s="2">
        <v>0</v>
      </c>
      <c r="N40" s="2">
        <v>0</v>
      </c>
      <c r="O40" s="2">
        <v>0</v>
      </c>
      <c r="P40" s="2">
        <v>1</v>
      </c>
      <c r="Q40" s="2">
        <v>0</v>
      </c>
      <c r="R40" s="2">
        <v>0</v>
      </c>
      <c r="S40" s="2">
        <v>0</v>
      </c>
      <c r="T40" s="2">
        <v>0</v>
      </c>
      <c r="U40" s="2">
        <v>1</v>
      </c>
      <c r="V40" s="2">
        <v>1604</v>
      </c>
      <c r="W40" s="2">
        <v>345</v>
      </c>
      <c r="X40" s="9">
        <v>5007</v>
      </c>
      <c r="Y40" s="2">
        <v>1347</v>
      </c>
      <c r="Z40" s="2">
        <v>168</v>
      </c>
      <c r="AA40" s="9">
        <v>3349</v>
      </c>
    </row>
    <row r="41" spans="1:27">
      <c r="A41" s="4" t="s">
        <v>41</v>
      </c>
      <c r="B41" s="4" t="s">
        <v>536</v>
      </c>
      <c r="C41" s="4" t="s">
        <v>497</v>
      </c>
      <c r="D41" s="1">
        <v>1</v>
      </c>
      <c r="E41" s="1">
        <v>3</v>
      </c>
      <c r="F41" s="2">
        <v>0</v>
      </c>
      <c r="G41" s="2">
        <v>6</v>
      </c>
      <c r="H41" s="2">
        <v>6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1</v>
      </c>
      <c r="O41" s="2">
        <v>0</v>
      </c>
      <c r="P41" s="2">
        <v>1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3048</v>
      </c>
      <c r="W41" s="2">
        <v>1045</v>
      </c>
      <c r="X41" s="9">
        <v>9951</v>
      </c>
      <c r="Y41" s="2">
        <v>3551</v>
      </c>
      <c r="Z41" s="2">
        <v>492</v>
      </c>
      <c r="AA41" s="9">
        <v>7776</v>
      </c>
    </row>
    <row r="42" spans="1:27">
      <c r="A42" s="4" t="s">
        <v>42</v>
      </c>
      <c r="B42" s="4" t="s">
        <v>537</v>
      </c>
      <c r="C42" s="4" t="s">
        <v>497</v>
      </c>
      <c r="D42" s="1">
        <v>0</v>
      </c>
      <c r="E42" s="1">
        <v>1</v>
      </c>
      <c r="F42" s="2">
        <v>1</v>
      </c>
      <c r="G42" s="2">
        <v>1</v>
      </c>
      <c r="H42" s="2">
        <v>6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1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3823</v>
      </c>
      <c r="W42" s="2">
        <v>1304</v>
      </c>
      <c r="X42" s="9">
        <v>13861</v>
      </c>
      <c r="Y42" s="2">
        <v>3700</v>
      </c>
      <c r="Z42" s="2">
        <v>697</v>
      </c>
      <c r="AA42" s="9">
        <v>9635</v>
      </c>
    </row>
    <row r="43" spans="1:27">
      <c r="A43" s="4" t="s">
        <v>43</v>
      </c>
      <c r="B43" s="4" t="s">
        <v>538</v>
      </c>
      <c r="C43" s="4" t="s">
        <v>497</v>
      </c>
      <c r="D43" s="1">
        <v>0</v>
      </c>
      <c r="E43" s="1">
        <v>2</v>
      </c>
      <c r="F43" s="2">
        <v>0</v>
      </c>
      <c r="G43" s="2">
        <v>8</v>
      </c>
      <c r="H43" s="2">
        <v>3</v>
      </c>
      <c r="I43" s="2">
        <v>0</v>
      </c>
      <c r="J43" s="2">
        <v>0</v>
      </c>
      <c r="K43" s="2">
        <v>1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6635</v>
      </c>
      <c r="W43" s="2">
        <v>3130</v>
      </c>
      <c r="X43" s="9">
        <v>24932</v>
      </c>
      <c r="Y43" s="2">
        <v>8615</v>
      </c>
      <c r="Z43" s="2">
        <v>1990</v>
      </c>
      <c r="AA43" s="9">
        <v>22682</v>
      </c>
    </row>
    <row r="44" spans="1:27">
      <c r="A44" s="4" t="s">
        <v>44</v>
      </c>
      <c r="B44" s="4" t="s">
        <v>539</v>
      </c>
      <c r="C44" s="4" t="s">
        <v>497</v>
      </c>
      <c r="D44" s="1">
        <v>0</v>
      </c>
      <c r="E44" s="1">
        <v>3</v>
      </c>
      <c r="F44" s="2">
        <v>0</v>
      </c>
      <c r="G44" s="2">
        <v>6</v>
      </c>
      <c r="H44" s="2">
        <v>3</v>
      </c>
      <c r="I44" s="2">
        <v>0</v>
      </c>
      <c r="J44" s="2">
        <v>0</v>
      </c>
      <c r="K44" s="2">
        <v>1</v>
      </c>
      <c r="L44" s="2">
        <v>0</v>
      </c>
      <c r="M44" s="2">
        <v>0</v>
      </c>
      <c r="N44" s="2">
        <v>0</v>
      </c>
      <c r="O44" s="2">
        <v>0</v>
      </c>
      <c r="P44" s="2">
        <v>1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5930</v>
      </c>
      <c r="W44" s="2">
        <v>1226</v>
      </c>
      <c r="X44" s="9">
        <v>15940</v>
      </c>
      <c r="Y44" s="2">
        <v>7035</v>
      </c>
      <c r="Z44" s="2">
        <v>833</v>
      </c>
      <c r="AA44" s="9">
        <v>13615</v>
      </c>
    </row>
    <row r="45" spans="1:27">
      <c r="A45" s="4" t="s">
        <v>45</v>
      </c>
      <c r="B45" s="4" t="s">
        <v>540</v>
      </c>
      <c r="C45" s="4" t="s">
        <v>497</v>
      </c>
      <c r="D45" s="1">
        <v>1</v>
      </c>
      <c r="E45" s="1">
        <v>3</v>
      </c>
      <c r="F45" s="2">
        <v>0</v>
      </c>
      <c r="G45" s="2">
        <v>7</v>
      </c>
      <c r="H45" s="2">
        <v>6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1</v>
      </c>
      <c r="O45" s="2">
        <v>0</v>
      </c>
      <c r="P45" s="2">
        <v>1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3079</v>
      </c>
      <c r="W45" s="2">
        <v>726</v>
      </c>
      <c r="X45" s="9">
        <v>7983</v>
      </c>
      <c r="Y45" s="2">
        <v>3620</v>
      </c>
      <c r="Z45" s="2">
        <v>485</v>
      </c>
      <c r="AA45" s="9">
        <v>7093</v>
      </c>
    </row>
    <row r="46" spans="1:27">
      <c r="A46" s="4" t="s">
        <v>46</v>
      </c>
      <c r="B46" s="4" t="s">
        <v>541</v>
      </c>
      <c r="C46" s="4" t="s">
        <v>497</v>
      </c>
      <c r="D46" s="1">
        <v>1</v>
      </c>
      <c r="E46" s="1">
        <v>1</v>
      </c>
      <c r="F46" s="2">
        <v>1</v>
      </c>
      <c r="G46" s="2">
        <v>2</v>
      </c>
      <c r="H46" s="2">
        <v>6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1</v>
      </c>
      <c r="O46" s="2">
        <v>0</v>
      </c>
      <c r="P46" s="2">
        <v>0</v>
      </c>
      <c r="Q46" s="2">
        <v>1</v>
      </c>
      <c r="R46" s="2">
        <v>0</v>
      </c>
      <c r="S46" s="2">
        <v>0</v>
      </c>
      <c r="T46" s="2">
        <v>0</v>
      </c>
      <c r="U46" s="2">
        <v>0</v>
      </c>
      <c r="V46" s="2">
        <v>6300</v>
      </c>
      <c r="W46" s="2">
        <v>2914</v>
      </c>
      <c r="X46" s="9">
        <v>25323</v>
      </c>
      <c r="Y46" s="2">
        <v>8491</v>
      </c>
      <c r="Z46" s="2">
        <v>2672</v>
      </c>
      <c r="AA46" s="9">
        <v>24051</v>
      </c>
    </row>
    <row r="47" spans="1:27">
      <c r="A47" s="4" t="s">
        <v>47</v>
      </c>
      <c r="B47" s="4" t="s">
        <v>542</v>
      </c>
      <c r="C47" s="4" t="s">
        <v>497</v>
      </c>
      <c r="D47" s="1">
        <v>0</v>
      </c>
      <c r="E47" s="1">
        <v>1</v>
      </c>
      <c r="F47" s="2">
        <v>1</v>
      </c>
      <c r="G47" s="2">
        <v>2</v>
      </c>
      <c r="H47" s="2">
        <v>3</v>
      </c>
      <c r="I47" s="2">
        <v>0</v>
      </c>
      <c r="J47" s="2">
        <v>0</v>
      </c>
      <c r="K47" s="2">
        <v>1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1238</v>
      </c>
      <c r="W47" s="2">
        <v>442</v>
      </c>
      <c r="X47" s="9">
        <v>5427</v>
      </c>
      <c r="Y47" s="2">
        <v>1485</v>
      </c>
      <c r="Z47" s="2">
        <v>335</v>
      </c>
      <c r="AA47" s="9">
        <v>4844</v>
      </c>
    </row>
    <row r="48" spans="1:27">
      <c r="A48" s="4" t="s">
        <v>48</v>
      </c>
      <c r="B48" s="4" t="s">
        <v>543</v>
      </c>
      <c r="C48" s="4" t="s">
        <v>497</v>
      </c>
      <c r="D48" s="1">
        <v>0</v>
      </c>
      <c r="E48" s="1">
        <v>1</v>
      </c>
      <c r="F48" s="2">
        <v>1</v>
      </c>
      <c r="G48" s="2">
        <v>2</v>
      </c>
      <c r="H48" s="2">
        <v>4</v>
      </c>
      <c r="I48" s="2">
        <v>0</v>
      </c>
      <c r="J48" s="2">
        <v>0</v>
      </c>
      <c r="K48" s="2">
        <v>0</v>
      </c>
      <c r="L48" s="2">
        <v>1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10323</v>
      </c>
      <c r="W48" s="2">
        <v>8967</v>
      </c>
      <c r="X48" s="9">
        <v>58358</v>
      </c>
      <c r="Y48" s="2">
        <v>12267</v>
      </c>
      <c r="Z48" s="2">
        <v>6425</v>
      </c>
      <c r="AA48" s="9">
        <v>49643</v>
      </c>
    </row>
    <row r="49" spans="1:27">
      <c r="A49" s="4" t="s">
        <v>49</v>
      </c>
      <c r="B49" s="4" t="s">
        <v>544</v>
      </c>
      <c r="C49" s="4" t="s">
        <v>497</v>
      </c>
      <c r="D49" s="1">
        <v>1</v>
      </c>
      <c r="E49" s="1">
        <v>3</v>
      </c>
      <c r="F49" s="2">
        <v>0</v>
      </c>
      <c r="G49" s="2">
        <v>9</v>
      </c>
      <c r="H49" s="2">
        <v>2</v>
      </c>
      <c r="I49" s="2">
        <v>0</v>
      </c>
      <c r="J49" s="2">
        <v>1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1</v>
      </c>
      <c r="Q49" s="2">
        <v>1</v>
      </c>
      <c r="R49" s="2">
        <v>1</v>
      </c>
      <c r="S49" s="2">
        <v>1</v>
      </c>
      <c r="T49" s="2">
        <v>0</v>
      </c>
      <c r="U49" s="2">
        <v>0</v>
      </c>
      <c r="V49" s="2">
        <v>9100</v>
      </c>
      <c r="W49" s="2">
        <v>1952</v>
      </c>
      <c r="X49" s="9">
        <v>22041</v>
      </c>
      <c r="Y49" s="2">
        <v>11373</v>
      </c>
      <c r="Z49" s="2">
        <v>1438</v>
      </c>
      <c r="AA49" s="9">
        <v>22506</v>
      </c>
    </row>
    <row r="50" spans="1:27">
      <c r="A50" s="4" t="s">
        <v>50</v>
      </c>
      <c r="B50" s="4" t="s">
        <v>545</v>
      </c>
      <c r="C50" s="4" t="s">
        <v>497</v>
      </c>
      <c r="D50" s="1">
        <v>0</v>
      </c>
      <c r="E50" s="1">
        <v>3</v>
      </c>
      <c r="F50" s="2">
        <v>0</v>
      </c>
      <c r="G50" s="2">
        <v>6</v>
      </c>
      <c r="H50" s="2">
        <v>3</v>
      </c>
      <c r="I50" s="2">
        <v>0</v>
      </c>
      <c r="J50" s="2">
        <v>0</v>
      </c>
      <c r="K50" s="2">
        <v>1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3104</v>
      </c>
      <c r="W50" s="2">
        <v>1275</v>
      </c>
      <c r="X50" s="9">
        <v>12009</v>
      </c>
      <c r="Y50" s="2">
        <v>3941</v>
      </c>
      <c r="Z50" s="2">
        <v>902</v>
      </c>
      <c r="AA50" s="9">
        <v>10490</v>
      </c>
    </row>
    <row r="51" spans="1:27">
      <c r="A51" s="4" t="s">
        <v>51</v>
      </c>
      <c r="B51" s="4" t="s">
        <v>546</v>
      </c>
      <c r="C51" s="4" t="s">
        <v>497</v>
      </c>
      <c r="D51" s="1">
        <v>1</v>
      </c>
      <c r="E51" s="1">
        <v>3</v>
      </c>
      <c r="F51" s="2">
        <v>0</v>
      </c>
      <c r="G51" s="2">
        <v>7</v>
      </c>
      <c r="H51" s="2">
        <v>3</v>
      </c>
      <c r="I51" s="2">
        <v>0</v>
      </c>
      <c r="J51" s="2">
        <v>0</v>
      </c>
      <c r="K51" s="2">
        <v>1</v>
      </c>
      <c r="L51" s="2">
        <v>0</v>
      </c>
      <c r="M51" s="2">
        <v>0</v>
      </c>
      <c r="N51" s="2">
        <v>0</v>
      </c>
      <c r="O51" s="2">
        <v>0</v>
      </c>
      <c r="P51" s="2">
        <v>1</v>
      </c>
      <c r="Q51" s="2">
        <v>1</v>
      </c>
      <c r="R51" s="2">
        <v>1</v>
      </c>
      <c r="S51" s="2">
        <v>0</v>
      </c>
      <c r="T51" s="2">
        <v>0</v>
      </c>
      <c r="U51" s="2">
        <v>0</v>
      </c>
      <c r="V51" s="2">
        <v>4799</v>
      </c>
      <c r="W51" s="2">
        <v>803</v>
      </c>
      <c r="X51" s="9">
        <v>11474</v>
      </c>
      <c r="Y51" s="2">
        <v>5286</v>
      </c>
      <c r="Z51" s="2">
        <v>505</v>
      </c>
      <c r="AA51" s="9">
        <v>9659</v>
      </c>
    </row>
    <row r="52" spans="1:27">
      <c r="A52" s="4" t="s">
        <v>52</v>
      </c>
      <c r="B52" s="4" t="s">
        <v>547</v>
      </c>
      <c r="C52" s="4" t="s">
        <v>497</v>
      </c>
      <c r="D52" s="1">
        <v>0</v>
      </c>
      <c r="E52" s="1">
        <v>1</v>
      </c>
      <c r="F52" s="2">
        <v>1</v>
      </c>
      <c r="G52" s="2">
        <v>2</v>
      </c>
      <c r="H52" s="2">
        <v>3</v>
      </c>
      <c r="I52" s="2">
        <v>0</v>
      </c>
      <c r="J52" s="2">
        <v>0</v>
      </c>
      <c r="K52" s="2">
        <v>1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6511</v>
      </c>
      <c r="W52" s="2">
        <v>4131</v>
      </c>
      <c r="X52" s="9">
        <v>29960</v>
      </c>
      <c r="Y52" s="2">
        <v>8700</v>
      </c>
      <c r="Z52" s="2">
        <v>3082</v>
      </c>
      <c r="AA52" s="9">
        <v>27643</v>
      </c>
    </row>
    <row r="53" spans="1:27">
      <c r="A53" s="4" t="s">
        <v>53</v>
      </c>
      <c r="B53" s="4" t="s">
        <v>548</v>
      </c>
      <c r="C53" s="4" t="s">
        <v>497</v>
      </c>
      <c r="D53" s="1">
        <v>0</v>
      </c>
      <c r="E53" s="1">
        <v>1</v>
      </c>
      <c r="F53" s="2">
        <v>1</v>
      </c>
      <c r="G53" s="2">
        <v>1</v>
      </c>
      <c r="H53" s="2">
        <v>3</v>
      </c>
      <c r="I53" s="2">
        <v>0</v>
      </c>
      <c r="J53" s="2">
        <v>0</v>
      </c>
      <c r="K53" s="2">
        <v>1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2670</v>
      </c>
      <c r="W53" s="2">
        <v>983</v>
      </c>
      <c r="X53" s="9">
        <v>10032</v>
      </c>
      <c r="Y53" s="2">
        <v>3279</v>
      </c>
      <c r="Z53" s="2">
        <v>687</v>
      </c>
      <c r="AA53" s="9">
        <v>8389</v>
      </c>
    </row>
    <row r="54" spans="1:27">
      <c r="A54" s="4" t="s">
        <v>54</v>
      </c>
      <c r="B54" s="4" t="s">
        <v>549</v>
      </c>
      <c r="C54" s="4" t="s">
        <v>497</v>
      </c>
      <c r="D54" s="1">
        <v>0</v>
      </c>
      <c r="E54" s="1">
        <v>3</v>
      </c>
      <c r="F54" s="2">
        <v>0</v>
      </c>
      <c r="G54" s="2">
        <v>10</v>
      </c>
      <c r="H54" s="2">
        <v>1</v>
      </c>
      <c r="I54" s="2">
        <v>1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1</v>
      </c>
      <c r="Q54" s="2">
        <v>0</v>
      </c>
      <c r="R54" s="2">
        <v>0</v>
      </c>
      <c r="S54" s="2">
        <v>1</v>
      </c>
      <c r="T54" s="2">
        <v>0</v>
      </c>
      <c r="U54" s="2">
        <v>0</v>
      </c>
      <c r="V54" s="2">
        <v>1329</v>
      </c>
      <c r="W54" s="2">
        <v>327</v>
      </c>
      <c r="X54" s="9">
        <v>3734</v>
      </c>
      <c r="Y54" s="2">
        <v>1664</v>
      </c>
      <c r="Z54" s="2">
        <v>294</v>
      </c>
      <c r="AA54" s="9">
        <v>3852</v>
      </c>
    </row>
    <row r="55" spans="1:27">
      <c r="A55" s="4" t="s">
        <v>55</v>
      </c>
      <c r="B55" s="4" t="s">
        <v>550</v>
      </c>
      <c r="C55" s="4" t="s">
        <v>497</v>
      </c>
      <c r="D55" s="1">
        <v>0</v>
      </c>
      <c r="E55" s="1">
        <v>2</v>
      </c>
      <c r="F55" s="2">
        <v>0</v>
      </c>
      <c r="G55" s="2">
        <v>5</v>
      </c>
      <c r="H55" s="2">
        <v>6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1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9021</v>
      </c>
      <c r="W55" s="2">
        <v>3332</v>
      </c>
      <c r="X55" s="9">
        <v>31464</v>
      </c>
      <c r="Y55" s="2">
        <v>11198</v>
      </c>
      <c r="Z55" s="2">
        <v>2865</v>
      </c>
      <c r="AA55" s="9">
        <v>29896</v>
      </c>
    </row>
    <row r="56" spans="1:27">
      <c r="A56" s="4" t="s">
        <v>56</v>
      </c>
      <c r="B56" s="4" t="s">
        <v>551</v>
      </c>
      <c r="C56" s="4" t="s">
        <v>497</v>
      </c>
      <c r="D56" s="1">
        <v>1</v>
      </c>
      <c r="E56" s="1">
        <v>3</v>
      </c>
      <c r="F56" s="2">
        <v>0</v>
      </c>
      <c r="G56" s="2">
        <v>10</v>
      </c>
      <c r="H56" s="2">
        <v>3</v>
      </c>
      <c r="I56" s="2">
        <v>0</v>
      </c>
      <c r="J56" s="2">
        <v>0</v>
      </c>
      <c r="K56" s="2">
        <v>1</v>
      </c>
      <c r="L56" s="2">
        <v>0</v>
      </c>
      <c r="M56" s="2">
        <v>0</v>
      </c>
      <c r="N56" s="2">
        <v>0</v>
      </c>
      <c r="O56" s="2">
        <v>1</v>
      </c>
      <c r="P56" s="2">
        <v>1</v>
      </c>
      <c r="Q56" s="2">
        <v>1</v>
      </c>
      <c r="R56" s="2">
        <v>1</v>
      </c>
      <c r="S56" s="2">
        <v>0</v>
      </c>
      <c r="T56" s="2">
        <v>0</v>
      </c>
      <c r="U56" s="2">
        <v>0</v>
      </c>
      <c r="V56" s="2">
        <v>4055</v>
      </c>
      <c r="W56" s="2">
        <v>583</v>
      </c>
      <c r="X56" s="9">
        <v>8611</v>
      </c>
      <c r="Y56" s="2">
        <v>4516</v>
      </c>
      <c r="Z56" s="2">
        <v>362</v>
      </c>
      <c r="AA56" s="9">
        <v>7324</v>
      </c>
    </row>
    <row r="57" spans="1:27">
      <c r="A57" s="4" t="s">
        <v>57</v>
      </c>
      <c r="B57" s="4" t="s">
        <v>552</v>
      </c>
      <c r="C57" s="4" t="s">
        <v>497</v>
      </c>
      <c r="D57" s="1">
        <v>0</v>
      </c>
      <c r="E57" s="1">
        <v>1</v>
      </c>
      <c r="F57" s="2">
        <v>1</v>
      </c>
      <c r="G57" s="2">
        <v>1</v>
      </c>
      <c r="H57" s="2">
        <v>5</v>
      </c>
      <c r="I57" s="2">
        <v>0</v>
      </c>
      <c r="J57" s="2">
        <v>0</v>
      </c>
      <c r="K57" s="2">
        <v>0</v>
      </c>
      <c r="L57" s="2">
        <v>0</v>
      </c>
      <c r="M57" s="2">
        <v>1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84268</v>
      </c>
      <c r="W57" s="2">
        <v>115317</v>
      </c>
      <c r="X57" s="9">
        <v>464284</v>
      </c>
      <c r="Y57" s="2">
        <v>113529</v>
      </c>
      <c r="Z57" s="2">
        <v>84952</v>
      </c>
      <c r="AA57" s="9">
        <v>439055</v>
      </c>
    </row>
    <row r="58" spans="1:27">
      <c r="A58" s="4" t="s">
        <v>58</v>
      </c>
      <c r="B58" s="4" t="s">
        <v>553</v>
      </c>
      <c r="C58" s="4" t="s">
        <v>497</v>
      </c>
      <c r="D58" s="1">
        <v>0</v>
      </c>
      <c r="E58" s="1">
        <v>1</v>
      </c>
      <c r="F58" s="2">
        <v>1</v>
      </c>
      <c r="G58" s="2">
        <v>2</v>
      </c>
      <c r="H58" s="2">
        <v>6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1</v>
      </c>
      <c r="V58" s="2">
        <v>5059</v>
      </c>
      <c r="W58" s="2">
        <v>5205</v>
      </c>
      <c r="X58" s="9">
        <v>24182</v>
      </c>
      <c r="Y58" s="2">
        <v>5715</v>
      </c>
      <c r="Z58" s="2">
        <v>3518</v>
      </c>
      <c r="AA58" s="9">
        <v>18458</v>
      </c>
    </row>
    <row r="59" spans="1:27">
      <c r="A59" s="4" t="s">
        <v>59</v>
      </c>
      <c r="B59" s="4" t="s">
        <v>554</v>
      </c>
      <c r="C59" s="4" t="s">
        <v>497</v>
      </c>
      <c r="D59" s="1">
        <v>1</v>
      </c>
      <c r="E59" s="1">
        <v>3</v>
      </c>
      <c r="F59" s="2">
        <v>0</v>
      </c>
      <c r="G59" s="2">
        <v>11</v>
      </c>
      <c r="H59" s="2">
        <v>6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1</v>
      </c>
      <c r="O59" s="2">
        <v>0</v>
      </c>
      <c r="P59" s="2">
        <v>1</v>
      </c>
      <c r="Q59" s="2">
        <v>1</v>
      </c>
      <c r="R59" s="2">
        <v>1</v>
      </c>
      <c r="S59" s="2">
        <v>0</v>
      </c>
      <c r="T59" s="2">
        <v>0</v>
      </c>
      <c r="U59" s="2">
        <v>0</v>
      </c>
      <c r="V59" s="2">
        <v>5702</v>
      </c>
      <c r="W59" s="2">
        <v>1456</v>
      </c>
      <c r="X59" s="9">
        <v>15735</v>
      </c>
      <c r="Y59" s="2">
        <v>6605</v>
      </c>
      <c r="Z59" s="2">
        <v>1356</v>
      </c>
      <c r="AA59" s="9">
        <v>14571</v>
      </c>
    </row>
    <row r="60" spans="1:27">
      <c r="A60" s="4" t="s">
        <v>60</v>
      </c>
      <c r="B60" s="4" t="s">
        <v>555</v>
      </c>
      <c r="C60" s="4" t="s">
        <v>497</v>
      </c>
      <c r="D60" s="1">
        <v>0</v>
      </c>
      <c r="E60" s="1">
        <v>1</v>
      </c>
      <c r="F60" s="2">
        <v>1</v>
      </c>
      <c r="G60" s="2">
        <v>1</v>
      </c>
      <c r="H60" s="2">
        <v>5</v>
      </c>
      <c r="I60" s="2">
        <v>0</v>
      </c>
      <c r="J60" s="2">
        <v>0</v>
      </c>
      <c r="K60" s="2">
        <v>0</v>
      </c>
      <c r="L60" s="2">
        <v>0</v>
      </c>
      <c r="M60" s="2">
        <v>1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17460</v>
      </c>
      <c r="W60" s="2">
        <v>22375</v>
      </c>
      <c r="X60" s="9">
        <v>97727</v>
      </c>
      <c r="Y60" s="2">
        <v>22676</v>
      </c>
      <c r="Z60" s="2">
        <v>15072</v>
      </c>
      <c r="AA60" s="9">
        <v>88454</v>
      </c>
    </row>
    <row r="61" spans="1:27">
      <c r="A61" s="4" t="s">
        <v>61</v>
      </c>
      <c r="B61" s="4" t="s">
        <v>556</v>
      </c>
      <c r="C61" s="4" t="s">
        <v>497</v>
      </c>
      <c r="D61" s="1">
        <v>1</v>
      </c>
      <c r="E61" s="1">
        <v>3</v>
      </c>
      <c r="F61" s="2">
        <v>0</v>
      </c>
      <c r="G61" s="2">
        <v>12</v>
      </c>
      <c r="H61" s="2">
        <v>2</v>
      </c>
      <c r="I61" s="2">
        <v>0</v>
      </c>
      <c r="J61" s="2">
        <v>1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1</v>
      </c>
      <c r="Q61" s="2">
        <v>1</v>
      </c>
      <c r="R61" s="2">
        <v>1</v>
      </c>
      <c r="S61" s="2">
        <v>1</v>
      </c>
      <c r="T61" s="2">
        <v>0</v>
      </c>
      <c r="U61" s="2">
        <v>0</v>
      </c>
      <c r="V61" s="2">
        <v>4719</v>
      </c>
      <c r="W61" s="2">
        <v>1171</v>
      </c>
      <c r="X61" s="9">
        <v>11427</v>
      </c>
      <c r="Y61" s="2">
        <v>5829</v>
      </c>
      <c r="Z61" s="2">
        <v>868</v>
      </c>
      <c r="AA61" s="9">
        <v>10619</v>
      </c>
    </row>
    <row r="62" spans="1:27">
      <c r="A62" s="4" t="s">
        <v>62</v>
      </c>
      <c r="B62" s="4" t="s">
        <v>557</v>
      </c>
      <c r="C62" s="4" t="s">
        <v>497</v>
      </c>
      <c r="D62" s="1">
        <v>1</v>
      </c>
      <c r="E62" s="1">
        <v>3</v>
      </c>
      <c r="F62" s="2">
        <v>0</v>
      </c>
      <c r="G62" s="2">
        <v>9</v>
      </c>
      <c r="H62" s="2">
        <v>6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1</v>
      </c>
      <c r="O62" s="2">
        <v>1</v>
      </c>
      <c r="P62" s="2">
        <v>1</v>
      </c>
      <c r="Q62" s="2">
        <v>1</v>
      </c>
      <c r="R62" s="2">
        <v>1</v>
      </c>
      <c r="S62" s="2">
        <v>0</v>
      </c>
      <c r="T62" s="2">
        <v>0</v>
      </c>
      <c r="U62" s="2">
        <v>0</v>
      </c>
      <c r="V62" s="2">
        <v>9366</v>
      </c>
      <c r="W62" s="2">
        <v>1792</v>
      </c>
      <c r="X62" s="9">
        <v>20401</v>
      </c>
      <c r="Y62" s="2">
        <v>9574</v>
      </c>
      <c r="Z62" s="2">
        <v>1442</v>
      </c>
      <c r="AA62" s="9">
        <v>17934</v>
      </c>
    </row>
    <row r="63" spans="1:27">
      <c r="A63" s="4" t="s">
        <v>63</v>
      </c>
      <c r="B63" s="4" t="s">
        <v>558</v>
      </c>
      <c r="C63" s="4" t="s">
        <v>497</v>
      </c>
      <c r="D63" s="1">
        <v>0</v>
      </c>
      <c r="E63" s="1">
        <v>1</v>
      </c>
      <c r="F63" s="2">
        <v>1</v>
      </c>
      <c r="G63" s="2">
        <v>2</v>
      </c>
      <c r="H63" s="2">
        <v>6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1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2612</v>
      </c>
      <c r="W63" s="2">
        <v>984</v>
      </c>
      <c r="X63" s="9">
        <v>9017</v>
      </c>
      <c r="Y63" s="2">
        <v>3207</v>
      </c>
      <c r="Z63" s="2">
        <v>636</v>
      </c>
      <c r="AA63" s="9">
        <v>7814</v>
      </c>
    </row>
    <row r="64" spans="1:27">
      <c r="A64" s="4" t="s">
        <v>64</v>
      </c>
      <c r="B64" s="4" t="s">
        <v>559</v>
      </c>
      <c r="C64" s="4" t="s">
        <v>497</v>
      </c>
      <c r="D64" s="1">
        <v>1</v>
      </c>
      <c r="E64" s="1">
        <v>2</v>
      </c>
      <c r="F64" s="2">
        <v>0</v>
      </c>
      <c r="G64" s="2">
        <v>8</v>
      </c>
      <c r="H64" s="2">
        <v>6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1</v>
      </c>
      <c r="O64" s="2">
        <v>0</v>
      </c>
      <c r="P64" s="2">
        <v>1</v>
      </c>
      <c r="Q64" s="2">
        <v>1</v>
      </c>
      <c r="R64" s="2">
        <v>1</v>
      </c>
      <c r="S64" s="2">
        <v>0</v>
      </c>
      <c r="T64" s="2">
        <v>0</v>
      </c>
      <c r="U64" s="2">
        <v>0</v>
      </c>
      <c r="V64" s="2">
        <v>12445</v>
      </c>
      <c r="W64" s="2">
        <v>3666</v>
      </c>
      <c r="X64" s="9">
        <v>34431</v>
      </c>
      <c r="Y64" s="2">
        <v>12799</v>
      </c>
      <c r="Z64" s="2">
        <v>2223</v>
      </c>
      <c r="AA64" s="9">
        <v>27037</v>
      </c>
    </row>
    <row r="65" spans="1:27">
      <c r="A65" s="4" t="s">
        <v>65</v>
      </c>
      <c r="B65" s="4" t="s">
        <v>560</v>
      </c>
      <c r="C65" s="4" t="s">
        <v>497</v>
      </c>
      <c r="D65" s="1">
        <v>1</v>
      </c>
      <c r="E65" s="1">
        <v>3</v>
      </c>
      <c r="F65" s="2">
        <v>0</v>
      </c>
      <c r="G65" s="2">
        <v>7</v>
      </c>
      <c r="H65" s="2">
        <v>6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1</v>
      </c>
      <c r="O65" s="2">
        <v>0</v>
      </c>
      <c r="P65" s="2">
        <v>1</v>
      </c>
      <c r="Q65" s="2">
        <v>1</v>
      </c>
      <c r="R65" s="2">
        <v>1</v>
      </c>
      <c r="S65" s="2">
        <v>0</v>
      </c>
      <c r="T65" s="2">
        <v>0</v>
      </c>
      <c r="U65" s="2">
        <v>0</v>
      </c>
      <c r="V65" s="2">
        <v>4290</v>
      </c>
      <c r="W65" s="2">
        <v>680</v>
      </c>
      <c r="X65" s="9">
        <v>10256</v>
      </c>
      <c r="Y65" s="2">
        <v>4653</v>
      </c>
      <c r="Z65" s="2">
        <v>540</v>
      </c>
      <c r="AA65" s="9">
        <v>8677</v>
      </c>
    </row>
    <row r="66" spans="1:27">
      <c r="A66" s="4" t="s">
        <v>66</v>
      </c>
      <c r="B66" s="4" t="s">
        <v>561</v>
      </c>
      <c r="C66" s="4" t="s">
        <v>497</v>
      </c>
      <c r="D66" s="1">
        <v>1</v>
      </c>
      <c r="E66" s="1">
        <v>3</v>
      </c>
      <c r="F66" s="2">
        <v>0</v>
      </c>
      <c r="G66" s="2">
        <v>12</v>
      </c>
      <c r="H66" s="2">
        <v>6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1</v>
      </c>
      <c r="O66" s="2">
        <v>1</v>
      </c>
      <c r="P66" s="2">
        <v>1</v>
      </c>
      <c r="Q66" s="2">
        <v>1</v>
      </c>
      <c r="R66" s="2">
        <v>1</v>
      </c>
      <c r="S66" s="2">
        <v>0</v>
      </c>
      <c r="T66" s="2">
        <v>0</v>
      </c>
      <c r="U66" s="2">
        <v>0</v>
      </c>
      <c r="V66" s="2">
        <v>2640</v>
      </c>
      <c r="W66" s="2">
        <v>337</v>
      </c>
      <c r="X66" s="9">
        <v>5381</v>
      </c>
      <c r="Y66" s="2">
        <v>2633</v>
      </c>
      <c r="Z66" s="2">
        <v>268</v>
      </c>
      <c r="AA66" s="9">
        <v>4654</v>
      </c>
    </row>
    <row r="67" spans="1:27">
      <c r="A67" s="4" t="s">
        <v>67</v>
      </c>
      <c r="B67" s="4" t="s">
        <v>562</v>
      </c>
      <c r="C67" s="4" t="s">
        <v>497</v>
      </c>
      <c r="D67" s="1">
        <v>1</v>
      </c>
      <c r="E67" s="1">
        <v>3</v>
      </c>
      <c r="F67" s="2">
        <v>0</v>
      </c>
      <c r="G67" s="2">
        <v>12</v>
      </c>
      <c r="H67" s="2">
        <v>2</v>
      </c>
      <c r="I67" s="2">
        <v>0</v>
      </c>
      <c r="J67" s="2">
        <v>1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1</v>
      </c>
      <c r="Q67" s="2">
        <v>1</v>
      </c>
      <c r="R67" s="2">
        <v>1</v>
      </c>
      <c r="S67" s="2">
        <v>1</v>
      </c>
      <c r="T67" s="2">
        <v>0</v>
      </c>
      <c r="U67" s="2">
        <v>0</v>
      </c>
      <c r="V67" s="2">
        <v>3904</v>
      </c>
      <c r="W67" s="2">
        <v>520</v>
      </c>
      <c r="X67" s="9">
        <v>8214</v>
      </c>
      <c r="Y67" s="2">
        <v>4796</v>
      </c>
      <c r="Z67" s="2">
        <v>528</v>
      </c>
      <c r="AA67" s="9">
        <v>8048</v>
      </c>
    </row>
    <row r="68" spans="1:27">
      <c r="A68" s="4" t="s">
        <v>68</v>
      </c>
      <c r="B68" s="4" t="s">
        <v>563</v>
      </c>
      <c r="C68" s="4" t="s">
        <v>497</v>
      </c>
      <c r="D68" s="1">
        <v>1</v>
      </c>
      <c r="E68" s="1">
        <v>3</v>
      </c>
      <c r="F68" s="2">
        <v>0</v>
      </c>
      <c r="G68" s="2">
        <v>12</v>
      </c>
      <c r="H68" s="2">
        <v>2</v>
      </c>
      <c r="I68" s="2">
        <v>0</v>
      </c>
      <c r="J68" s="2">
        <v>1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1</v>
      </c>
      <c r="Q68" s="2">
        <v>1</v>
      </c>
      <c r="R68" s="2">
        <v>1</v>
      </c>
      <c r="S68" s="2">
        <v>1</v>
      </c>
      <c r="T68" s="2">
        <v>0</v>
      </c>
      <c r="U68" s="2">
        <v>0</v>
      </c>
      <c r="V68" s="2">
        <v>7029</v>
      </c>
      <c r="W68" s="2">
        <v>1297</v>
      </c>
      <c r="X68" s="9">
        <v>16930</v>
      </c>
      <c r="Y68" s="2">
        <v>9054</v>
      </c>
      <c r="Z68" s="2">
        <v>1116</v>
      </c>
      <c r="AA68" s="9">
        <v>16645</v>
      </c>
    </row>
    <row r="69" spans="1:27">
      <c r="A69" s="4" t="s">
        <v>69</v>
      </c>
      <c r="B69" s="4" t="s">
        <v>564</v>
      </c>
      <c r="C69" s="4" t="s">
        <v>497</v>
      </c>
      <c r="D69" s="1">
        <v>1</v>
      </c>
      <c r="E69" s="1">
        <v>2</v>
      </c>
      <c r="F69" s="2">
        <v>0</v>
      </c>
      <c r="G69" s="2">
        <v>5</v>
      </c>
      <c r="H69" s="2">
        <v>6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1</v>
      </c>
      <c r="O69" s="2">
        <v>0</v>
      </c>
      <c r="P69" s="2">
        <v>1</v>
      </c>
      <c r="Q69" s="2">
        <v>1</v>
      </c>
      <c r="R69" s="2">
        <v>1</v>
      </c>
      <c r="S69" s="2">
        <v>0</v>
      </c>
      <c r="T69" s="2">
        <v>0</v>
      </c>
      <c r="U69" s="2">
        <v>0</v>
      </c>
      <c r="V69" s="2">
        <v>3940</v>
      </c>
      <c r="W69" s="2">
        <v>596</v>
      </c>
      <c r="X69" s="9">
        <v>9256</v>
      </c>
      <c r="Y69" s="2">
        <v>4434</v>
      </c>
      <c r="Z69" s="2">
        <v>545</v>
      </c>
      <c r="AA69" s="9">
        <v>8127</v>
      </c>
    </row>
    <row r="70" spans="1:27">
      <c r="A70" s="4" t="s">
        <v>70</v>
      </c>
      <c r="B70" s="4" t="s">
        <v>565</v>
      </c>
      <c r="C70" s="4" t="s">
        <v>497</v>
      </c>
      <c r="D70" s="1">
        <v>1</v>
      </c>
      <c r="E70" s="1">
        <v>2</v>
      </c>
      <c r="F70" s="2">
        <v>0</v>
      </c>
      <c r="G70" s="2">
        <v>8</v>
      </c>
      <c r="H70" s="2">
        <v>6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1</v>
      </c>
      <c r="O70" s="2">
        <v>0</v>
      </c>
      <c r="P70" s="2">
        <v>1</v>
      </c>
      <c r="Q70" s="2">
        <v>0</v>
      </c>
      <c r="R70" s="2">
        <v>1</v>
      </c>
      <c r="S70" s="2">
        <v>0</v>
      </c>
      <c r="T70" s="2">
        <v>0</v>
      </c>
      <c r="U70" s="2">
        <v>0</v>
      </c>
      <c r="V70" s="2">
        <v>5463</v>
      </c>
      <c r="W70" s="2">
        <v>1302</v>
      </c>
      <c r="X70" s="9">
        <v>15440</v>
      </c>
      <c r="Y70" s="2">
        <v>6334</v>
      </c>
      <c r="Z70" s="2">
        <v>789</v>
      </c>
      <c r="AA70" s="9">
        <v>12759</v>
      </c>
    </row>
    <row r="71" spans="1:27">
      <c r="A71" s="4" t="s">
        <v>71</v>
      </c>
      <c r="B71" s="4" t="s">
        <v>566</v>
      </c>
      <c r="C71" s="4" t="s">
        <v>497</v>
      </c>
      <c r="D71" s="1">
        <v>0</v>
      </c>
      <c r="E71" s="1">
        <v>2</v>
      </c>
      <c r="F71" s="2">
        <v>0</v>
      </c>
      <c r="G71" s="2">
        <v>8</v>
      </c>
      <c r="H71" s="2">
        <v>2</v>
      </c>
      <c r="I71" s="2">
        <v>0</v>
      </c>
      <c r="J71" s="2">
        <v>1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1760</v>
      </c>
      <c r="W71" s="2">
        <v>577</v>
      </c>
      <c r="X71" s="9">
        <v>6851</v>
      </c>
      <c r="Y71" s="2">
        <v>2285</v>
      </c>
      <c r="Z71" s="2">
        <v>333</v>
      </c>
      <c r="AA71" s="9">
        <v>6200</v>
      </c>
    </row>
    <row r="72" spans="1:27">
      <c r="A72" s="4" t="s">
        <v>72</v>
      </c>
      <c r="B72" s="4" t="s">
        <v>567</v>
      </c>
      <c r="C72" s="4" t="s">
        <v>497</v>
      </c>
      <c r="D72" s="1">
        <v>0</v>
      </c>
      <c r="E72" s="1">
        <v>3</v>
      </c>
      <c r="F72" s="2">
        <v>0</v>
      </c>
      <c r="G72" s="2">
        <v>6</v>
      </c>
      <c r="H72" s="2">
        <v>3</v>
      </c>
      <c r="I72" s="2">
        <v>0</v>
      </c>
      <c r="J72" s="2">
        <v>0</v>
      </c>
      <c r="K72" s="2">
        <v>1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5498</v>
      </c>
      <c r="W72" s="2">
        <v>1673</v>
      </c>
      <c r="X72" s="9">
        <v>17471</v>
      </c>
      <c r="Y72" s="2">
        <v>6706</v>
      </c>
      <c r="Z72" s="2">
        <v>1278</v>
      </c>
      <c r="AA72" s="9">
        <v>15856</v>
      </c>
    </row>
    <row r="73" spans="1:27">
      <c r="A73" s="4" t="s">
        <v>73</v>
      </c>
      <c r="B73" s="4" t="s">
        <v>568</v>
      </c>
      <c r="C73" s="4" t="s">
        <v>497</v>
      </c>
      <c r="D73" s="1">
        <v>0</v>
      </c>
      <c r="E73" s="1">
        <v>3</v>
      </c>
      <c r="F73" s="2">
        <v>0</v>
      </c>
      <c r="G73" s="2">
        <v>7</v>
      </c>
      <c r="H73" s="2">
        <v>4</v>
      </c>
      <c r="I73" s="2">
        <v>0</v>
      </c>
      <c r="J73" s="2">
        <v>0</v>
      </c>
      <c r="K73" s="2">
        <v>0</v>
      </c>
      <c r="L73" s="2">
        <v>1</v>
      </c>
      <c r="M73" s="2">
        <v>0</v>
      </c>
      <c r="N73" s="2">
        <v>0</v>
      </c>
      <c r="O73" s="2">
        <v>0</v>
      </c>
      <c r="P73" s="2">
        <v>1</v>
      </c>
      <c r="Q73" s="2">
        <v>0</v>
      </c>
      <c r="R73" s="2">
        <v>0</v>
      </c>
      <c r="S73" s="2">
        <v>0</v>
      </c>
      <c r="T73" s="2">
        <v>1</v>
      </c>
      <c r="U73" s="2">
        <v>1</v>
      </c>
      <c r="V73" s="2">
        <v>1981</v>
      </c>
      <c r="W73" s="2">
        <v>627</v>
      </c>
      <c r="X73" s="9">
        <v>6185</v>
      </c>
      <c r="Y73" s="2">
        <v>1934</v>
      </c>
      <c r="Z73" s="2">
        <v>450</v>
      </c>
      <c r="AA73" s="9">
        <v>4959</v>
      </c>
    </row>
    <row r="74" spans="1:27">
      <c r="A74" s="4" t="s">
        <v>74</v>
      </c>
      <c r="B74" s="4" t="s">
        <v>569</v>
      </c>
      <c r="C74" s="4" t="s">
        <v>497</v>
      </c>
      <c r="D74" s="1">
        <v>0</v>
      </c>
      <c r="E74" s="1">
        <v>2</v>
      </c>
      <c r="F74" s="2">
        <v>0</v>
      </c>
      <c r="G74" s="2">
        <v>8</v>
      </c>
      <c r="H74" s="2">
        <v>5</v>
      </c>
      <c r="I74" s="2">
        <v>0</v>
      </c>
      <c r="J74" s="2">
        <v>0</v>
      </c>
      <c r="K74" s="2">
        <v>0</v>
      </c>
      <c r="L74" s="2">
        <v>0</v>
      </c>
      <c r="M74" s="2">
        <v>1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8887</v>
      </c>
      <c r="W74" s="2">
        <v>8152</v>
      </c>
      <c r="X74" s="9">
        <v>45038</v>
      </c>
      <c r="Y74" s="2">
        <v>11458</v>
      </c>
      <c r="Z74" s="2">
        <v>6084</v>
      </c>
      <c r="AA74" s="9">
        <v>42531</v>
      </c>
    </row>
    <row r="75" spans="1:27">
      <c r="A75" s="4" t="s">
        <v>75</v>
      </c>
      <c r="B75" s="4" t="s">
        <v>570</v>
      </c>
      <c r="C75" s="4" t="s">
        <v>497</v>
      </c>
      <c r="D75" s="1">
        <v>1</v>
      </c>
      <c r="E75" s="1">
        <v>3</v>
      </c>
      <c r="F75" s="2">
        <v>0</v>
      </c>
      <c r="G75" s="2">
        <v>10</v>
      </c>
      <c r="H75" s="2">
        <v>6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1</v>
      </c>
      <c r="O75" s="2">
        <v>1</v>
      </c>
      <c r="P75" s="2">
        <v>1</v>
      </c>
      <c r="Q75" s="2">
        <v>1</v>
      </c>
      <c r="R75" s="2">
        <v>1</v>
      </c>
      <c r="S75" s="2">
        <v>0</v>
      </c>
      <c r="T75" s="2">
        <v>0</v>
      </c>
      <c r="U75" s="2">
        <v>0</v>
      </c>
      <c r="V75" s="2">
        <v>5053</v>
      </c>
      <c r="W75" s="2">
        <v>717</v>
      </c>
      <c r="X75" s="9">
        <v>10668</v>
      </c>
      <c r="Y75" s="2">
        <v>5457</v>
      </c>
      <c r="Z75" s="2">
        <v>422</v>
      </c>
      <c r="AA75" s="9">
        <v>9118</v>
      </c>
    </row>
    <row r="76" spans="1:27">
      <c r="A76" s="4" t="s">
        <v>76</v>
      </c>
      <c r="B76" s="4" t="s">
        <v>571</v>
      </c>
      <c r="C76" s="4" t="s">
        <v>497</v>
      </c>
      <c r="D76" s="1">
        <v>0</v>
      </c>
      <c r="E76" s="1">
        <v>1</v>
      </c>
      <c r="F76" s="2">
        <v>1</v>
      </c>
      <c r="G76" s="2">
        <v>2</v>
      </c>
      <c r="H76" s="2">
        <v>1</v>
      </c>
      <c r="I76" s="2">
        <v>1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1965</v>
      </c>
      <c r="W76" s="2">
        <v>583</v>
      </c>
      <c r="X76" s="9">
        <v>6737</v>
      </c>
      <c r="Y76" s="2">
        <v>2612</v>
      </c>
      <c r="Z76" s="2">
        <v>420</v>
      </c>
      <c r="AA76" s="9">
        <v>6316</v>
      </c>
    </row>
    <row r="77" spans="1:27">
      <c r="A77" s="4" t="s">
        <v>77</v>
      </c>
      <c r="B77" s="4" t="s">
        <v>572</v>
      </c>
      <c r="C77" s="4" t="s">
        <v>497</v>
      </c>
      <c r="D77" s="1">
        <v>1</v>
      </c>
      <c r="E77" s="1">
        <v>2</v>
      </c>
      <c r="F77" s="2">
        <v>0</v>
      </c>
      <c r="G77" s="2">
        <v>5</v>
      </c>
      <c r="H77" s="2">
        <v>3</v>
      </c>
      <c r="I77" s="2">
        <v>0</v>
      </c>
      <c r="J77" s="2">
        <v>0</v>
      </c>
      <c r="K77" s="2">
        <v>1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10428</v>
      </c>
      <c r="W77" s="2">
        <v>9196</v>
      </c>
      <c r="X77" s="9">
        <v>42125</v>
      </c>
      <c r="Y77" s="2">
        <v>11376</v>
      </c>
      <c r="Z77" s="2">
        <v>6172</v>
      </c>
      <c r="AA77" s="9">
        <v>32274</v>
      </c>
    </row>
    <row r="78" spans="1:27">
      <c r="A78" s="4" t="s">
        <v>78</v>
      </c>
      <c r="B78" s="4" t="s">
        <v>573</v>
      </c>
      <c r="C78" s="4" t="s">
        <v>497</v>
      </c>
      <c r="D78" s="1">
        <v>1</v>
      </c>
      <c r="E78" s="1">
        <v>3</v>
      </c>
      <c r="F78" s="2">
        <v>0</v>
      </c>
      <c r="G78" s="2">
        <v>12</v>
      </c>
      <c r="H78" s="2">
        <v>6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1</v>
      </c>
      <c r="O78" s="2">
        <v>0</v>
      </c>
      <c r="P78" s="2">
        <v>1</v>
      </c>
      <c r="Q78" s="2">
        <v>1</v>
      </c>
      <c r="R78" s="2">
        <v>1</v>
      </c>
      <c r="S78" s="2">
        <v>0</v>
      </c>
      <c r="T78" s="2">
        <v>0</v>
      </c>
      <c r="U78" s="2">
        <v>0</v>
      </c>
      <c r="V78" s="2">
        <v>4198</v>
      </c>
      <c r="W78" s="2">
        <v>532</v>
      </c>
      <c r="X78" s="9">
        <v>8410</v>
      </c>
      <c r="Y78" s="2">
        <v>4675</v>
      </c>
      <c r="Z78" s="2">
        <v>348</v>
      </c>
      <c r="AA78" s="9">
        <v>7567</v>
      </c>
    </row>
    <row r="79" spans="1:27">
      <c r="A79" s="4" t="s">
        <v>79</v>
      </c>
      <c r="B79" s="4" t="s">
        <v>574</v>
      </c>
      <c r="C79" s="4" t="s">
        <v>497</v>
      </c>
      <c r="D79" s="1">
        <v>0</v>
      </c>
      <c r="E79" s="1">
        <v>3</v>
      </c>
      <c r="F79" s="2">
        <v>0</v>
      </c>
      <c r="G79" s="2">
        <v>4</v>
      </c>
      <c r="H79" s="2">
        <v>3</v>
      </c>
      <c r="I79" s="2">
        <v>0</v>
      </c>
      <c r="J79" s="2">
        <v>0</v>
      </c>
      <c r="K79" s="2">
        <v>1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3472</v>
      </c>
      <c r="W79" s="2">
        <v>1068</v>
      </c>
      <c r="X79" s="9">
        <v>11772</v>
      </c>
      <c r="Y79" s="2">
        <v>4246</v>
      </c>
      <c r="Z79" s="2">
        <v>659</v>
      </c>
      <c r="AA79" s="9">
        <v>10339</v>
      </c>
    </row>
    <row r="80" spans="1:27">
      <c r="A80" s="4" t="s">
        <v>80</v>
      </c>
      <c r="B80" s="4" t="s">
        <v>575</v>
      </c>
      <c r="C80" s="4" t="s">
        <v>497</v>
      </c>
      <c r="D80" s="1">
        <v>0</v>
      </c>
      <c r="E80" s="1">
        <v>3</v>
      </c>
      <c r="F80" s="2">
        <v>0</v>
      </c>
      <c r="G80" s="2">
        <v>9</v>
      </c>
      <c r="H80" s="2">
        <v>3</v>
      </c>
      <c r="I80" s="2">
        <v>0</v>
      </c>
      <c r="J80" s="2">
        <v>0</v>
      </c>
      <c r="K80" s="2">
        <v>1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4913</v>
      </c>
      <c r="W80" s="2">
        <v>2913</v>
      </c>
      <c r="X80" s="9">
        <v>21278</v>
      </c>
      <c r="Y80" s="2">
        <v>6107</v>
      </c>
      <c r="Z80" s="2">
        <v>1814</v>
      </c>
      <c r="AA80" s="9">
        <v>18824</v>
      </c>
    </row>
    <row r="81" spans="1:27">
      <c r="A81" s="4" t="s">
        <v>81</v>
      </c>
      <c r="B81" s="4" t="s">
        <v>576</v>
      </c>
      <c r="C81" s="4" t="s">
        <v>497</v>
      </c>
      <c r="D81" s="1">
        <v>1</v>
      </c>
      <c r="E81" s="1">
        <v>3</v>
      </c>
      <c r="F81" s="2">
        <v>0</v>
      </c>
      <c r="G81" s="2">
        <v>7</v>
      </c>
      <c r="H81" s="2">
        <v>2</v>
      </c>
      <c r="I81" s="2">
        <v>0</v>
      </c>
      <c r="J81" s="2">
        <v>1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1</v>
      </c>
      <c r="Q81" s="2">
        <v>1</v>
      </c>
      <c r="R81" s="2">
        <v>1</v>
      </c>
      <c r="S81" s="2">
        <v>0</v>
      </c>
      <c r="T81" s="2">
        <v>0</v>
      </c>
      <c r="U81" s="2">
        <v>0</v>
      </c>
      <c r="V81" s="2">
        <v>3601</v>
      </c>
      <c r="W81" s="2">
        <v>709</v>
      </c>
      <c r="X81" s="9">
        <v>7835</v>
      </c>
      <c r="Y81" s="2">
        <v>4009</v>
      </c>
      <c r="Z81" s="2">
        <v>433</v>
      </c>
      <c r="AA81" s="9">
        <v>7208</v>
      </c>
    </row>
    <row r="82" spans="1:27">
      <c r="A82" s="4" t="s">
        <v>82</v>
      </c>
      <c r="B82" s="4" t="s">
        <v>577</v>
      </c>
      <c r="C82" s="4" t="s">
        <v>497</v>
      </c>
      <c r="D82" s="1">
        <v>0</v>
      </c>
      <c r="E82" s="1">
        <v>2</v>
      </c>
      <c r="F82" s="2">
        <v>0</v>
      </c>
      <c r="G82" s="2">
        <v>3</v>
      </c>
      <c r="H82" s="2">
        <v>3</v>
      </c>
      <c r="I82" s="2">
        <v>0</v>
      </c>
      <c r="J82" s="2">
        <v>0</v>
      </c>
      <c r="K82" s="2">
        <v>1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3031</v>
      </c>
      <c r="W82" s="2">
        <v>1637</v>
      </c>
      <c r="X82" s="9">
        <v>11372</v>
      </c>
      <c r="Y82" s="2">
        <v>4286</v>
      </c>
      <c r="Z82" s="2">
        <v>1106</v>
      </c>
      <c r="AA82" s="9">
        <v>10895</v>
      </c>
    </row>
    <row r="83" spans="1:27">
      <c r="A83" s="4" t="s">
        <v>83</v>
      </c>
      <c r="B83" s="4" t="s">
        <v>578</v>
      </c>
      <c r="C83" s="4" t="s">
        <v>497</v>
      </c>
      <c r="D83" s="1">
        <v>0</v>
      </c>
      <c r="E83" s="1">
        <v>1</v>
      </c>
      <c r="F83" s="2">
        <v>1</v>
      </c>
      <c r="G83" s="2">
        <v>1</v>
      </c>
      <c r="H83" s="2">
        <v>6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1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3557</v>
      </c>
      <c r="W83" s="2">
        <v>1822</v>
      </c>
      <c r="X83" s="9">
        <v>16131</v>
      </c>
      <c r="Y83" s="2">
        <v>3546</v>
      </c>
      <c r="Z83" s="2">
        <v>1518</v>
      </c>
      <c r="AA83" s="9">
        <v>13790</v>
      </c>
    </row>
    <row r="84" spans="1:27">
      <c r="A84" s="4" t="s">
        <v>84</v>
      </c>
      <c r="B84" s="4" t="s">
        <v>579</v>
      </c>
      <c r="C84" s="4" t="s">
        <v>497</v>
      </c>
      <c r="D84" s="1">
        <v>1</v>
      </c>
      <c r="E84" s="1">
        <v>2</v>
      </c>
      <c r="F84" s="2">
        <v>0</v>
      </c>
      <c r="G84" s="2">
        <v>8</v>
      </c>
      <c r="H84" s="2">
        <v>4</v>
      </c>
      <c r="I84" s="2">
        <v>0</v>
      </c>
      <c r="J84" s="2">
        <v>0</v>
      </c>
      <c r="K84" s="2">
        <v>0</v>
      </c>
      <c r="L84" s="2">
        <v>1</v>
      </c>
      <c r="M84" s="2">
        <v>0</v>
      </c>
      <c r="N84" s="2">
        <v>0</v>
      </c>
      <c r="O84" s="2">
        <v>1</v>
      </c>
      <c r="P84" s="2">
        <v>1</v>
      </c>
      <c r="Q84" s="2">
        <v>1</v>
      </c>
      <c r="R84" s="2">
        <v>1</v>
      </c>
      <c r="S84" s="2">
        <v>0</v>
      </c>
      <c r="T84" s="2">
        <v>0</v>
      </c>
      <c r="U84" s="2">
        <v>1</v>
      </c>
      <c r="V84" s="2">
        <v>1788</v>
      </c>
      <c r="W84" s="2">
        <v>355</v>
      </c>
      <c r="X84" s="9">
        <v>4213</v>
      </c>
      <c r="Y84" s="2">
        <v>1685</v>
      </c>
      <c r="Z84" s="2">
        <v>153</v>
      </c>
      <c r="AA84" s="9">
        <v>3122</v>
      </c>
    </row>
    <row r="85" spans="1:27">
      <c r="A85" s="4" t="s">
        <v>85</v>
      </c>
      <c r="B85" s="4" t="s">
        <v>580</v>
      </c>
      <c r="C85" s="4" t="s">
        <v>497</v>
      </c>
      <c r="D85" s="1">
        <v>0</v>
      </c>
      <c r="E85" s="1">
        <v>3</v>
      </c>
      <c r="F85" s="2">
        <v>0</v>
      </c>
      <c r="G85" s="2">
        <v>6</v>
      </c>
      <c r="H85" s="2">
        <v>3</v>
      </c>
      <c r="I85" s="2">
        <v>0</v>
      </c>
      <c r="J85" s="2">
        <v>0</v>
      </c>
      <c r="K85" s="2">
        <v>1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3429</v>
      </c>
      <c r="W85" s="2">
        <v>1912</v>
      </c>
      <c r="X85" s="9">
        <v>14158</v>
      </c>
      <c r="Y85" s="2">
        <v>4750</v>
      </c>
      <c r="Z85" s="2">
        <v>1137</v>
      </c>
      <c r="AA85" s="9">
        <v>12757</v>
      </c>
    </row>
    <row r="86" spans="1:27">
      <c r="A86" s="4" t="s">
        <v>86</v>
      </c>
      <c r="B86" s="4" t="s">
        <v>581</v>
      </c>
      <c r="C86" s="4" t="s">
        <v>497</v>
      </c>
      <c r="D86" s="1">
        <v>0</v>
      </c>
      <c r="E86" s="1">
        <v>2</v>
      </c>
      <c r="F86" s="2">
        <v>0</v>
      </c>
      <c r="G86" s="2">
        <v>8</v>
      </c>
      <c r="H86" s="2">
        <v>3</v>
      </c>
      <c r="I86" s="2">
        <v>0</v>
      </c>
      <c r="J86" s="2">
        <v>0</v>
      </c>
      <c r="K86" s="2">
        <v>1</v>
      </c>
      <c r="L86" s="2">
        <v>0</v>
      </c>
      <c r="M86" s="2">
        <v>0</v>
      </c>
      <c r="N86" s="2">
        <v>0</v>
      </c>
      <c r="O86" s="2">
        <v>0</v>
      </c>
      <c r="P86" s="2">
        <v>1</v>
      </c>
      <c r="Q86" s="2">
        <v>1</v>
      </c>
      <c r="R86" s="2">
        <v>1</v>
      </c>
      <c r="S86" s="2">
        <v>0</v>
      </c>
      <c r="T86" s="2">
        <v>0</v>
      </c>
      <c r="U86" s="2">
        <v>0</v>
      </c>
      <c r="V86" s="2">
        <v>2828</v>
      </c>
      <c r="W86" s="2">
        <v>447</v>
      </c>
      <c r="X86" s="9">
        <v>6729</v>
      </c>
      <c r="Y86" s="2">
        <v>3217</v>
      </c>
      <c r="Z86" s="2">
        <v>296</v>
      </c>
      <c r="AA86" s="9">
        <v>5873</v>
      </c>
    </row>
    <row r="87" spans="1:27">
      <c r="A87" s="4" t="s">
        <v>87</v>
      </c>
      <c r="B87" s="4" t="s">
        <v>582</v>
      </c>
      <c r="C87" s="4" t="s">
        <v>497</v>
      </c>
      <c r="D87" s="1">
        <v>1</v>
      </c>
      <c r="E87" s="1">
        <v>3</v>
      </c>
      <c r="F87" s="2">
        <v>0</v>
      </c>
      <c r="G87" s="2">
        <v>9</v>
      </c>
      <c r="H87" s="2">
        <v>3</v>
      </c>
      <c r="I87" s="2">
        <v>0</v>
      </c>
      <c r="J87" s="2">
        <v>0</v>
      </c>
      <c r="K87" s="2">
        <v>1</v>
      </c>
      <c r="L87" s="2">
        <v>0</v>
      </c>
      <c r="M87" s="2">
        <v>0</v>
      </c>
      <c r="N87" s="2">
        <v>0</v>
      </c>
      <c r="O87" s="2">
        <v>0</v>
      </c>
      <c r="P87" s="2">
        <v>1</v>
      </c>
      <c r="Q87" s="2">
        <v>1</v>
      </c>
      <c r="R87" s="2">
        <v>1</v>
      </c>
      <c r="S87" s="2">
        <v>0</v>
      </c>
      <c r="T87" s="2">
        <v>0</v>
      </c>
      <c r="U87" s="2">
        <v>0</v>
      </c>
      <c r="V87" s="2">
        <v>3332</v>
      </c>
      <c r="W87" s="2">
        <v>664</v>
      </c>
      <c r="X87" s="9">
        <v>7896</v>
      </c>
      <c r="Y87" s="2">
        <v>3999</v>
      </c>
      <c r="Z87" s="2">
        <v>522</v>
      </c>
      <c r="AA87" s="9">
        <v>7553</v>
      </c>
    </row>
    <row r="88" spans="1:27">
      <c r="A88" s="4" t="s">
        <v>88</v>
      </c>
      <c r="B88" s="4" t="s">
        <v>583</v>
      </c>
      <c r="C88" s="4" t="s">
        <v>497</v>
      </c>
      <c r="D88" s="1">
        <v>1</v>
      </c>
      <c r="E88" s="1">
        <v>2</v>
      </c>
      <c r="F88" s="2">
        <v>0</v>
      </c>
      <c r="G88" s="2">
        <v>5</v>
      </c>
      <c r="H88" s="2">
        <v>3</v>
      </c>
      <c r="I88" s="2">
        <v>0</v>
      </c>
      <c r="J88" s="2">
        <v>0</v>
      </c>
      <c r="K88" s="2">
        <v>1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4433</v>
      </c>
      <c r="W88" s="2">
        <v>2014</v>
      </c>
      <c r="X88" s="9">
        <v>15033</v>
      </c>
      <c r="Y88" s="2">
        <v>5466</v>
      </c>
      <c r="Z88" s="2">
        <v>1142</v>
      </c>
      <c r="AA88" s="9">
        <v>12460</v>
      </c>
    </row>
    <row r="89" spans="1:27">
      <c r="A89" s="4" t="s">
        <v>89</v>
      </c>
      <c r="B89" s="4" t="s">
        <v>584</v>
      </c>
      <c r="C89" s="4" t="s">
        <v>497</v>
      </c>
      <c r="D89" s="1">
        <v>1</v>
      </c>
      <c r="E89" s="1">
        <v>3</v>
      </c>
      <c r="F89" s="2">
        <v>0</v>
      </c>
      <c r="G89" s="2">
        <v>9</v>
      </c>
      <c r="H89" s="2">
        <v>4</v>
      </c>
      <c r="I89" s="2">
        <v>0</v>
      </c>
      <c r="J89" s="2">
        <v>0</v>
      </c>
      <c r="K89" s="2">
        <v>0</v>
      </c>
      <c r="L89" s="2">
        <v>1</v>
      </c>
      <c r="M89" s="2">
        <v>0</v>
      </c>
      <c r="N89" s="2">
        <v>0</v>
      </c>
      <c r="O89" s="2">
        <v>0</v>
      </c>
      <c r="P89" s="2">
        <v>1</v>
      </c>
      <c r="Q89" s="2">
        <v>1</v>
      </c>
      <c r="R89" s="2">
        <v>1</v>
      </c>
      <c r="S89" s="2">
        <v>0</v>
      </c>
      <c r="T89" s="2">
        <v>0</v>
      </c>
      <c r="U89" s="2">
        <v>0</v>
      </c>
      <c r="V89" s="2">
        <v>4068</v>
      </c>
      <c r="W89" s="2">
        <v>721</v>
      </c>
      <c r="X89" s="9">
        <v>9321</v>
      </c>
      <c r="Y89" s="2">
        <v>4093</v>
      </c>
      <c r="Z89" s="2">
        <v>488</v>
      </c>
      <c r="AA89" s="9">
        <v>7325</v>
      </c>
    </row>
    <row r="90" spans="1:27">
      <c r="A90" s="4" t="s">
        <v>90</v>
      </c>
      <c r="B90" s="4" t="s">
        <v>585</v>
      </c>
      <c r="C90" s="4" t="s">
        <v>497</v>
      </c>
      <c r="D90" s="1">
        <v>0</v>
      </c>
      <c r="E90" s="1">
        <v>2</v>
      </c>
      <c r="F90" s="2">
        <v>0</v>
      </c>
      <c r="G90" s="2">
        <v>5</v>
      </c>
      <c r="H90" s="2">
        <v>4</v>
      </c>
      <c r="I90" s="2">
        <v>0</v>
      </c>
      <c r="J90" s="2">
        <v>0</v>
      </c>
      <c r="K90" s="2">
        <v>0</v>
      </c>
      <c r="L90" s="2">
        <v>1</v>
      </c>
      <c r="M90" s="2">
        <v>0</v>
      </c>
      <c r="N90" s="2">
        <v>0</v>
      </c>
      <c r="O90" s="2">
        <v>0</v>
      </c>
      <c r="P90" s="2">
        <v>1</v>
      </c>
      <c r="Q90" s="2">
        <v>1</v>
      </c>
      <c r="R90" s="2">
        <v>0</v>
      </c>
      <c r="S90" s="2">
        <v>0</v>
      </c>
      <c r="T90" s="2">
        <v>0</v>
      </c>
      <c r="U90" s="2">
        <v>0</v>
      </c>
      <c r="V90" s="2">
        <v>7423</v>
      </c>
      <c r="W90" s="2">
        <v>1758</v>
      </c>
      <c r="X90" s="9">
        <v>21676</v>
      </c>
      <c r="Y90" s="2">
        <v>9086</v>
      </c>
      <c r="Z90" s="2">
        <v>1247</v>
      </c>
      <c r="AA90" s="9">
        <v>20133</v>
      </c>
    </row>
    <row r="91" spans="1:27">
      <c r="A91" s="4" t="s">
        <v>91</v>
      </c>
      <c r="B91" s="4" t="s">
        <v>586</v>
      </c>
      <c r="C91" s="4" t="s">
        <v>497</v>
      </c>
      <c r="D91" s="1">
        <v>0</v>
      </c>
      <c r="E91" s="1">
        <v>1</v>
      </c>
      <c r="F91" s="2">
        <v>1</v>
      </c>
      <c r="G91" s="2">
        <v>1</v>
      </c>
      <c r="H91" s="2">
        <v>3</v>
      </c>
      <c r="I91" s="2">
        <v>0</v>
      </c>
      <c r="J91" s="2">
        <v>0</v>
      </c>
      <c r="K91" s="2">
        <v>1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4996</v>
      </c>
      <c r="W91" s="2">
        <v>3180</v>
      </c>
      <c r="X91" s="9">
        <v>23785</v>
      </c>
      <c r="Y91" s="2">
        <v>5912</v>
      </c>
      <c r="Z91" s="2">
        <v>1697</v>
      </c>
      <c r="AA91" s="9">
        <v>18159</v>
      </c>
    </row>
    <row r="92" spans="1:27">
      <c r="A92" s="4" t="s">
        <v>92</v>
      </c>
      <c r="B92" s="4" t="s">
        <v>587</v>
      </c>
      <c r="C92" s="4" t="s">
        <v>497</v>
      </c>
      <c r="D92" s="1">
        <v>0</v>
      </c>
      <c r="E92" s="1">
        <v>3</v>
      </c>
      <c r="F92" s="2">
        <v>0</v>
      </c>
      <c r="G92" s="2">
        <v>7</v>
      </c>
      <c r="H92" s="2">
        <v>3</v>
      </c>
      <c r="I92" s="2">
        <v>0</v>
      </c>
      <c r="J92" s="2">
        <v>0</v>
      </c>
      <c r="K92" s="2">
        <v>1</v>
      </c>
      <c r="L92" s="2">
        <v>0</v>
      </c>
      <c r="M92" s="2">
        <v>0</v>
      </c>
      <c r="N92" s="2">
        <v>0</v>
      </c>
      <c r="O92" s="2">
        <v>0</v>
      </c>
      <c r="P92" s="2">
        <v>1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1721</v>
      </c>
      <c r="W92" s="2">
        <v>347</v>
      </c>
      <c r="X92" s="9">
        <v>4636</v>
      </c>
      <c r="Y92" s="2">
        <v>1972</v>
      </c>
      <c r="Z92" s="2">
        <v>266</v>
      </c>
      <c r="AA92" s="9">
        <v>4420</v>
      </c>
    </row>
    <row r="93" spans="1:27">
      <c r="A93" s="4" t="s">
        <v>93</v>
      </c>
      <c r="B93" s="4" t="s">
        <v>588</v>
      </c>
      <c r="C93" s="4" t="s">
        <v>497</v>
      </c>
      <c r="D93" s="1">
        <v>0</v>
      </c>
      <c r="E93" s="1">
        <v>3</v>
      </c>
      <c r="F93" s="2">
        <v>0</v>
      </c>
      <c r="G93" s="2">
        <v>6</v>
      </c>
      <c r="H93" s="2">
        <v>3</v>
      </c>
      <c r="I93" s="2">
        <v>0</v>
      </c>
      <c r="J93" s="2">
        <v>0</v>
      </c>
      <c r="K93" s="2">
        <v>1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5034</v>
      </c>
      <c r="W93" s="2">
        <v>1132</v>
      </c>
      <c r="X93" s="9">
        <v>15237</v>
      </c>
      <c r="Y93" s="2">
        <v>6354</v>
      </c>
      <c r="Z93" s="2">
        <v>841</v>
      </c>
      <c r="AA93" s="9">
        <v>13562</v>
      </c>
    </row>
    <row r="94" spans="1:27">
      <c r="A94" s="4" t="s">
        <v>94</v>
      </c>
      <c r="B94" s="4" t="s">
        <v>589</v>
      </c>
      <c r="C94" s="4" t="s">
        <v>497</v>
      </c>
      <c r="D94" s="1">
        <v>0</v>
      </c>
      <c r="E94" s="1">
        <v>1</v>
      </c>
      <c r="F94" s="2">
        <v>1</v>
      </c>
      <c r="G94" s="2">
        <v>1</v>
      </c>
      <c r="H94" s="2">
        <v>6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1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4103</v>
      </c>
      <c r="W94" s="2">
        <v>9299</v>
      </c>
      <c r="X94" s="9">
        <v>30366</v>
      </c>
      <c r="Y94" s="2">
        <v>4178</v>
      </c>
      <c r="Z94" s="2">
        <v>4824</v>
      </c>
      <c r="AA94" s="9">
        <v>21049</v>
      </c>
    </row>
    <row r="95" spans="1:27">
      <c r="A95" s="4" t="s">
        <v>95</v>
      </c>
      <c r="B95" s="4" t="s">
        <v>590</v>
      </c>
      <c r="C95" s="4" t="s">
        <v>497</v>
      </c>
      <c r="D95" s="1">
        <v>0</v>
      </c>
      <c r="E95" s="1">
        <v>3</v>
      </c>
      <c r="F95" s="2">
        <v>0</v>
      </c>
      <c r="G95" s="2">
        <v>4</v>
      </c>
      <c r="H95" s="2">
        <v>6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</v>
      </c>
      <c r="O95" s="2">
        <v>0</v>
      </c>
      <c r="P95" s="2">
        <v>1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2244</v>
      </c>
      <c r="W95" s="2">
        <v>638</v>
      </c>
      <c r="X95" s="9">
        <v>6999</v>
      </c>
      <c r="Y95" s="2">
        <v>2635</v>
      </c>
      <c r="Z95" s="2">
        <v>433</v>
      </c>
      <c r="AA95" s="9">
        <v>5887</v>
      </c>
    </row>
    <row r="96" spans="1:27">
      <c r="A96" s="4" t="s">
        <v>96</v>
      </c>
      <c r="B96" s="4" t="s">
        <v>591</v>
      </c>
      <c r="C96" s="4" t="s">
        <v>497</v>
      </c>
      <c r="D96" s="1">
        <v>1</v>
      </c>
      <c r="E96" s="1">
        <v>3</v>
      </c>
      <c r="F96" s="2">
        <v>0</v>
      </c>
      <c r="G96" s="2">
        <v>12</v>
      </c>
      <c r="H96" s="2">
        <v>6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1</v>
      </c>
      <c r="O96" s="2">
        <v>1</v>
      </c>
      <c r="P96" s="2">
        <v>1</v>
      </c>
      <c r="Q96" s="2">
        <v>1</v>
      </c>
      <c r="R96" s="2">
        <v>1</v>
      </c>
      <c r="S96" s="2">
        <v>1</v>
      </c>
      <c r="T96" s="2">
        <v>0</v>
      </c>
      <c r="U96" s="2">
        <v>0</v>
      </c>
      <c r="V96" s="2">
        <v>1646</v>
      </c>
      <c r="W96" s="2">
        <v>250</v>
      </c>
      <c r="X96" s="9">
        <v>3242</v>
      </c>
      <c r="Y96" s="2">
        <v>2057</v>
      </c>
      <c r="Z96" s="2">
        <v>312</v>
      </c>
      <c r="AA96" s="9">
        <v>3187</v>
      </c>
    </row>
    <row r="97" spans="1:27">
      <c r="A97" s="4" t="s">
        <v>97</v>
      </c>
      <c r="B97" s="4" t="s">
        <v>592</v>
      </c>
      <c r="C97" s="4" t="s">
        <v>497</v>
      </c>
      <c r="D97" s="1">
        <v>0</v>
      </c>
      <c r="E97" s="1">
        <v>1</v>
      </c>
      <c r="F97" s="2">
        <v>1</v>
      </c>
      <c r="G97" s="2">
        <v>1</v>
      </c>
      <c r="H97" s="2">
        <v>2</v>
      </c>
      <c r="I97" s="2">
        <v>0</v>
      </c>
      <c r="J97" s="2">
        <v>1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2469</v>
      </c>
      <c r="W97" s="2">
        <v>878</v>
      </c>
      <c r="X97" s="9">
        <v>9081</v>
      </c>
      <c r="Y97" s="2">
        <v>2924</v>
      </c>
      <c r="Z97" s="2">
        <v>496</v>
      </c>
      <c r="AA97" s="9">
        <v>7336</v>
      </c>
    </row>
    <row r="98" spans="1:27">
      <c r="A98" s="4" t="s">
        <v>98</v>
      </c>
      <c r="B98" s="4" t="s">
        <v>593</v>
      </c>
      <c r="C98" s="4" t="s">
        <v>497</v>
      </c>
      <c r="D98" s="1">
        <v>1</v>
      </c>
      <c r="E98" s="1">
        <v>3</v>
      </c>
      <c r="F98" s="2">
        <v>0</v>
      </c>
      <c r="G98" s="2">
        <v>11</v>
      </c>
      <c r="H98" s="2">
        <v>2</v>
      </c>
      <c r="I98" s="2">
        <v>0</v>
      </c>
      <c r="J98" s="2">
        <v>1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1</v>
      </c>
      <c r="Q98" s="2">
        <v>1</v>
      </c>
      <c r="R98" s="2">
        <v>1</v>
      </c>
      <c r="S98" s="2">
        <v>1</v>
      </c>
      <c r="T98" s="2">
        <v>0</v>
      </c>
      <c r="U98" s="2">
        <v>0</v>
      </c>
      <c r="V98" s="2">
        <v>8162</v>
      </c>
      <c r="W98" s="2">
        <v>1737</v>
      </c>
      <c r="X98" s="9">
        <v>19596</v>
      </c>
      <c r="Y98" s="2">
        <v>9625</v>
      </c>
      <c r="Z98" s="2">
        <v>1236</v>
      </c>
      <c r="AA98" s="9">
        <v>18362</v>
      </c>
    </row>
    <row r="99" spans="1:27">
      <c r="A99" s="4" t="s">
        <v>99</v>
      </c>
      <c r="B99" s="4" t="s">
        <v>594</v>
      </c>
      <c r="C99" s="4" t="s">
        <v>497</v>
      </c>
      <c r="D99" s="1">
        <v>1</v>
      </c>
      <c r="E99" s="1">
        <v>3</v>
      </c>
      <c r="F99" s="2">
        <v>0</v>
      </c>
      <c r="G99" s="2">
        <v>11</v>
      </c>
      <c r="H99" s="2">
        <v>2</v>
      </c>
      <c r="I99" s="2">
        <v>0</v>
      </c>
      <c r="J99" s="2">
        <v>1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1</v>
      </c>
      <c r="Q99" s="2">
        <v>1</v>
      </c>
      <c r="R99" s="2">
        <v>0</v>
      </c>
      <c r="S99" s="2">
        <v>1</v>
      </c>
      <c r="T99" s="2">
        <v>0</v>
      </c>
      <c r="U99" s="2">
        <v>0</v>
      </c>
      <c r="V99" s="2">
        <v>17647</v>
      </c>
      <c r="W99" s="2">
        <v>4579</v>
      </c>
      <c r="X99" s="9">
        <v>46153</v>
      </c>
      <c r="Y99" s="2">
        <v>22401</v>
      </c>
      <c r="Z99" s="2">
        <v>3477</v>
      </c>
      <c r="AA99" s="9">
        <v>44941</v>
      </c>
    </row>
    <row r="100" spans="1:27">
      <c r="A100" s="4" t="s">
        <v>100</v>
      </c>
      <c r="B100" s="4" t="s">
        <v>595</v>
      </c>
      <c r="C100" s="4" t="s">
        <v>497</v>
      </c>
      <c r="D100" s="1">
        <v>1</v>
      </c>
      <c r="E100" s="1">
        <v>3</v>
      </c>
      <c r="F100" s="2">
        <v>0</v>
      </c>
      <c r="G100" s="2">
        <v>6</v>
      </c>
      <c r="H100" s="2">
        <v>3</v>
      </c>
      <c r="I100" s="2">
        <v>0</v>
      </c>
      <c r="J100" s="2">
        <v>0</v>
      </c>
      <c r="K100" s="2">
        <v>1</v>
      </c>
      <c r="L100" s="2">
        <v>0</v>
      </c>
      <c r="M100" s="2">
        <v>0</v>
      </c>
      <c r="N100" s="2">
        <v>0</v>
      </c>
      <c r="O100" s="2">
        <v>1</v>
      </c>
      <c r="P100" s="2">
        <v>1</v>
      </c>
      <c r="Q100" s="2">
        <v>1</v>
      </c>
      <c r="R100" s="2">
        <v>1</v>
      </c>
      <c r="S100" s="2">
        <v>0</v>
      </c>
      <c r="T100" s="2">
        <v>0</v>
      </c>
      <c r="U100" s="2">
        <v>0</v>
      </c>
      <c r="V100" s="2">
        <v>3721</v>
      </c>
      <c r="W100" s="2">
        <v>550</v>
      </c>
      <c r="X100" s="9">
        <v>8485</v>
      </c>
      <c r="Y100" s="2">
        <v>3502</v>
      </c>
      <c r="Z100" s="2">
        <v>369</v>
      </c>
      <c r="AA100" s="9">
        <v>7012</v>
      </c>
    </row>
    <row r="101" spans="1:27">
      <c r="A101" s="4" t="s">
        <v>101</v>
      </c>
      <c r="B101" s="4" t="s">
        <v>596</v>
      </c>
      <c r="C101" s="4" t="s">
        <v>497</v>
      </c>
      <c r="D101" s="1">
        <v>1</v>
      </c>
      <c r="E101" s="1">
        <v>2</v>
      </c>
      <c r="F101" s="2">
        <v>0</v>
      </c>
      <c r="G101" s="2">
        <v>8</v>
      </c>
      <c r="H101" s="2">
        <v>6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1</v>
      </c>
      <c r="O101" s="2">
        <v>0</v>
      </c>
      <c r="P101" s="2">
        <v>1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13225</v>
      </c>
      <c r="W101" s="2">
        <v>4033</v>
      </c>
      <c r="X101" s="9">
        <v>38430</v>
      </c>
      <c r="Y101" s="2">
        <v>14240</v>
      </c>
      <c r="Z101" s="2">
        <v>2984</v>
      </c>
      <c r="AA101" s="9">
        <v>32512</v>
      </c>
    </row>
    <row r="102" spans="1:27">
      <c r="A102" s="4" t="s">
        <v>102</v>
      </c>
      <c r="B102" s="4" t="s">
        <v>597</v>
      </c>
      <c r="C102" s="4" t="s">
        <v>497</v>
      </c>
      <c r="D102" s="1">
        <v>0</v>
      </c>
      <c r="E102" s="1">
        <v>3</v>
      </c>
      <c r="F102" s="2">
        <v>0</v>
      </c>
      <c r="G102" s="2">
        <v>4</v>
      </c>
      <c r="H102" s="2">
        <v>4</v>
      </c>
      <c r="I102" s="2">
        <v>0</v>
      </c>
      <c r="J102" s="2">
        <v>0</v>
      </c>
      <c r="K102" s="2">
        <v>0</v>
      </c>
      <c r="L102" s="2">
        <v>1</v>
      </c>
      <c r="M102" s="2">
        <v>0</v>
      </c>
      <c r="N102" s="2">
        <v>0</v>
      </c>
      <c r="O102" s="2">
        <v>0</v>
      </c>
      <c r="P102" s="2">
        <v>1</v>
      </c>
      <c r="Q102" s="2">
        <v>0</v>
      </c>
      <c r="R102" s="2">
        <v>1</v>
      </c>
      <c r="S102" s="2">
        <v>0</v>
      </c>
      <c r="T102" s="2">
        <v>0</v>
      </c>
      <c r="U102" s="2">
        <v>0</v>
      </c>
      <c r="V102" s="2">
        <v>613</v>
      </c>
      <c r="W102" s="2">
        <v>136</v>
      </c>
      <c r="X102" s="9">
        <v>1566</v>
      </c>
      <c r="Y102" s="2">
        <v>693</v>
      </c>
      <c r="Z102" s="2">
        <v>109</v>
      </c>
      <c r="AA102" s="9">
        <v>1408</v>
      </c>
    </row>
    <row r="103" spans="1:27">
      <c r="A103" s="4" t="s">
        <v>103</v>
      </c>
      <c r="B103" s="4" t="s">
        <v>598</v>
      </c>
      <c r="C103" s="4" t="s">
        <v>497</v>
      </c>
      <c r="D103" s="1">
        <v>1</v>
      </c>
      <c r="E103" s="1">
        <v>2</v>
      </c>
      <c r="F103" s="2">
        <v>0</v>
      </c>
      <c r="G103" s="2">
        <v>8</v>
      </c>
      <c r="H103" s="2">
        <v>6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1</v>
      </c>
      <c r="O103" s="2">
        <v>0</v>
      </c>
      <c r="P103" s="2">
        <v>1</v>
      </c>
      <c r="Q103" s="2">
        <v>1</v>
      </c>
      <c r="R103" s="2">
        <v>1</v>
      </c>
      <c r="S103" s="2">
        <v>0</v>
      </c>
      <c r="T103" s="2">
        <v>0</v>
      </c>
      <c r="U103" s="2">
        <v>0</v>
      </c>
      <c r="V103" s="2">
        <v>4701</v>
      </c>
      <c r="W103" s="2">
        <v>917</v>
      </c>
      <c r="X103" s="9">
        <v>11109</v>
      </c>
      <c r="Y103" s="2">
        <v>5099</v>
      </c>
      <c r="Z103" s="2">
        <v>544</v>
      </c>
      <c r="AA103" s="9">
        <v>9249</v>
      </c>
    </row>
    <row r="104" spans="1:27">
      <c r="A104" s="4" t="s">
        <v>104</v>
      </c>
      <c r="B104" s="4" t="s">
        <v>599</v>
      </c>
      <c r="C104" s="4" t="s">
        <v>497</v>
      </c>
      <c r="D104" s="1">
        <v>1</v>
      </c>
      <c r="E104" s="1">
        <v>3</v>
      </c>
      <c r="F104" s="2">
        <v>0</v>
      </c>
      <c r="G104" s="2">
        <v>9</v>
      </c>
      <c r="H104" s="2">
        <v>4</v>
      </c>
      <c r="I104" s="2">
        <v>0</v>
      </c>
      <c r="J104" s="2">
        <v>0</v>
      </c>
      <c r="K104" s="2">
        <v>0</v>
      </c>
      <c r="L104" s="2">
        <v>1</v>
      </c>
      <c r="M104" s="2">
        <v>0</v>
      </c>
      <c r="N104" s="2">
        <v>0</v>
      </c>
      <c r="O104" s="2">
        <v>0</v>
      </c>
      <c r="P104" s="2">
        <v>0</v>
      </c>
      <c r="Q104" s="2">
        <v>1</v>
      </c>
      <c r="R104" s="2">
        <v>1</v>
      </c>
      <c r="S104" s="2">
        <v>0</v>
      </c>
      <c r="T104" s="2">
        <v>0</v>
      </c>
      <c r="U104" s="2">
        <v>0</v>
      </c>
      <c r="V104" s="2">
        <v>3625</v>
      </c>
      <c r="W104" s="2">
        <v>2728</v>
      </c>
      <c r="X104" s="9">
        <v>12455</v>
      </c>
      <c r="Y104" s="2">
        <v>4411</v>
      </c>
      <c r="Z104" s="2">
        <v>1809</v>
      </c>
      <c r="AA104" s="9">
        <v>10476</v>
      </c>
    </row>
    <row r="105" spans="1:27">
      <c r="A105" s="4" t="s">
        <v>105</v>
      </c>
      <c r="B105" s="4" t="s">
        <v>600</v>
      </c>
      <c r="C105" s="4" t="s">
        <v>497</v>
      </c>
      <c r="D105" s="1">
        <v>1</v>
      </c>
      <c r="E105" s="1">
        <v>3</v>
      </c>
      <c r="F105" s="2">
        <v>0</v>
      </c>
      <c r="G105" s="2">
        <v>10</v>
      </c>
      <c r="H105" s="2">
        <v>6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1</v>
      </c>
      <c r="O105" s="2">
        <v>0</v>
      </c>
      <c r="P105" s="2">
        <v>1</v>
      </c>
      <c r="Q105" s="2">
        <v>1</v>
      </c>
      <c r="R105" s="2">
        <v>1</v>
      </c>
      <c r="S105" s="2">
        <v>0</v>
      </c>
      <c r="T105" s="2">
        <v>0</v>
      </c>
      <c r="U105" s="2">
        <v>0</v>
      </c>
      <c r="V105" s="2">
        <v>4367</v>
      </c>
      <c r="W105" s="2">
        <v>1100</v>
      </c>
      <c r="X105" s="9">
        <v>11437</v>
      </c>
      <c r="Y105" s="2">
        <v>4898</v>
      </c>
      <c r="Z105" s="2">
        <v>609</v>
      </c>
      <c r="AA105" s="9">
        <v>9839</v>
      </c>
    </row>
    <row r="106" spans="1:27">
      <c r="A106" s="4" t="s">
        <v>106</v>
      </c>
      <c r="B106" s="4" t="s">
        <v>601</v>
      </c>
      <c r="C106" s="4" t="s">
        <v>497</v>
      </c>
      <c r="D106" s="1">
        <v>0</v>
      </c>
      <c r="E106" s="1">
        <v>1</v>
      </c>
      <c r="F106" s="2">
        <v>1</v>
      </c>
      <c r="G106" s="2">
        <v>2</v>
      </c>
      <c r="H106" s="2">
        <v>3</v>
      </c>
      <c r="I106" s="2">
        <v>0</v>
      </c>
      <c r="J106" s="2">
        <v>0</v>
      </c>
      <c r="K106" s="2">
        <v>1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3986</v>
      </c>
      <c r="W106" s="2">
        <v>4152</v>
      </c>
      <c r="X106" s="9">
        <v>20459</v>
      </c>
      <c r="Y106" s="2">
        <v>4504</v>
      </c>
      <c r="Z106" s="2">
        <v>2210</v>
      </c>
      <c r="AA106" s="9">
        <v>14554</v>
      </c>
    </row>
    <row r="107" spans="1:27">
      <c r="A107" s="4" t="s">
        <v>107</v>
      </c>
      <c r="B107" s="4" t="s">
        <v>602</v>
      </c>
      <c r="C107" s="4" t="s">
        <v>497</v>
      </c>
      <c r="D107" s="1">
        <v>0</v>
      </c>
      <c r="E107" s="1">
        <v>1</v>
      </c>
      <c r="F107" s="2">
        <v>1</v>
      </c>
      <c r="G107" s="2">
        <v>1</v>
      </c>
      <c r="H107" s="2">
        <v>3</v>
      </c>
      <c r="I107" s="2">
        <v>0</v>
      </c>
      <c r="J107" s="2">
        <v>0</v>
      </c>
      <c r="K107" s="2">
        <v>1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4616</v>
      </c>
      <c r="W107" s="2">
        <v>4125</v>
      </c>
      <c r="X107" s="9">
        <v>22096</v>
      </c>
      <c r="Y107" s="2">
        <v>4913</v>
      </c>
      <c r="Z107" s="2">
        <v>2111</v>
      </c>
      <c r="AA107" s="9">
        <v>16318</v>
      </c>
    </row>
    <row r="108" spans="1:27">
      <c r="A108" s="4" t="s">
        <v>108</v>
      </c>
      <c r="B108" s="4" t="s">
        <v>603</v>
      </c>
      <c r="C108" s="4" t="s">
        <v>497</v>
      </c>
      <c r="D108" s="1">
        <v>0</v>
      </c>
      <c r="E108" s="1">
        <v>3</v>
      </c>
      <c r="F108" s="2">
        <v>0</v>
      </c>
      <c r="G108" s="2">
        <v>6</v>
      </c>
      <c r="H108" s="2">
        <v>3</v>
      </c>
      <c r="I108" s="2">
        <v>0</v>
      </c>
      <c r="J108" s="2">
        <v>0</v>
      </c>
      <c r="K108" s="2">
        <v>1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2818</v>
      </c>
      <c r="W108" s="2">
        <v>1276</v>
      </c>
      <c r="X108" s="9">
        <v>10680</v>
      </c>
      <c r="Y108" s="2">
        <v>4003</v>
      </c>
      <c r="Z108" s="2">
        <v>854</v>
      </c>
      <c r="AA108" s="9">
        <v>9730</v>
      </c>
    </row>
    <row r="109" spans="1:27">
      <c r="A109" s="4" t="s">
        <v>109</v>
      </c>
      <c r="B109" s="4" t="s">
        <v>604</v>
      </c>
      <c r="C109" s="4" t="s">
        <v>497</v>
      </c>
      <c r="D109" s="1">
        <v>0</v>
      </c>
      <c r="E109" s="1">
        <v>1</v>
      </c>
      <c r="F109" s="2">
        <v>1</v>
      </c>
      <c r="G109" s="2">
        <v>1</v>
      </c>
      <c r="H109" s="2">
        <v>6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1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1</v>
      </c>
      <c r="V109" s="2">
        <v>1889</v>
      </c>
      <c r="W109" s="2">
        <v>848</v>
      </c>
      <c r="X109" s="9">
        <v>7672</v>
      </c>
      <c r="Y109" s="2">
        <v>1844</v>
      </c>
      <c r="Z109" s="2">
        <v>428</v>
      </c>
      <c r="AA109" s="9">
        <v>4343</v>
      </c>
    </row>
    <row r="110" spans="1:27">
      <c r="A110" s="4" t="s">
        <v>110</v>
      </c>
      <c r="B110" s="4" t="s">
        <v>605</v>
      </c>
      <c r="C110" s="4" t="s">
        <v>497</v>
      </c>
      <c r="D110" s="1">
        <v>0</v>
      </c>
      <c r="E110" s="1">
        <v>2</v>
      </c>
      <c r="F110" s="2">
        <v>0</v>
      </c>
      <c r="G110" s="2">
        <v>8</v>
      </c>
      <c r="H110" s="2">
        <v>6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1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4875</v>
      </c>
      <c r="W110" s="2">
        <v>1857</v>
      </c>
      <c r="X110" s="9">
        <v>15253</v>
      </c>
      <c r="Y110" s="2">
        <v>5871</v>
      </c>
      <c r="Z110" s="2">
        <v>1393</v>
      </c>
      <c r="AA110" s="9">
        <v>13792</v>
      </c>
    </row>
    <row r="111" spans="1:27">
      <c r="A111" s="4" t="s">
        <v>111</v>
      </c>
      <c r="B111" s="4" t="s">
        <v>606</v>
      </c>
      <c r="C111" s="4" t="s">
        <v>497</v>
      </c>
      <c r="D111" s="1">
        <v>0</v>
      </c>
      <c r="E111" s="1">
        <v>3</v>
      </c>
      <c r="F111" s="2">
        <v>0</v>
      </c>
      <c r="G111" s="2">
        <v>7</v>
      </c>
      <c r="H111" s="2">
        <v>1</v>
      </c>
      <c r="I111" s="2">
        <v>1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1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2834</v>
      </c>
      <c r="W111" s="2">
        <v>716</v>
      </c>
      <c r="X111" s="9">
        <v>7758</v>
      </c>
      <c r="Y111" s="2">
        <v>3469</v>
      </c>
      <c r="Z111" s="2">
        <v>501</v>
      </c>
      <c r="AA111" s="9">
        <v>7028</v>
      </c>
    </row>
    <row r="112" spans="1:27">
      <c r="A112" s="4" t="s">
        <v>112</v>
      </c>
      <c r="B112" s="4" t="s">
        <v>607</v>
      </c>
      <c r="C112" s="4" t="s">
        <v>497</v>
      </c>
      <c r="D112" s="1">
        <v>0</v>
      </c>
      <c r="E112" s="1">
        <v>1</v>
      </c>
      <c r="F112" s="2">
        <v>1</v>
      </c>
      <c r="G112" s="2">
        <v>2</v>
      </c>
      <c r="H112" s="2">
        <v>3</v>
      </c>
      <c r="I112" s="2">
        <v>0</v>
      </c>
      <c r="J112" s="2">
        <v>0</v>
      </c>
      <c r="K112" s="2">
        <v>1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2478</v>
      </c>
      <c r="W112" s="2">
        <v>1067</v>
      </c>
      <c r="X112" s="9">
        <v>8897</v>
      </c>
      <c r="Y112" s="2">
        <v>2966</v>
      </c>
      <c r="Z112" s="2">
        <v>827</v>
      </c>
      <c r="AA112" s="9">
        <v>7223</v>
      </c>
    </row>
    <row r="113" spans="1:27">
      <c r="A113" s="4" t="s">
        <v>113</v>
      </c>
      <c r="B113" s="4" t="s">
        <v>608</v>
      </c>
      <c r="C113" s="4" t="s">
        <v>497</v>
      </c>
      <c r="D113" s="1">
        <v>0</v>
      </c>
      <c r="E113" s="1">
        <v>1</v>
      </c>
      <c r="F113" s="2">
        <v>1</v>
      </c>
      <c r="G113" s="2">
        <v>1</v>
      </c>
      <c r="H113" s="2">
        <v>6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1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1566</v>
      </c>
      <c r="W113" s="2">
        <v>408</v>
      </c>
      <c r="X113" s="9">
        <v>5340</v>
      </c>
      <c r="Y113" s="2">
        <v>1510</v>
      </c>
      <c r="Z113" s="2">
        <v>288</v>
      </c>
      <c r="AA113" s="9">
        <v>3931</v>
      </c>
    </row>
    <row r="114" spans="1:27">
      <c r="A114" s="4" t="s">
        <v>114</v>
      </c>
      <c r="B114" s="4" t="s">
        <v>609</v>
      </c>
      <c r="C114" s="4" t="s">
        <v>497</v>
      </c>
      <c r="D114" s="1">
        <v>0</v>
      </c>
      <c r="E114" s="1">
        <v>3</v>
      </c>
      <c r="F114" s="2">
        <v>0</v>
      </c>
      <c r="G114" s="2">
        <v>6</v>
      </c>
      <c r="H114" s="2">
        <v>2</v>
      </c>
      <c r="I114" s="2">
        <v>0</v>
      </c>
      <c r="J114" s="2">
        <v>1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1</v>
      </c>
      <c r="T114" s="2">
        <v>0</v>
      </c>
      <c r="U114" s="2">
        <v>0</v>
      </c>
      <c r="V114" s="2">
        <v>2200</v>
      </c>
      <c r="W114" s="2">
        <v>1039</v>
      </c>
      <c r="X114" s="9">
        <v>9524</v>
      </c>
      <c r="Y114" s="2">
        <v>3004</v>
      </c>
      <c r="Z114" s="2">
        <v>837</v>
      </c>
      <c r="AA114" s="9">
        <v>9408</v>
      </c>
    </row>
    <row r="115" spans="1:27">
      <c r="A115" s="4" t="s">
        <v>115</v>
      </c>
      <c r="B115" s="4" t="s">
        <v>610</v>
      </c>
      <c r="C115" s="4" t="s">
        <v>497</v>
      </c>
      <c r="D115" s="1">
        <v>0</v>
      </c>
      <c r="E115" s="1">
        <v>1</v>
      </c>
      <c r="F115" s="2">
        <v>1</v>
      </c>
      <c r="G115" s="2">
        <v>2</v>
      </c>
      <c r="H115" s="2">
        <v>3</v>
      </c>
      <c r="I115" s="2">
        <v>0</v>
      </c>
      <c r="J115" s="2">
        <v>0</v>
      </c>
      <c r="K115" s="2">
        <v>1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11050</v>
      </c>
      <c r="W115" s="2">
        <v>13846</v>
      </c>
      <c r="X115" s="9">
        <v>56069</v>
      </c>
      <c r="Y115" s="2">
        <v>13415</v>
      </c>
      <c r="Z115" s="2">
        <v>8883</v>
      </c>
      <c r="AA115" s="9">
        <v>46161</v>
      </c>
    </row>
    <row r="116" spans="1:27">
      <c r="A116" s="4" t="s">
        <v>116</v>
      </c>
      <c r="B116" s="4" t="s">
        <v>611</v>
      </c>
      <c r="C116" s="4" t="s">
        <v>497</v>
      </c>
      <c r="D116" s="1">
        <v>0</v>
      </c>
      <c r="E116" s="1">
        <v>3</v>
      </c>
      <c r="F116" s="2">
        <v>0</v>
      </c>
      <c r="G116" s="2">
        <v>4</v>
      </c>
      <c r="H116" s="2">
        <v>3</v>
      </c>
      <c r="I116" s="2">
        <v>0</v>
      </c>
      <c r="J116" s="2">
        <v>0</v>
      </c>
      <c r="K116" s="2">
        <v>1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2226</v>
      </c>
      <c r="W116" s="2">
        <v>952</v>
      </c>
      <c r="X116" s="9">
        <v>7144</v>
      </c>
      <c r="Y116" s="2">
        <v>2814</v>
      </c>
      <c r="Z116" s="2">
        <v>503</v>
      </c>
      <c r="AA116" s="9">
        <v>6669</v>
      </c>
    </row>
    <row r="117" spans="1:27">
      <c r="A117" s="4" t="s">
        <v>117</v>
      </c>
      <c r="B117" s="4" t="s">
        <v>612</v>
      </c>
      <c r="C117" s="4" t="s">
        <v>497</v>
      </c>
      <c r="D117" s="1">
        <v>1</v>
      </c>
      <c r="E117" s="1">
        <v>3</v>
      </c>
      <c r="F117" s="2">
        <v>0</v>
      </c>
      <c r="G117" s="2">
        <v>9</v>
      </c>
      <c r="H117" s="2">
        <v>3</v>
      </c>
      <c r="I117" s="2">
        <v>0</v>
      </c>
      <c r="J117" s="2">
        <v>0</v>
      </c>
      <c r="K117" s="2">
        <v>1</v>
      </c>
      <c r="L117" s="2">
        <v>0</v>
      </c>
      <c r="M117" s="2">
        <v>0</v>
      </c>
      <c r="N117" s="2">
        <v>0</v>
      </c>
      <c r="O117" s="2">
        <v>0</v>
      </c>
      <c r="P117" s="2">
        <v>1</v>
      </c>
      <c r="Q117" s="2">
        <v>1</v>
      </c>
      <c r="R117" s="2">
        <v>1</v>
      </c>
      <c r="S117" s="2">
        <v>0</v>
      </c>
      <c r="T117" s="2">
        <v>0</v>
      </c>
      <c r="U117" s="2">
        <v>0</v>
      </c>
      <c r="V117" s="2">
        <v>5556</v>
      </c>
      <c r="W117" s="2">
        <v>950</v>
      </c>
      <c r="X117" s="9">
        <v>13153</v>
      </c>
      <c r="Y117" s="2">
        <v>6112</v>
      </c>
      <c r="Z117" s="2">
        <v>607</v>
      </c>
      <c r="AA117" s="9">
        <v>11030</v>
      </c>
    </row>
    <row r="118" spans="1:27">
      <c r="A118" s="4" t="s">
        <v>118</v>
      </c>
      <c r="B118" s="4" t="s">
        <v>613</v>
      </c>
      <c r="C118" s="4" t="s">
        <v>497</v>
      </c>
      <c r="D118" s="1">
        <v>0</v>
      </c>
      <c r="E118" s="1">
        <v>1</v>
      </c>
      <c r="F118" s="2">
        <v>1</v>
      </c>
      <c r="G118" s="2">
        <v>2</v>
      </c>
      <c r="H118" s="2">
        <v>1</v>
      </c>
      <c r="I118" s="2">
        <v>1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2740</v>
      </c>
      <c r="W118" s="2">
        <v>668</v>
      </c>
      <c r="X118" s="9">
        <v>9424</v>
      </c>
      <c r="Y118" s="2">
        <v>3576</v>
      </c>
      <c r="Z118" s="2">
        <v>541</v>
      </c>
      <c r="AA118" s="9">
        <v>9089</v>
      </c>
    </row>
    <row r="119" spans="1:27">
      <c r="A119" s="4" t="s">
        <v>119</v>
      </c>
      <c r="B119" s="4" t="s">
        <v>614</v>
      </c>
      <c r="C119" s="4" t="s">
        <v>497</v>
      </c>
      <c r="D119" s="1">
        <v>1</v>
      </c>
      <c r="E119" s="1">
        <v>2</v>
      </c>
      <c r="F119" s="2">
        <v>0</v>
      </c>
      <c r="G119" s="2">
        <v>8</v>
      </c>
      <c r="H119" s="2">
        <v>6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1</v>
      </c>
      <c r="O119" s="2">
        <v>0</v>
      </c>
      <c r="P119" s="2">
        <v>1</v>
      </c>
      <c r="Q119" s="2">
        <v>1</v>
      </c>
      <c r="R119" s="2">
        <v>1</v>
      </c>
      <c r="S119" s="2">
        <v>0</v>
      </c>
      <c r="T119" s="2">
        <v>0</v>
      </c>
      <c r="U119" s="2">
        <v>0</v>
      </c>
      <c r="V119" s="2">
        <v>8777</v>
      </c>
      <c r="W119" s="2">
        <v>3034</v>
      </c>
      <c r="X119" s="9">
        <v>22708</v>
      </c>
      <c r="Y119" s="2">
        <v>9493</v>
      </c>
      <c r="Z119" s="2">
        <v>2275</v>
      </c>
      <c r="AA119" s="9">
        <v>20195</v>
      </c>
    </row>
    <row r="120" spans="1:27">
      <c r="A120" s="4" t="s">
        <v>120</v>
      </c>
      <c r="B120" s="4" t="s">
        <v>615</v>
      </c>
      <c r="C120" s="4" t="s">
        <v>497</v>
      </c>
      <c r="D120" s="1">
        <v>1</v>
      </c>
      <c r="E120" s="1">
        <v>3</v>
      </c>
      <c r="F120" s="2">
        <v>0</v>
      </c>
      <c r="G120" s="2">
        <v>12</v>
      </c>
      <c r="H120" s="2">
        <v>6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1</v>
      </c>
      <c r="O120" s="2">
        <v>1</v>
      </c>
      <c r="P120" s="2">
        <v>1</v>
      </c>
      <c r="Q120" s="2">
        <v>1</v>
      </c>
      <c r="R120" s="2">
        <v>1</v>
      </c>
      <c r="S120" s="2">
        <v>0</v>
      </c>
      <c r="T120" s="2">
        <v>0</v>
      </c>
      <c r="U120" s="2">
        <v>0</v>
      </c>
      <c r="V120" s="2">
        <v>2119</v>
      </c>
      <c r="W120" s="2">
        <v>484</v>
      </c>
      <c r="X120" s="9">
        <v>4571</v>
      </c>
      <c r="Y120" s="2">
        <v>2317</v>
      </c>
      <c r="Z120" s="2">
        <v>311</v>
      </c>
      <c r="AA120" s="9">
        <v>4052</v>
      </c>
    </row>
    <row r="121" spans="1:27">
      <c r="A121" s="4" t="s">
        <v>121</v>
      </c>
      <c r="B121" s="4" t="s">
        <v>616</v>
      </c>
      <c r="C121" s="4" t="s">
        <v>497</v>
      </c>
      <c r="D121" s="1">
        <v>0</v>
      </c>
      <c r="E121" s="1">
        <v>1</v>
      </c>
      <c r="F121" s="2">
        <v>1</v>
      </c>
      <c r="G121" s="2">
        <v>2</v>
      </c>
      <c r="H121" s="2">
        <v>1</v>
      </c>
      <c r="I121" s="2">
        <v>1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2702</v>
      </c>
      <c r="W121" s="2">
        <v>4024</v>
      </c>
      <c r="X121" s="9">
        <v>15546</v>
      </c>
      <c r="Y121" s="2">
        <v>3399</v>
      </c>
      <c r="Z121" s="2">
        <v>2501</v>
      </c>
      <c r="AA121" s="9">
        <v>12840</v>
      </c>
    </row>
    <row r="122" spans="1:27">
      <c r="A122" s="4" t="s">
        <v>122</v>
      </c>
      <c r="B122" s="4" t="s">
        <v>617</v>
      </c>
      <c r="C122" s="4" t="s">
        <v>618</v>
      </c>
      <c r="D122" s="1">
        <v>1</v>
      </c>
      <c r="E122" s="1">
        <v>3</v>
      </c>
      <c r="F122" s="2">
        <v>0</v>
      </c>
      <c r="G122" s="2">
        <v>4</v>
      </c>
      <c r="H122" s="2">
        <v>6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1</v>
      </c>
      <c r="O122" s="2">
        <v>0</v>
      </c>
      <c r="P122" s="2">
        <v>1</v>
      </c>
      <c r="Q122" s="2">
        <v>1</v>
      </c>
      <c r="R122" s="2">
        <v>0</v>
      </c>
      <c r="S122" s="2">
        <v>0</v>
      </c>
      <c r="T122" s="2">
        <v>0</v>
      </c>
      <c r="U122" s="2">
        <v>0</v>
      </c>
      <c r="V122" s="2">
        <v>5574</v>
      </c>
      <c r="W122" s="2">
        <v>1286</v>
      </c>
      <c r="X122" s="9">
        <v>17775</v>
      </c>
      <c r="Y122" s="2">
        <v>6479</v>
      </c>
      <c r="Z122" s="2">
        <v>812</v>
      </c>
      <c r="AA122" s="9">
        <v>15569</v>
      </c>
    </row>
    <row r="123" spans="1:27">
      <c r="A123" s="4" t="s">
        <v>123</v>
      </c>
      <c r="B123" s="4" t="s">
        <v>498</v>
      </c>
      <c r="C123" s="4" t="s">
        <v>618</v>
      </c>
      <c r="D123" s="1">
        <v>0</v>
      </c>
      <c r="E123" s="1">
        <v>1</v>
      </c>
      <c r="F123" s="2">
        <v>1</v>
      </c>
      <c r="G123" s="2">
        <v>2</v>
      </c>
      <c r="H123" s="2">
        <v>3</v>
      </c>
      <c r="I123" s="2">
        <v>0</v>
      </c>
      <c r="J123" s="2">
        <v>0</v>
      </c>
      <c r="K123" s="2">
        <v>1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1</v>
      </c>
      <c r="T123" s="2">
        <v>0</v>
      </c>
      <c r="U123" s="2">
        <v>0</v>
      </c>
      <c r="V123" s="2">
        <v>12190</v>
      </c>
      <c r="W123" s="2">
        <v>9360</v>
      </c>
      <c r="X123" s="9">
        <v>69669</v>
      </c>
      <c r="Y123" s="2">
        <v>16431</v>
      </c>
      <c r="Z123" s="2">
        <v>7856</v>
      </c>
      <c r="AA123" s="9">
        <v>68893</v>
      </c>
    </row>
    <row r="124" spans="1:27">
      <c r="A124" s="4" t="s">
        <v>124</v>
      </c>
      <c r="B124" s="4" t="s">
        <v>619</v>
      </c>
      <c r="C124" s="4" t="s">
        <v>618</v>
      </c>
      <c r="D124" s="1">
        <v>0</v>
      </c>
      <c r="E124" s="1">
        <v>2</v>
      </c>
      <c r="F124" s="2">
        <v>0</v>
      </c>
      <c r="G124" s="2">
        <v>5</v>
      </c>
      <c r="H124" s="2">
        <v>3</v>
      </c>
      <c r="I124" s="2">
        <v>0</v>
      </c>
      <c r="J124" s="2">
        <v>0</v>
      </c>
      <c r="K124" s="2">
        <v>1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5553</v>
      </c>
      <c r="W124" s="2">
        <v>5302</v>
      </c>
      <c r="X124" s="9">
        <v>33339</v>
      </c>
      <c r="Y124" s="2">
        <v>7056</v>
      </c>
      <c r="Z124" s="2">
        <v>3824</v>
      </c>
      <c r="AA124" s="9">
        <v>29403</v>
      </c>
    </row>
    <row r="125" spans="1:27">
      <c r="A125" s="4" t="s">
        <v>125</v>
      </c>
      <c r="B125" s="4" t="s">
        <v>620</v>
      </c>
      <c r="C125" s="4" t="s">
        <v>618</v>
      </c>
      <c r="D125" s="1">
        <v>0</v>
      </c>
      <c r="E125" s="1">
        <v>2</v>
      </c>
      <c r="F125" s="2">
        <v>0</v>
      </c>
      <c r="G125" s="2">
        <v>3</v>
      </c>
      <c r="H125" s="2">
        <v>3</v>
      </c>
      <c r="I125" s="2">
        <v>0</v>
      </c>
      <c r="J125" s="2">
        <v>0</v>
      </c>
      <c r="K125" s="2">
        <v>1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13659</v>
      </c>
      <c r="W125" s="2">
        <v>7517</v>
      </c>
      <c r="X125" s="9">
        <v>67994</v>
      </c>
      <c r="Y125" s="2">
        <v>17636</v>
      </c>
      <c r="Z125" s="2">
        <v>5719</v>
      </c>
      <c r="AA125" s="9">
        <v>63850</v>
      </c>
    </row>
    <row r="126" spans="1:27">
      <c r="A126" s="4" t="s">
        <v>126</v>
      </c>
      <c r="B126" s="4" t="s">
        <v>621</v>
      </c>
      <c r="C126" s="4" t="s">
        <v>618</v>
      </c>
      <c r="D126" s="1">
        <v>1</v>
      </c>
      <c r="E126" s="1">
        <v>2</v>
      </c>
      <c r="F126" s="2">
        <v>0</v>
      </c>
      <c r="G126" s="2">
        <v>5</v>
      </c>
      <c r="H126" s="2">
        <v>4</v>
      </c>
      <c r="I126" s="2">
        <v>0</v>
      </c>
      <c r="J126" s="2">
        <v>0</v>
      </c>
      <c r="K126" s="2">
        <v>0</v>
      </c>
      <c r="L126" s="2">
        <v>1</v>
      </c>
      <c r="M126" s="2">
        <v>0</v>
      </c>
      <c r="N126" s="2">
        <v>0</v>
      </c>
      <c r="O126" s="2">
        <v>1</v>
      </c>
      <c r="P126" s="2">
        <v>0</v>
      </c>
      <c r="Q126" s="2">
        <v>1</v>
      </c>
      <c r="R126" s="2">
        <v>0</v>
      </c>
      <c r="S126" s="2">
        <v>0</v>
      </c>
      <c r="T126" s="2">
        <v>0</v>
      </c>
      <c r="U126" s="2">
        <v>0</v>
      </c>
      <c r="V126" s="2">
        <v>5384</v>
      </c>
      <c r="W126" s="2">
        <v>8113</v>
      </c>
      <c r="X126" s="9">
        <v>31563</v>
      </c>
      <c r="Y126" s="2">
        <v>7662</v>
      </c>
      <c r="Z126" s="2">
        <v>7065</v>
      </c>
      <c r="AA126" s="9">
        <v>30179</v>
      </c>
    </row>
    <row r="127" spans="1:27">
      <c r="A127" s="4" t="s">
        <v>127</v>
      </c>
      <c r="B127" s="4" t="s">
        <v>622</v>
      </c>
      <c r="C127" s="4" t="s">
        <v>618</v>
      </c>
      <c r="D127" s="1">
        <v>0</v>
      </c>
      <c r="E127" s="1">
        <v>2</v>
      </c>
      <c r="F127" s="2">
        <v>0</v>
      </c>
      <c r="G127" s="2">
        <v>5</v>
      </c>
      <c r="H127" s="2">
        <v>3</v>
      </c>
      <c r="I127" s="2">
        <v>0</v>
      </c>
      <c r="J127" s="2">
        <v>0</v>
      </c>
      <c r="K127" s="2">
        <v>1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4311</v>
      </c>
      <c r="W127" s="2">
        <v>4047</v>
      </c>
      <c r="X127" s="9">
        <v>30093</v>
      </c>
      <c r="Y127" s="2">
        <v>6516</v>
      </c>
      <c r="Z127" s="2">
        <v>2717</v>
      </c>
      <c r="AA127" s="9">
        <v>27676</v>
      </c>
    </row>
    <row r="128" spans="1:27">
      <c r="A128" s="4" t="s">
        <v>128</v>
      </c>
      <c r="B128" s="4" t="s">
        <v>623</v>
      </c>
      <c r="C128" s="4" t="s">
        <v>618</v>
      </c>
      <c r="D128" s="1">
        <v>1</v>
      </c>
      <c r="E128" s="1">
        <v>1</v>
      </c>
      <c r="F128" s="2">
        <v>1</v>
      </c>
      <c r="G128" s="2">
        <v>2</v>
      </c>
      <c r="H128" s="2">
        <v>5</v>
      </c>
      <c r="I128" s="2">
        <v>0</v>
      </c>
      <c r="J128" s="2">
        <v>0</v>
      </c>
      <c r="K128" s="2">
        <v>0</v>
      </c>
      <c r="L128" s="2">
        <v>0</v>
      </c>
      <c r="M128" s="2">
        <v>1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1</v>
      </c>
      <c r="T128" s="2">
        <v>0</v>
      </c>
      <c r="U128" s="2">
        <v>0</v>
      </c>
      <c r="V128" s="2">
        <v>9497</v>
      </c>
      <c r="W128" s="2">
        <v>5523</v>
      </c>
      <c r="X128" s="9">
        <v>49616</v>
      </c>
      <c r="Y128" s="2">
        <v>13454</v>
      </c>
      <c r="Z128" s="2">
        <v>4391</v>
      </c>
      <c r="AA128" s="9">
        <v>48645</v>
      </c>
    </row>
    <row r="129" spans="1:27">
      <c r="A129" s="4" t="s">
        <v>129</v>
      </c>
      <c r="B129" s="4" t="s">
        <v>624</v>
      </c>
      <c r="C129" s="4" t="s">
        <v>618</v>
      </c>
      <c r="D129" s="1">
        <v>1</v>
      </c>
      <c r="E129" s="1">
        <v>1</v>
      </c>
      <c r="F129" s="2">
        <v>1</v>
      </c>
      <c r="G129" s="2">
        <v>1</v>
      </c>
      <c r="H129" s="2">
        <v>6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1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6860</v>
      </c>
      <c r="W129" s="2">
        <v>2403</v>
      </c>
      <c r="X129" s="9">
        <v>27209</v>
      </c>
      <c r="Y129" s="2">
        <v>7639</v>
      </c>
      <c r="Z129" s="2">
        <v>1614</v>
      </c>
      <c r="AA129" s="9">
        <v>21769</v>
      </c>
    </row>
    <row r="130" spans="1:27">
      <c r="A130" s="4" t="s">
        <v>130</v>
      </c>
      <c r="B130" s="4" t="s">
        <v>512</v>
      </c>
      <c r="C130" s="4" t="s">
        <v>618</v>
      </c>
      <c r="D130" s="1">
        <v>0</v>
      </c>
      <c r="E130" s="1">
        <v>1</v>
      </c>
      <c r="F130" s="2">
        <v>1</v>
      </c>
      <c r="G130" s="2">
        <v>1</v>
      </c>
      <c r="H130" s="2">
        <v>6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1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34702</v>
      </c>
      <c r="W130" s="2">
        <v>48659</v>
      </c>
      <c r="X130" s="9">
        <v>207213</v>
      </c>
      <c r="Y130" s="2">
        <v>42524</v>
      </c>
      <c r="Z130" s="2">
        <v>33138</v>
      </c>
      <c r="AA130" s="9">
        <v>176989</v>
      </c>
    </row>
    <row r="131" spans="1:27">
      <c r="A131" s="4" t="s">
        <v>131</v>
      </c>
      <c r="B131" s="4" t="s">
        <v>517</v>
      </c>
      <c r="C131" s="4" t="s">
        <v>618</v>
      </c>
      <c r="D131" s="1">
        <v>1</v>
      </c>
      <c r="E131" s="1">
        <v>1</v>
      </c>
      <c r="F131" s="2">
        <v>1</v>
      </c>
      <c r="G131" s="2">
        <v>2</v>
      </c>
      <c r="H131" s="2">
        <v>3</v>
      </c>
      <c r="I131" s="2">
        <v>0</v>
      </c>
      <c r="J131" s="2">
        <v>0</v>
      </c>
      <c r="K131" s="2">
        <v>1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3874</v>
      </c>
      <c r="W131" s="2">
        <v>1775</v>
      </c>
      <c r="X131" s="9">
        <v>19460</v>
      </c>
      <c r="Y131" s="2">
        <v>4876</v>
      </c>
      <c r="Z131" s="2">
        <v>1348</v>
      </c>
      <c r="AA131" s="9">
        <v>17124</v>
      </c>
    </row>
    <row r="132" spans="1:27">
      <c r="A132" s="4" t="s">
        <v>132</v>
      </c>
      <c r="B132" s="4" t="s">
        <v>625</v>
      </c>
      <c r="C132" s="4" t="s">
        <v>618</v>
      </c>
      <c r="D132" s="1">
        <v>0</v>
      </c>
      <c r="E132" s="1">
        <v>2</v>
      </c>
      <c r="F132" s="2">
        <v>0</v>
      </c>
      <c r="G132" s="2">
        <v>5</v>
      </c>
      <c r="H132" s="2">
        <v>3</v>
      </c>
      <c r="I132" s="2">
        <v>0</v>
      </c>
      <c r="J132" s="2">
        <v>0</v>
      </c>
      <c r="K132" s="2">
        <v>1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4535</v>
      </c>
      <c r="W132" s="2">
        <v>2709</v>
      </c>
      <c r="X132" s="9">
        <v>25644</v>
      </c>
      <c r="Y132" s="2">
        <v>5666</v>
      </c>
      <c r="Z132" s="2">
        <v>2244</v>
      </c>
      <c r="AA132" s="9">
        <v>23023</v>
      </c>
    </row>
    <row r="133" spans="1:27">
      <c r="A133" s="4" t="s">
        <v>133</v>
      </c>
      <c r="B133" s="4" t="s">
        <v>521</v>
      </c>
      <c r="C133" s="4" t="s">
        <v>618</v>
      </c>
      <c r="D133" s="1">
        <v>0</v>
      </c>
      <c r="E133" s="1">
        <v>1</v>
      </c>
      <c r="F133" s="2">
        <v>1</v>
      </c>
      <c r="G133" s="2">
        <v>2</v>
      </c>
      <c r="H133" s="2">
        <v>3</v>
      </c>
      <c r="I133" s="2">
        <v>0</v>
      </c>
      <c r="J133" s="2">
        <v>0</v>
      </c>
      <c r="K133" s="2">
        <v>1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1</v>
      </c>
      <c r="T133" s="2">
        <v>0</v>
      </c>
      <c r="U133" s="2">
        <v>0</v>
      </c>
      <c r="V133" s="2">
        <v>17882</v>
      </c>
      <c r="W133" s="2">
        <v>14178</v>
      </c>
      <c r="X133" s="9">
        <v>95298</v>
      </c>
      <c r="Y133" s="2">
        <v>25028</v>
      </c>
      <c r="Z133" s="2">
        <v>11446</v>
      </c>
      <c r="AA133" s="9">
        <v>93950</v>
      </c>
    </row>
    <row r="134" spans="1:27">
      <c r="A134" s="4" t="s">
        <v>134</v>
      </c>
      <c r="B134" s="4" t="s">
        <v>626</v>
      </c>
      <c r="C134" s="4" t="s">
        <v>618</v>
      </c>
      <c r="D134" s="1">
        <v>1</v>
      </c>
      <c r="E134" s="1">
        <v>1</v>
      </c>
      <c r="F134" s="2">
        <v>1</v>
      </c>
      <c r="G134" s="2">
        <v>1</v>
      </c>
      <c r="H134" s="2">
        <v>6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1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20377</v>
      </c>
      <c r="W134" s="2">
        <v>23557</v>
      </c>
      <c r="X134" s="9">
        <v>113513</v>
      </c>
      <c r="Y134" s="2">
        <v>24934</v>
      </c>
      <c r="Z134" s="2">
        <v>13266</v>
      </c>
      <c r="AA134" s="9">
        <v>91613</v>
      </c>
    </row>
    <row r="135" spans="1:27">
      <c r="A135" s="4" t="s">
        <v>135</v>
      </c>
      <c r="B135" s="4" t="s">
        <v>523</v>
      </c>
      <c r="C135" s="4" t="s">
        <v>618</v>
      </c>
      <c r="D135" s="1">
        <v>0</v>
      </c>
      <c r="E135" s="1">
        <v>2</v>
      </c>
      <c r="F135" s="2">
        <v>0</v>
      </c>
      <c r="G135" s="2">
        <v>3</v>
      </c>
      <c r="H135" s="2">
        <v>6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1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4339</v>
      </c>
      <c r="W135" s="2">
        <v>3627</v>
      </c>
      <c r="X135" s="9">
        <v>25720</v>
      </c>
      <c r="Y135" s="2">
        <v>5639</v>
      </c>
      <c r="Z135" s="2">
        <v>2552</v>
      </c>
      <c r="AA135" s="9">
        <v>21969</v>
      </c>
    </row>
    <row r="136" spans="1:27">
      <c r="A136" s="4" t="s">
        <v>136</v>
      </c>
      <c r="B136" s="4" t="s">
        <v>627</v>
      </c>
      <c r="C136" s="4" t="s">
        <v>618</v>
      </c>
      <c r="D136" s="1">
        <v>1</v>
      </c>
      <c r="E136" s="1">
        <v>2</v>
      </c>
      <c r="F136" s="2">
        <v>0</v>
      </c>
      <c r="G136" s="2">
        <v>5</v>
      </c>
      <c r="H136" s="2">
        <v>3</v>
      </c>
      <c r="I136" s="2">
        <v>0</v>
      </c>
      <c r="J136" s="2">
        <v>0</v>
      </c>
      <c r="K136" s="2">
        <v>1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14770</v>
      </c>
      <c r="W136" s="2">
        <v>8198</v>
      </c>
      <c r="X136" s="9">
        <v>76022</v>
      </c>
      <c r="Y136" s="2">
        <v>19810</v>
      </c>
      <c r="Z136" s="2">
        <v>5998</v>
      </c>
      <c r="AA136" s="9">
        <v>70249</v>
      </c>
    </row>
    <row r="137" spans="1:27">
      <c r="A137" s="4" t="s">
        <v>137</v>
      </c>
      <c r="B137" s="4" t="s">
        <v>628</v>
      </c>
      <c r="C137" s="4" t="s">
        <v>618</v>
      </c>
      <c r="D137" s="1">
        <v>1</v>
      </c>
      <c r="E137" s="1">
        <v>2</v>
      </c>
      <c r="F137" s="2">
        <v>0</v>
      </c>
      <c r="G137" s="2">
        <v>3</v>
      </c>
      <c r="H137" s="2">
        <v>3</v>
      </c>
      <c r="I137" s="2">
        <v>0</v>
      </c>
      <c r="J137" s="2">
        <v>0</v>
      </c>
      <c r="K137" s="2">
        <v>1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5148</v>
      </c>
      <c r="W137" s="2">
        <v>2366</v>
      </c>
      <c r="X137" s="9">
        <v>24172</v>
      </c>
      <c r="Y137" s="2">
        <v>6559</v>
      </c>
      <c r="Z137" s="2">
        <v>1863</v>
      </c>
      <c r="AA137" s="9">
        <v>22878</v>
      </c>
    </row>
    <row r="138" spans="1:27">
      <c r="A138" s="4" t="s">
        <v>138</v>
      </c>
      <c r="B138" s="4" t="s">
        <v>629</v>
      </c>
      <c r="C138" s="4" t="s">
        <v>618</v>
      </c>
      <c r="D138" s="1">
        <v>0</v>
      </c>
      <c r="E138" s="1">
        <v>2</v>
      </c>
      <c r="F138" s="2">
        <v>0</v>
      </c>
      <c r="G138" s="2">
        <v>5</v>
      </c>
      <c r="H138" s="2">
        <v>3</v>
      </c>
      <c r="I138" s="2">
        <v>0</v>
      </c>
      <c r="J138" s="2">
        <v>0</v>
      </c>
      <c r="K138" s="2">
        <v>1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1</v>
      </c>
      <c r="T138" s="2">
        <v>0</v>
      </c>
      <c r="U138" s="2">
        <v>0</v>
      </c>
      <c r="V138" s="2">
        <v>6216</v>
      </c>
      <c r="W138" s="2">
        <v>3035</v>
      </c>
      <c r="X138" s="9">
        <v>31379</v>
      </c>
      <c r="Y138" s="2">
        <v>8105</v>
      </c>
      <c r="Z138" s="2">
        <v>2894</v>
      </c>
      <c r="AA138" s="9">
        <v>30958</v>
      </c>
    </row>
    <row r="139" spans="1:27">
      <c r="A139" s="4" t="s">
        <v>139</v>
      </c>
      <c r="B139" s="4" t="s">
        <v>630</v>
      </c>
      <c r="C139" s="4" t="s">
        <v>618</v>
      </c>
      <c r="D139" s="1">
        <v>0</v>
      </c>
      <c r="E139" s="1">
        <v>1</v>
      </c>
      <c r="F139" s="2">
        <v>1</v>
      </c>
      <c r="G139" s="2">
        <v>1</v>
      </c>
      <c r="H139" s="2">
        <v>5</v>
      </c>
      <c r="I139" s="2">
        <v>0</v>
      </c>
      <c r="J139" s="2">
        <v>0</v>
      </c>
      <c r="K139" s="2">
        <v>0</v>
      </c>
      <c r="L139" s="2">
        <v>0</v>
      </c>
      <c r="M139" s="2">
        <v>1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1</v>
      </c>
      <c r="T139" s="2">
        <v>0</v>
      </c>
      <c r="U139" s="2">
        <v>0</v>
      </c>
      <c r="V139" s="2">
        <v>171962</v>
      </c>
      <c r="W139" s="2">
        <v>235413</v>
      </c>
      <c r="X139" s="9">
        <v>936148</v>
      </c>
      <c r="Y139" s="2">
        <v>245297</v>
      </c>
      <c r="Z139" s="2">
        <v>189818</v>
      </c>
      <c r="AA139" s="9">
        <v>943924</v>
      </c>
    </row>
    <row r="140" spans="1:27">
      <c r="A140" s="4" t="s">
        <v>140</v>
      </c>
      <c r="B140" s="4" t="s">
        <v>631</v>
      </c>
      <c r="C140" s="4" t="s">
        <v>618</v>
      </c>
      <c r="D140" s="1">
        <v>0</v>
      </c>
      <c r="E140" s="1">
        <v>2</v>
      </c>
      <c r="F140" s="2">
        <v>0</v>
      </c>
      <c r="G140" s="2">
        <v>5</v>
      </c>
      <c r="H140" s="2">
        <v>3</v>
      </c>
      <c r="I140" s="2">
        <v>0</v>
      </c>
      <c r="J140" s="2">
        <v>0</v>
      </c>
      <c r="K140" s="2">
        <v>1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1</v>
      </c>
      <c r="T140" s="2">
        <v>0</v>
      </c>
      <c r="U140" s="2">
        <v>0</v>
      </c>
      <c r="V140" s="2">
        <v>6041</v>
      </c>
      <c r="W140" s="2">
        <v>3548</v>
      </c>
      <c r="X140" s="9">
        <v>35206</v>
      </c>
      <c r="Y140" s="2">
        <v>9037</v>
      </c>
      <c r="Z140" s="2">
        <v>2991</v>
      </c>
      <c r="AA140" s="9">
        <v>34048</v>
      </c>
    </row>
    <row r="141" spans="1:27">
      <c r="A141" s="4" t="s">
        <v>141</v>
      </c>
      <c r="B141" s="4" t="s">
        <v>632</v>
      </c>
      <c r="C141" s="4" t="s">
        <v>618</v>
      </c>
      <c r="D141" s="1">
        <v>0</v>
      </c>
      <c r="E141" s="1">
        <v>2</v>
      </c>
      <c r="F141" s="2">
        <v>0</v>
      </c>
      <c r="G141" s="2">
        <v>5</v>
      </c>
      <c r="H141" s="2">
        <v>3</v>
      </c>
      <c r="I141" s="2">
        <v>0</v>
      </c>
      <c r="J141" s="2">
        <v>0</v>
      </c>
      <c r="K141" s="2">
        <v>1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3896</v>
      </c>
      <c r="W141" s="2">
        <v>3624</v>
      </c>
      <c r="X141" s="9">
        <v>25426</v>
      </c>
      <c r="Y141" s="2">
        <v>5660</v>
      </c>
      <c r="Z141" s="2">
        <v>3043</v>
      </c>
      <c r="AA141" s="9">
        <v>24362</v>
      </c>
    </row>
    <row r="142" spans="1:27">
      <c r="A142" s="4" t="s">
        <v>142</v>
      </c>
      <c r="B142" s="4" t="s">
        <v>633</v>
      </c>
      <c r="C142" s="4" t="s">
        <v>618</v>
      </c>
      <c r="D142" s="1">
        <v>0</v>
      </c>
      <c r="E142" s="1">
        <v>1</v>
      </c>
      <c r="F142" s="2">
        <v>1</v>
      </c>
      <c r="G142" s="2">
        <v>1</v>
      </c>
      <c r="H142" s="2">
        <v>5</v>
      </c>
      <c r="I142" s="2">
        <v>0</v>
      </c>
      <c r="J142" s="2">
        <v>0</v>
      </c>
      <c r="K142" s="2">
        <v>0</v>
      </c>
      <c r="L142" s="2">
        <v>0</v>
      </c>
      <c r="M142" s="2">
        <v>1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1</v>
      </c>
      <c r="V142" s="2">
        <v>5048</v>
      </c>
      <c r="W142" s="2">
        <v>28978</v>
      </c>
      <c r="X142" s="9">
        <v>70617</v>
      </c>
      <c r="Y142" s="2">
        <v>6532</v>
      </c>
      <c r="Z142" s="2">
        <v>11033</v>
      </c>
      <c r="AA142" s="9">
        <v>41799</v>
      </c>
    </row>
    <row r="143" spans="1:27">
      <c r="A143" s="4" t="s">
        <v>143</v>
      </c>
      <c r="B143" s="4" t="s">
        <v>634</v>
      </c>
      <c r="C143" s="4" t="s">
        <v>618</v>
      </c>
      <c r="D143" s="1">
        <v>0</v>
      </c>
      <c r="E143" s="1">
        <v>1</v>
      </c>
      <c r="F143" s="2">
        <v>1</v>
      </c>
      <c r="G143" s="2">
        <v>2</v>
      </c>
      <c r="H143" s="2">
        <v>3</v>
      </c>
      <c r="I143" s="2">
        <v>0</v>
      </c>
      <c r="J143" s="2">
        <v>0</v>
      </c>
      <c r="K143" s="2">
        <v>1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1</v>
      </c>
      <c r="U143" s="2">
        <v>0</v>
      </c>
      <c r="V143" s="2">
        <v>8699</v>
      </c>
      <c r="W143" s="2">
        <v>9027</v>
      </c>
      <c r="X143" s="9">
        <v>54232</v>
      </c>
      <c r="Y143" s="2">
        <v>11907</v>
      </c>
      <c r="Z143" s="2">
        <v>6910</v>
      </c>
      <c r="AA143" s="9">
        <v>50112</v>
      </c>
    </row>
    <row r="144" spans="1:27">
      <c r="A144" s="4" t="s">
        <v>144</v>
      </c>
      <c r="B144" s="4" t="s">
        <v>635</v>
      </c>
      <c r="C144" s="4" t="s">
        <v>618</v>
      </c>
      <c r="D144" s="1">
        <v>0</v>
      </c>
      <c r="E144" s="1">
        <v>1</v>
      </c>
      <c r="F144" s="2">
        <v>1</v>
      </c>
      <c r="G144" s="2">
        <v>1</v>
      </c>
      <c r="H144" s="2">
        <v>6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1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9911</v>
      </c>
      <c r="W144" s="2">
        <v>16660</v>
      </c>
      <c r="X144" s="9">
        <v>79948</v>
      </c>
      <c r="Y144" s="2">
        <v>13869</v>
      </c>
      <c r="Z144" s="2">
        <v>10116</v>
      </c>
      <c r="AA144" s="9">
        <v>65269</v>
      </c>
    </row>
    <row r="145" spans="1:27">
      <c r="A145" s="4" t="s">
        <v>145</v>
      </c>
      <c r="B145" s="4" t="s">
        <v>530</v>
      </c>
      <c r="C145" s="4" t="s">
        <v>618</v>
      </c>
      <c r="D145" s="1">
        <v>0</v>
      </c>
      <c r="E145" s="1">
        <v>2</v>
      </c>
      <c r="F145" s="2">
        <v>0</v>
      </c>
      <c r="G145" s="2">
        <v>3</v>
      </c>
      <c r="H145" s="2">
        <v>3</v>
      </c>
      <c r="I145" s="2">
        <v>0</v>
      </c>
      <c r="J145" s="2">
        <v>0</v>
      </c>
      <c r="K145" s="2">
        <v>1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4032</v>
      </c>
      <c r="W145" s="2">
        <v>2037</v>
      </c>
      <c r="X145" s="9">
        <v>18954</v>
      </c>
      <c r="Y145" s="2">
        <v>6198</v>
      </c>
      <c r="Z145" s="2">
        <v>1513</v>
      </c>
      <c r="AA145" s="9">
        <v>17854</v>
      </c>
    </row>
    <row r="146" spans="1:27">
      <c r="A146" s="4" t="s">
        <v>146</v>
      </c>
      <c r="B146" s="4" t="s">
        <v>533</v>
      </c>
      <c r="C146" s="4" t="s">
        <v>618</v>
      </c>
      <c r="D146" s="1">
        <v>0</v>
      </c>
      <c r="E146" s="1">
        <v>1</v>
      </c>
      <c r="F146" s="2">
        <v>1</v>
      </c>
      <c r="G146" s="2">
        <v>1</v>
      </c>
      <c r="H146" s="2">
        <v>5</v>
      </c>
      <c r="I146" s="2">
        <v>0</v>
      </c>
      <c r="J146" s="2">
        <v>0</v>
      </c>
      <c r="K146" s="2">
        <v>0</v>
      </c>
      <c r="L146" s="2">
        <v>0</v>
      </c>
      <c r="M146" s="2">
        <v>1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96422</v>
      </c>
      <c r="W146" s="2">
        <v>215180</v>
      </c>
      <c r="X146" s="9">
        <v>676318</v>
      </c>
      <c r="Y146" s="2">
        <v>113495</v>
      </c>
      <c r="Z146" s="2">
        <v>159061</v>
      </c>
      <c r="AA146" s="9">
        <v>597303</v>
      </c>
    </row>
    <row r="147" spans="1:27">
      <c r="A147" s="4" t="s">
        <v>147</v>
      </c>
      <c r="B147" s="4" t="s">
        <v>534</v>
      </c>
      <c r="C147" s="4" t="s">
        <v>618</v>
      </c>
      <c r="D147" s="1">
        <v>0</v>
      </c>
      <c r="E147" s="1">
        <v>1</v>
      </c>
      <c r="F147" s="2">
        <v>1</v>
      </c>
      <c r="G147" s="2">
        <v>2</v>
      </c>
      <c r="H147" s="2">
        <v>3</v>
      </c>
      <c r="I147" s="2">
        <v>0</v>
      </c>
      <c r="J147" s="2">
        <v>0</v>
      </c>
      <c r="K147" s="2">
        <v>1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3965</v>
      </c>
      <c r="W147" s="2">
        <v>3539</v>
      </c>
      <c r="X147" s="9">
        <v>26887</v>
      </c>
      <c r="Y147" s="2">
        <v>5185</v>
      </c>
      <c r="Z147" s="2">
        <v>2458</v>
      </c>
      <c r="AA147" s="9">
        <v>23846</v>
      </c>
    </row>
    <row r="148" spans="1:27">
      <c r="A148" s="4" t="s">
        <v>148</v>
      </c>
      <c r="B148" s="4" t="s">
        <v>636</v>
      </c>
      <c r="C148" s="4" t="s">
        <v>618</v>
      </c>
      <c r="D148" s="1">
        <v>1</v>
      </c>
      <c r="E148" s="1">
        <v>2</v>
      </c>
      <c r="F148" s="2">
        <v>0</v>
      </c>
      <c r="G148" s="2">
        <v>5</v>
      </c>
      <c r="H148" s="2">
        <v>6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1</v>
      </c>
      <c r="O148" s="2">
        <v>0</v>
      </c>
      <c r="P148" s="2">
        <v>0</v>
      </c>
      <c r="Q148" s="2">
        <v>1</v>
      </c>
      <c r="R148" s="2">
        <v>0</v>
      </c>
      <c r="S148" s="2">
        <v>0</v>
      </c>
      <c r="T148" s="2">
        <v>0</v>
      </c>
      <c r="U148" s="2">
        <v>0</v>
      </c>
      <c r="V148" s="2">
        <v>5306</v>
      </c>
      <c r="W148" s="2">
        <v>2352</v>
      </c>
      <c r="X148" s="9">
        <v>20207</v>
      </c>
      <c r="Y148" s="2">
        <v>7016</v>
      </c>
      <c r="Z148" s="2">
        <v>2130</v>
      </c>
      <c r="AA148" s="9">
        <v>19586</v>
      </c>
    </row>
    <row r="149" spans="1:27">
      <c r="A149" s="4" t="s">
        <v>149</v>
      </c>
      <c r="B149" s="4" t="s">
        <v>637</v>
      </c>
      <c r="C149" s="4" t="s">
        <v>618</v>
      </c>
      <c r="D149" s="1">
        <v>0</v>
      </c>
      <c r="E149" s="1">
        <v>1</v>
      </c>
      <c r="F149" s="2">
        <v>1</v>
      </c>
      <c r="G149" s="2">
        <v>1</v>
      </c>
      <c r="H149" s="2">
        <v>3</v>
      </c>
      <c r="I149" s="2">
        <v>0</v>
      </c>
      <c r="J149" s="2">
        <v>0</v>
      </c>
      <c r="K149" s="2">
        <v>1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8099</v>
      </c>
      <c r="W149" s="2">
        <v>18795</v>
      </c>
      <c r="X149" s="9">
        <v>59216</v>
      </c>
      <c r="Y149" s="2">
        <v>9211</v>
      </c>
      <c r="Z149" s="2">
        <v>13270</v>
      </c>
      <c r="AA149" s="9">
        <v>51290</v>
      </c>
    </row>
    <row r="150" spans="1:27">
      <c r="A150" s="4" t="s">
        <v>150</v>
      </c>
      <c r="B150" s="4" t="s">
        <v>638</v>
      </c>
      <c r="C150" s="4" t="s">
        <v>618</v>
      </c>
      <c r="D150" s="1">
        <v>0</v>
      </c>
      <c r="E150" s="1">
        <v>1</v>
      </c>
      <c r="F150" s="2">
        <v>1</v>
      </c>
      <c r="G150" s="2">
        <v>2</v>
      </c>
      <c r="H150" s="2">
        <v>4</v>
      </c>
      <c r="I150" s="2">
        <v>0</v>
      </c>
      <c r="J150" s="2">
        <v>0</v>
      </c>
      <c r="K150" s="2">
        <v>0</v>
      </c>
      <c r="L150" s="2">
        <v>1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11229</v>
      </c>
      <c r="W150" s="2">
        <v>28737</v>
      </c>
      <c r="X150" s="9">
        <v>92414</v>
      </c>
      <c r="Y150" s="2">
        <v>14763</v>
      </c>
      <c r="Z150" s="2">
        <v>21804</v>
      </c>
      <c r="AA150" s="9">
        <v>83757</v>
      </c>
    </row>
    <row r="151" spans="1:27">
      <c r="A151" s="4" t="s">
        <v>151</v>
      </c>
      <c r="B151" s="4" t="s">
        <v>639</v>
      </c>
      <c r="C151" s="4" t="s">
        <v>618</v>
      </c>
      <c r="D151" s="1">
        <v>1</v>
      </c>
      <c r="E151" s="1">
        <v>2</v>
      </c>
      <c r="F151" s="2">
        <v>0</v>
      </c>
      <c r="G151" s="2">
        <v>5</v>
      </c>
      <c r="H151" s="2">
        <v>6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1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5786</v>
      </c>
      <c r="W151" s="2">
        <v>2690</v>
      </c>
      <c r="X151" s="9">
        <v>26839</v>
      </c>
      <c r="Y151" s="2">
        <v>7214</v>
      </c>
      <c r="Z151" s="2">
        <v>2322</v>
      </c>
      <c r="AA151" s="9">
        <v>25188</v>
      </c>
    </row>
    <row r="152" spans="1:27">
      <c r="A152" s="4" t="s">
        <v>152</v>
      </c>
      <c r="B152" s="4" t="s">
        <v>640</v>
      </c>
      <c r="C152" s="4" t="s">
        <v>618</v>
      </c>
      <c r="D152" s="1">
        <v>0</v>
      </c>
      <c r="E152" s="1">
        <v>1</v>
      </c>
      <c r="F152" s="2">
        <v>1</v>
      </c>
      <c r="G152" s="2">
        <v>1</v>
      </c>
      <c r="H152" s="2">
        <v>5</v>
      </c>
      <c r="I152" s="2">
        <v>0</v>
      </c>
      <c r="J152" s="2">
        <v>0</v>
      </c>
      <c r="K152" s="2">
        <v>0</v>
      </c>
      <c r="L152" s="2">
        <v>0</v>
      </c>
      <c r="M152" s="2">
        <v>1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1</v>
      </c>
      <c r="T152" s="2">
        <v>0</v>
      </c>
      <c r="U152" s="2">
        <v>0</v>
      </c>
      <c r="V152" s="2">
        <v>94207</v>
      </c>
      <c r="W152" s="2">
        <v>159212</v>
      </c>
      <c r="X152" s="9">
        <v>546048</v>
      </c>
      <c r="Y152" s="2">
        <v>134227</v>
      </c>
      <c r="Z152" s="2">
        <v>130654</v>
      </c>
      <c r="AA152" s="9">
        <v>551233</v>
      </c>
    </row>
    <row r="153" spans="1:27">
      <c r="A153" s="4" t="s">
        <v>153</v>
      </c>
      <c r="B153" s="4" t="s">
        <v>542</v>
      </c>
      <c r="C153" s="4" t="s">
        <v>618</v>
      </c>
      <c r="D153" s="1">
        <v>0</v>
      </c>
      <c r="E153" s="1">
        <v>2</v>
      </c>
      <c r="F153" s="2">
        <v>0</v>
      </c>
      <c r="G153" s="2">
        <v>5</v>
      </c>
      <c r="H153" s="2">
        <v>3</v>
      </c>
      <c r="I153" s="2">
        <v>0</v>
      </c>
      <c r="J153" s="2">
        <v>0</v>
      </c>
      <c r="K153" s="2">
        <v>1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5308</v>
      </c>
      <c r="W153" s="2">
        <v>9932</v>
      </c>
      <c r="X153" s="9">
        <v>45871</v>
      </c>
      <c r="Y153" s="2">
        <v>7087</v>
      </c>
      <c r="Z153" s="2">
        <v>7769</v>
      </c>
      <c r="AA153" s="9">
        <v>41492</v>
      </c>
    </row>
    <row r="154" spans="1:27">
      <c r="A154" s="4" t="s">
        <v>154</v>
      </c>
      <c r="B154" s="4" t="s">
        <v>543</v>
      </c>
      <c r="C154" s="4" t="s">
        <v>618</v>
      </c>
      <c r="D154" s="1">
        <v>0</v>
      </c>
      <c r="E154" s="1">
        <v>3</v>
      </c>
      <c r="F154" s="2">
        <v>0</v>
      </c>
      <c r="G154" s="2">
        <v>6</v>
      </c>
      <c r="H154" s="2">
        <v>3</v>
      </c>
      <c r="I154" s="2">
        <v>0</v>
      </c>
      <c r="J154" s="2">
        <v>0</v>
      </c>
      <c r="K154" s="2">
        <v>1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3738</v>
      </c>
      <c r="W154" s="2">
        <v>2192</v>
      </c>
      <c r="X154" s="9">
        <v>19220</v>
      </c>
      <c r="Y154" s="2">
        <v>4842</v>
      </c>
      <c r="Z154" s="2">
        <v>2160</v>
      </c>
      <c r="AA154" s="9">
        <v>18589</v>
      </c>
    </row>
    <row r="155" spans="1:27">
      <c r="A155" s="4" t="s">
        <v>155</v>
      </c>
      <c r="B155" s="4" t="s">
        <v>545</v>
      </c>
      <c r="C155" s="4" t="s">
        <v>618</v>
      </c>
      <c r="D155" s="1">
        <v>1</v>
      </c>
      <c r="E155" s="1">
        <v>3</v>
      </c>
      <c r="F155" s="2">
        <v>0</v>
      </c>
      <c r="G155" s="2">
        <v>6</v>
      </c>
      <c r="H155" s="2">
        <v>2</v>
      </c>
      <c r="I155" s="2">
        <v>0</v>
      </c>
      <c r="J155" s="2">
        <v>1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1</v>
      </c>
      <c r="T155" s="2">
        <v>0</v>
      </c>
      <c r="U155" s="2">
        <v>0</v>
      </c>
      <c r="V155" s="2">
        <v>2266</v>
      </c>
      <c r="W155" s="2">
        <v>1004</v>
      </c>
      <c r="X155" s="9">
        <v>11097</v>
      </c>
      <c r="Y155" s="2">
        <v>3244</v>
      </c>
      <c r="Z155" s="2">
        <v>750</v>
      </c>
      <c r="AA155" s="9">
        <v>10726</v>
      </c>
    </row>
    <row r="156" spans="1:27">
      <c r="A156" s="4" t="s">
        <v>156</v>
      </c>
      <c r="B156" s="4" t="s">
        <v>548</v>
      </c>
      <c r="C156" s="4" t="s">
        <v>618</v>
      </c>
      <c r="D156" s="1">
        <v>0</v>
      </c>
      <c r="E156" s="1">
        <v>3</v>
      </c>
      <c r="F156" s="2">
        <v>0</v>
      </c>
      <c r="G156" s="2">
        <v>6</v>
      </c>
      <c r="H156" s="2">
        <v>3</v>
      </c>
      <c r="I156" s="2">
        <v>0</v>
      </c>
      <c r="J156" s="2">
        <v>0</v>
      </c>
      <c r="K156" s="2">
        <v>1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3103</v>
      </c>
      <c r="W156" s="2">
        <v>2082</v>
      </c>
      <c r="X156" s="9">
        <v>18833</v>
      </c>
      <c r="Y156" s="2">
        <v>4482</v>
      </c>
      <c r="Z156" s="2">
        <v>1882</v>
      </c>
      <c r="AA156" s="9">
        <v>18245</v>
      </c>
    </row>
    <row r="157" spans="1:27">
      <c r="A157" s="4" t="s">
        <v>157</v>
      </c>
      <c r="B157" s="4" t="s">
        <v>641</v>
      </c>
      <c r="C157" s="4" t="s">
        <v>618</v>
      </c>
      <c r="D157" s="1">
        <v>1</v>
      </c>
      <c r="E157" s="1">
        <v>3</v>
      </c>
      <c r="F157" s="2">
        <v>0</v>
      </c>
      <c r="G157" s="2">
        <v>4</v>
      </c>
      <c r="H157" s="2">
        <v>3</v>
      </c>
      <c r="I157" s="2">
        <v>0</v>
      </c>
      <c r="J157" s="2">
        <v>0</v>
      </c>
      <c r="K157" s="2">
        <v>1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6238</v>
      </c>
      <c r="W157" s="2">
        <v>2550</v>
      </c>
      <c r="X157" s="9">
        <v>26372</v>
      </c>
      <c r="Y157" s="2">
        <v>7637</v>
      </c>
      <c r="Z157" s="2">
        <v>1876</v>
      </c>
      <c r="AA157" s="9">
        <v>22784</v>
      </c>
    </row>
    <row r="158" spans="1:27">
      <c r="A158" s="4" t="s">
        <v>158</v>
      </c>
      <c r="B158" s="4" t="s">
        <v>642</v>
      </c>
      <c r="C158" s="4" t="s">
        <v>618</v>
      </c>
      <c r="D158" s="1">
        <v>1</v>
      </c>
      <c r="E158" s="1">
        <v>3</v>
      </c>
      <c r="F158" s="2">
        <v>0</v>
      </c>
      <c r="G158" s="2">
        <v>4</v>
      </c>
      <c r="H158" s="2">
        <v>3</v>
      </c>
      <c r="I158" s="2">
        <v>0</v>
      </c>
      <c r="J158" s="2">
        <v>0</v>
      </c>
      <c r="K158" s="2">
        <v>1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4119</v>
      </c>
      <c r="W158" s="2">
        <v>1838</v>
      </c>
      <c r="X158" s="9">
        <v>18720</v>
      </c>
      <c r="Y158" s="2">
        <v>5263</v>
      </c>
      <c r="Z158" s="2">
        <v>1333</v>
      </c>
      <c r="AA158" s="9">
        <v>16368</v>
      </c>
    </row>
    <row r="159" spans="1:27">
      <c r="A159" s="4" t="s">
        <v>159</v>
      </c>
      <c r="B159" s="4" t="s">
        <v>643</v>
      </c>
      <c r="C159" s="4" t="s">
        <v>618</v>
      </c>
      <c r="D159" s="1">
        <v>1</v>
      </c>
      <c r="E159" s="1">
        <v>3</v>
      </c>
      <c r="F159" s="2">
        <v>0</v>
      </c>
      <c r="G159" s="2">
        <v>9</v>
      </c>
      <c r="H159" s="2">
        <v>3</v>
      </c>
      <c r="I159" s="2">
        <v>0</v>
      </c>
      <c r="J159" s="2">
        <v>0</v>
      </c>
      <c r="K159" s="2">
        <v>1</v>
      </c>
      <c r="L159" s="2">
        <v>0</v>
      </c>
      <c r="M159" s="2">
        <v>0</v>
      </c>
      <c r="N159" s="2">
        <v>0</v>
      </c>
      <c r="O159" s="2">
        <v>0</v>
      </c>
      <c r="P159" s="2">
        <v>1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10185</v>
      </c>
      <c r="W159" s="2">
        <v>1736</v>
      </c>
      <c r="X159" s="9">
        <v>21016</v>
      </c>
      <c r="Y159" s="2">
        <v>9439</v>
      </c>
      <c r="Z159" s="2">
        <v>1170</v>
      </c>
      <c r="AA159" s="9">
        <v>17780</v>
      </c>
    </row>
    <row r="160" spans="1:27">
      <c r="A160" s="4" t="s">
        <v>160</v>
      </c>
      <c r="B160" s="4" t="s">
        <v>644</v>
      </c>
      <c r="C160" s="4" t="s">
        <v>618</v>
      </c>
      <c r="D160" s="1">
        <v>0</v>
      </c>
      <c r="E160" s="1">
        <v>2</v>
      </c>
      <c r="F160" s="2">
        <v>0</v>
      </c>
      <c r="G160" s="2">
        <v>5</v>
      </c>
      <c r="H160" s="2">
        <v>3</v>
      </c>
      <c r="I160" s="2">
        <v>0</v>
      </c>
      <c r="J160" s="2">
        <v>0</v>
      </c>
      <c r="K160" s="2">
        <v>1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7123</v>
      </c>
      <c r="W160" s="2">
        <v>4102</v>
      </c>
      <c r="X160" s="9">
        <v>37576</v>
      </c>
      <c r="Y160" s="2">
        <v>8930</v>
      </c>
      <c r="Z160" s="2">
        <v>3235</v>
      </c>
      <c r="AA160" s="9">
        <v>34521</v>
      </c>
    </row>
    <row r="161" spans="1:27">
      <c r="A161" s="4" t="s">
        <v>161</v>
      </c>
      <c r="B161" s="4" t="s">
        <v>551</v>
      </c>
      <c r="C161" s="4" t="s">
        <v>618</v>
      </c>
      <c r="D161" s="1">
        <v>1</v>
      </c>
      <c r="E161" s="1">
        <v>3</v>
      </c>
      <c r="F161" s="2">
        <v>0</v>
      </c>
      <c r="G161" s="2">
        <v>9</v>
      </c>
      <c r="H161" s="2">
        <v>3</v>
      </c>
      <c r="I161" s="2">
        <v>0</v>
      </c>
      <c r="J161" s="2">
        <v>0</v>
      </c>
      <c r="K161" s="2">
        <v>1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1</v>
      </c>
      <c r="R161" s="2">
        <v>0</v>
      </c>
      <c r="S161" s="2">
        <v>0</v>
      </c>
      <c r="T161" s="2">
        <v>0</v>
      </c>
      <c r="U161" s="2">
        <v>0</v>
      </c>
      <c r="V161" s="2">
        <v>5648</v>
      </c>
      <c r="W161" s="2">
        <v>2339</v>
      </c>
      <c r="X161" s="9">
        <v>21306</v>
      </c>
      <c r="Y161" s="2">
        <v>7486</v>
      </c>
      <c r="Z161" s="2">
        <v>1504</v>
      </c>
      <c r="AA161" s="9">
        <v>19136</v>
      </c>
    </row>
    <row r="162" spans="1:27">
      <c r="A162" s="4" t="s">
        <v>162</v>
      </c>
      <c r="B162" s="4" t="s">
        <v>552</v>
      </c>
      <c r="C162" s="4" t="s">
        <v>618</v>
      </c>
      <c r="D162" s="1">
        <v>1</v>
      </c>
      <c r="E162" s="1">
        <v>1</v>
      </c>
      <c r="F162" s="2">
        <v>1</v>
      </c>
      <c r="G162" s="2">
        <v>2</v>
      </c>
      <c r="H162" s="2">
        <v>6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1</v>
      </c>
      <c r="O162" s="2">
        <v>0</v>
      </c>
      <c r="P162" s="2">
        <v>0</v>
      </c>
      <c r="Q162" s="2">
        <v>1</v>
      </c>
      <c r="R162" s="2">
        <v>0</v>
      </c>
      <c r="S162" s="2">
        <v>1</v>
      </c>
      <c r="T162" s="2">
        <v>0</v>
      </c>
      <c r="U162" s="2">
        <v>0</v>
      </c>
      <c r="V162" s="2">
        <v>9507</v>
      </c>
      <c r="W162" s="2">
        <v>6137</v>
      </c>
      <c r="X162" s="9">
        <v>51819</v>
      </c>
      <c r="Y162" s="2">
        <v>15268</v>
      </c>
      <c r="Z162" s="2">
        <v>4803</v>
      </c>
      <c r="AA162" s="9">
        <v>54294</v>
      </c>
    </row>
    <row r="163" spans="1:27">
      <c r="A163" s="4" t="s">
        <v>163</v>
      </c>
      <c r="B163" s="4" t="s">
        <v>557</v>
      </c>
      <c r="C163" s="4" t="s">
        <v>618</v>
      </c>
      <c r="D163" s="1">
        <v>0</v>
      </c>
      <c r="E163" s="1">
        <v>2</v>
      </c>
      <c r="F163" s="2">
        <v>0</v>
      </c>
      <c r="G163" s="2">
        <v>3</v>
      </c>
      <c r="H163" s="2">
        <v>3</v>
      </c>
      <c r="I163" s="2">
        <v>0</v>
      </c>
      <c r="J163" s="2">
        <v>0</v>
      </c>
      <c r="K163" s="2">
        <v>1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6277</v>
      </c>
      <c r="W163" s="2">
        <v>5775</v>
      </c>
      <c r="X163" s="9">
        <v>34485</v>
      </c>
      <c r="Y163" s="2">
        <v>7438</v>
      </c>
      <c r="Z163" s="2">
        <v>3844</v>
      </c>
      <c r="AA163" s="9">
        <v>29992</v>
      </c>
    </row>
    <row r="164" spans="1:27">
      <c r="A164" s="4" t="s">
        <v>164</v>
      </c>
      <c r="B164" s="4" t="s">
        <v>645</v>
      </c>
      <c r="C164" s="4" t="s">
        <v>618</v>
      </c>
      <c r="D164" s="1">
        <v>0</v>
      </c>
      <c r="E164" s="1">
        <v>1</v>
      </c>
      <c r="F164" s="2">
        <v>1</v>
      </c>
      <c r="G164" s="2">
        <v>1</v>
      </c>
      <c r="H164" s="2">
        <v>3</v>
      </c>
      <c r="I164" s="2">
        <v>0</v>
      </c>
      <c r="J164" s="2">
        <v>0</v>
      </c>
      <c r="K164" s="2">
        <v>1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21219</v>
      </c>
      <c r="W164" s="2">
        <v>33645</v>
      </c>
      <c r="X164" s="9">
        <v>156177</v>
      </c>
      <c r="Y164" s="2">
        <v>26972</v>
      </c>
      <c r="Z164" s="2">
        <v>24869</v>
      </c>
      <c r="AA164" s="9">
        <v>142348</v>
      </c>
    </row>
    <row r="165" spans="1:27">
      <c r="A165" s="4" t="s">
        <v>165</v>
      </c>
      <c r="B165" s="4" t="s">
        <v>560</v>
      </c>
      <c r="C165" s="4" t="s">
        <v>618</v>
      </c>
      <c r="D165" s="1">
        <v>1</v>
      </c>
      <c r="E165" s="1">
        <v>1</v>
      </c>
      <c r="F165" s="2">
        <v>1</v>
      </c>
      <c r="G165" s="2">
        <v>2</v>
      </c>
      <c r="H165" s="2">
        <v>6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1</v>
      </c>
      <c r="O165" s="2">
        <v>0</v>
      </c>
      <c r="P165" s="2">
        <v>0</v>
      </c>
      <c r="Q165" s="2">
        <v>1</v>
      </c>
      <c r="R165" s="2">
        <v>0</v>
      </c>
      <c r="S165" s="2">
        <v>0</v>
      </c>
      <c r="T165" s="2">
        <v>0</v>
      </c>
      <c r="U165" s="2">
        <v>0</v>
      </c>
      <c r="V165" s="2">
        <v>10155</v>
      </c>
      <c r="W165" s="2">
        <v>4276</v>
      </c>
      <c r="X165" s="9">
        <v>41685</v>
      </c>
      <c r="Y165" s="2">
        <v>13382</v>
      </c>
      <c r="Z165" s="2">
        <v>3235</v>
      </c>
      <c r="AA165" s="9">
        <v>39219</v>
      </c>
    </row>
    <row r="166" spans="1:27">
      <c r="A166" s="4" t="s">
        <v>166</v>
      </c>
      <c r="B166" s="4" t="s">
        <v>646</v>
      </c>
      <c r="C166" s="4" t="s">
        <v>618</v>
      </c>
      <c r="D166" s="1">
        <v>0</v>
      </c>
      <c r="E166" s="1">
        <v>1</v>
      </c>
      <c r="F166" s="2">
        <v>1</v>
      </c>
      <c r="G166" s="2">
        <v>1</v>
      </c>
      <c r="H166" s="2">
        <v>6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1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14577</v>
      </c>
      <c r="W166" s="2">
        <v>17504</v>
      </c>
      <c r="X166" s="9">
        <v>95009</v>
      </c>
      <c r="Y166" s="2">
        <v>19247</v>
      </c>
      <c r="Z166" s="2">
        <v>10603</v>
      </c>
      <c r="AA166" s="9">
        <v>81642</v>
      </c>
    </row>
    <row r="167" spans="1:27">
      <c r="A167" s="4" t="s">
        <v>167</v>
      </c>
      <c r="B167" s="4" t="s">
        <v>567</v>
      </c>
      <c r="C167" s="4" t="s">
        <v>618</v>
      </c>
      <c r="D167" s="1">
        <v>0</v>
      </c>
      <c r="E167" s="1">
        <v>2</v>
      </c>
      <c r="F167" s="2">
        <v>0</v>
      </c>
      <c r="G167" s="2">
        <v>3</v>
      </c>
      <c r="H167" s="2">
        <v>3</v>
      </c>
      <c r="I167" s="2">
        <v>0</v>
      </c>
      <c r="J167" s="2">
        <v>0</v>
      </c>
      <c r="K167" s="2">
        <v>1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4900</v>
      </c>
      <c r="W167" s="2">
        <v>3440</v>
      </c>
      <c r="X167" s="9">
        <v>29962</v>
      </c>
      <c r="Y167" s="2">
        <v>6832</v>
      </c>
      <c r="Z167" s="2">
        <v>2373</v>
      </c>
      <c r="AA167" s="9">
        <v>26780</v>
      </c>
    </row>
    <row r="168" spans="1:27">
      <c r="A168" s="4" t="s">
        <v>168</v>
      </c>
      <c r="B168" s="4" t="s">
        <v>647</v>
      </c>
      <c r="C168" s="4" t="s">
        <v>618</v>
      </c>
      <c r="D168" s="1">
        <v>0</v>
      </c>
      <c r="E168" s="1">
        <v>1</v>
      </c>
      <c r="F168" s="2">
        <v>1</v>
      </c>
      <c r="G168" s="2">
        <v>1</v>
      </c>
      <c r="H168" s="2">
        <v>3</v>
      </c>
      <c r="I168" s="2">
        <v>0</v>
      </c>
      <c r="J168" s="2">
        <v>0</v>
      </c>
      <c r="K168" s="2">
        <v>1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31880</v>
      </c>
      <c r="W168" s="2">
        <v>30741</v>
      </c>
      <c r="X168" s="9">
        <v>185491</v>
      </c>
      <c r="Y168" s="2">
        <v>41895</v>
      </c>
      <c r="Z168" s="2">
        <v>20903</v>
      </c>
      <c r="AA168" s="9">
        <v>169492</v>
      </c>
    </row>
    <row r="169" spans="1:27">
      <c r="A169" s="4" t="s">
        <v>169</v>
      </c>
      <c r="B169" s="4" t="s">
        <v>648</v>
      </c>
      <c r="C169" s="4" t="s">
        <v>618</v>
      </c>
      <c r="D169" s="1">
        <v>0</v>
      </c>
      <c r="E169" s="1">
        <v>1</v>
      </c>
      <c r="F169" s="2">
        <v>1</v>
      </c>
      <c r="G169" s="2">
        <v>2</v>
      </c>
      <c r="H169" s="2">
        <v>6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1</v>
      </c>
      <c r="O169" s="2">
        <v>0</v>
      </c>
      <c r="P169" s="2">
        <v>0</v>
      </c>
      <c r="Q169" s="2">
        <v>0</v>
      </c>
      <c r="R169" s="2">
        <v>0</v>
      </c>
      <c r="S169" s="2">
        <v>1</v>
      </c>
      <c r="T169" s="2">
        <v>0</v>
      </c>
      <c r="U169" s="2">
        <v>0</v>
      </c>
      <c r="V169" s="2">
        <v>49699</v>
      </c>
      <c r="W169" s="2">
        <v>61870</v>
      </c>
      <c r="X169" s="9">
        <v>291022</v>
      </c>
      <c r="Y169" s="2">
        <v>68913</v>
      </c>
      <c r="Z169" s="2">
        <v>49393</v>
      </c>
      <c r="AA169" s="9">
        <v>289965</v>
      </c>
    </row>
    <row r="170" spans="1:27">
      <c r="A170" s="4" t="s">
        <v>170</v>
      </c>
      <c r="B170" s="4" t="s">
        <v>572</v>
      </c>
      <c r="C170" s="4" t="s">
        <v>618</v>
      </c>
      <c r="D170" s="1">
        <v>0</v>
      </c>
      <c r="E170" s="1">
        <v>1</v>
      </c>
      <c r="F170" s="2">
        <v>1</v>
      </c>
      <c r="G170" s="2">
        <v>1</v>
      </c>
      <c r="H170" s="2">
        <v>3</v>
      </c>
      <c r="I170" s="2">
        <v>0</v>
      </c>
      <c r="J170" s="2">
        <v>0</v>
      </c>
      <c r="K170" s="2">
        <v>1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5582</v>
      </c>
      <c r="W170" s="2">
        <v>3473</v>
      </c>
      <c r="X170" s="9">
        <v>26615</v>
      </c>
      <c r="Y170" s="2">
        <v>7290</v>
      </c>
      <c r="Z170" s="2">
        <v>2139</v>
      </c>
      <c r="AA170" s="9">
        <v>23896</v>
      </c>
    </row>
    <row r="171" spans="1:27">
      <c r="A171" s="4" t="s">
        <v>171</v>
      </c>
      <c r="B171" s="4" t="s">
        <v>649</v>
      </c>
      <c r="C171" s="4" t="s">
        <v>618</v>
      </c>
      <c r="D171" s="1">
        <v>0</v>
      </c>
      <c r="E171" s="1">
        <v>1</v>
      </c>
      <c r="F171" s="2">
        <v>1</v>
      </c>
      <c r="G171" s="2">
        <v>2</v>
      </c>
      <c r="H171" s="2">
        <v>5</v>
      </c>
      <c r="I171" s="2">
        <v>0</v>
      </c>
      <c r="J171" s="2">
        <v>0</v>
      </c>
      <c r="K171" s="2">
        <v>0</v>
      </c>
      <c r="L171" s="2">
        <v>0</v>
      </c>
      <c r="M171" s="2">
        <v>1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1</v>
      </c>
      <c r="T171" s="2">
        <v>0</v>
      </c>
      <c r="U171" s="2">
        <v>0</v>
      </c>
      <c r="V171" s="2">
        <v>30703</v>
      </c>
      <c r="W171" s="2">
        <v>30557</v>
      </c>
      <c r="X171" s="9">
        <v>174803</v>
      </c>
      <c r="Y171" s="2">
        <v>44870</v>
      </c>
      <c r="Z171" s="2">
        <v>24653</v>
      </c>
      <c r="AA171" s="9">
        <v>176658</v>
      </c>
    </row>
    <row r="172" spans="1:27">
      <c r="A172" s="4" t="s">
        <v>172</v>
      </c>
      <c r="B172" s="4" t="s">
        <v>574</v>
      </c>
      <c r="C172" s="4" t="s">
        <v>618</v>
      </c>
      <c r="D172" s="1">
        <v>0</v>
      </c>
      <c r="E172" s="1">
        <v>2</v>
      </c>
      <c r="F172" s="2">
        <v>0</v>
      </c>
      <c r="G172" s="2">
        <v>3</v>
      </c>
      <c r="H172" s="2">
        <v>3</v>
      </c>
      <c r="I172" s="2">
        <v>0</v>
      </c>
      <c r="J172" s="2">
        <v>0</v>
      </c>
      <c r="K172" s="2">
        <v>1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8753</v>
      </c>
      <c r="W172" s="2">
        <v>4927</v>
      </c>
      <c r="X172" s="9">
        <v>44466</v>
      </c>
      <c r="Y172" s="2">
        <v>10822</v>
      </c>
      <c r="Z172" s="2">
        <v>4084</v>
      </c>
      <c r="AA172" s="9">
        <v>41239</v>
      </c>
    </row>
    <row r="173" spans="1:27">
      <c r="A173" s="4" t="s">
        <v>173</v>
      </c>
      <c r="B173" s="4" t="s">
        <v>650</v>
      </c>
      <c r="C173" s="4" t="s">
        <v>618</v>
      </c>
      <c r="D173" s="1">
        <v>0</v>
      </c>
      <c r="E173" s="1">
        <v>1</v>
      </c>
      <c r="F173" s="2">
        <v>1</v>
      </c>
      <c r="G173" s="2">
        <v>1</v>
      </c>
      <c r="H173" s="2">
        <v>3</v>
      </c>
      <c r="I173" s="2">
        <v>0</v>
      </c>
      <c r="J173" s="2">
        <v>0</v>
      </c>
      <c r="K173" s="2">
        <v>1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11087</v>
      </c>
      <c r="W173" s="2">
        <v>24509</v>
      </c>
      <c r="X173" s="9">
        <v>99005</v>
      </c>
      <c r="Y173" s="2">
        <v>13547</v>
      </c>
      <c r="Z173" s="2">
        <v>13829</v>
      </c>
      <c r="AA173" s="9">
        <v>76962</v>
      </c>
    </row>
    <row r="174" spans="1:27">
      <c r="A174" s="4" t="s">
        <v>174</v>
      </c>
      <c r="B174" s="4" t="s">
        <v>651</v>
      </c>
      <c r="C174" s="4" t="s">
        <v>618</v>
      </c>
      <c r="D174" s="1">
        <v>1</v>
      </c>
      <c r="E174" s="1">
        <v>3</v>
      </c>
      <c r="F174" s="2">
        <v>0</v>
      </c>
      <c r="G174" s="2">
        <v>6</v>
      </c>
      <c r="H174" s="2">
        <v>2</v>
      </c>
      <c r="I174" s="2">
        <v>0</v>
      </c>
      <c r="J174" s="2">
        <v>1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1</v>
      </c>
      <c r="R174" s="2">
        <v>0</v>
      </c>
      <c r="S174" s="2">
        <v>0</v>
      </c>
      <c r="T174" s="2">
        <v>0</v>
      </c>
      <c r="U174" s="2">
        <v>0</v>
      </c>
      <c r="V174" s="2">
        <v>4181</v>
      </c>
      <c r="W174" s="2">
        <v>1158</v>
      </c>
      <c r="X174" s="9">
        <v>15602</v>
      </c>
      <c r="Y174" s="2">
        <v>5314</v>
      </c>
      <c r="Z174" s="2">
        <v>1074</v>
      </c>
      <c r="AA174" s="9">
        <v>14772</v>
      </c>
    </row>
    <row r="175" spans="1:27">
      <c r="A175" s="4" t="s">
        <v>175</v>
      </c>
      <c r="B175" s="4" t="s">
        <v>580</v>
      </c>
      <c r="C175" s="4" t="s">
        <v>618</v>
      </c>
      <c r="D175" s="1">
        <v>0</v>
      </c>
      <c r="E175" s="1">
        <v>2</v>
      </c>
      <c r="F175" s="2">
        <v>0</v>
      </c>
      <c r="G175" s="2">
        <v>8</v>
      </c>
      <c r="H175" s="2">
        <v>3</v>
      </c>
      <c r="I175" s="2">
        <v>0</v>
      </c>
      <c r="J175" s="2">
        <v>0</v>
      </c>
      <c r="K175" s="2">
        <v>1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4110</v>
      </c>
      <c r="W175" s="2">
        <v>3241</v>
      </c>
      <c r="X175" s="9">
        <v>25614</v>
      </c>
      <c r="Y175" s="2">
        <v>5831</v>
      </c>
      <c r="Z175" s="2">
        <v>2034</v>
      </c>
      <c r="AA175" s="9">
        <v>23780</v>
      </c>
    </row>
    <row r="176" spans="1:27">
      <c r="A176" s="4" t="s">
        <v>176</v>
      </c>
      <c r="B176" s="4" t="s">
        <v>652</v>
      </c>
      <c r="C176" s="4" t="s">
        <v>618</v>
      </c>
      <c r="D176" s="1">
        <v>0</v>
      </c>
      <c r="E176" s="1">
        <v>1</v>
      </c>
      <c r="F176" s="2">
        <v>1</v>
      </c>
      <c r="G176" s="2">
        <v>2</v>
      </c>
      <c r="H176" s="2">
        <v>3</v>
      </c>
      <c r="I176" s="2">
        <v>0</v>
      </c>
      <c r="J176" s="2">
        <v>0</v>
      </c>
      <c r="K176" s="2">
        <v>1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11397</v>
      </c>
      <c r="W176" s="2">
        <v>10715</v>
      </c>
      <c r="X176" s="9">
        <v>65765</v>
      </c>
      <c r="Y176" s="2">
        <v>14035</v>
      </c>
      <c r="Z176" s="2">
        <v>8445</v>
      </c>
      <c r="AA176" s="9">
        <v>59893</v>
      </c>
    </row>
    <row r="177" spans="1:27">
      <c r="A177" s="4" t="s">
        <v>177</v>
      </c>
      <c r="B177" s="4" t="s">
        <v>582</v>
      </c>
      <c r="C177" s="4" t="s">
        <v>618</v>
      </c>
      <c r="D177" s="1">
        <v>1</v>
      </c>
      <c r="E177" s="1">
        <v>3</v>
      </c>
      <c r="F177" s="2">
        <v>0</v>
      </c>
      <c r="G177" s="2">
        <v>6</v>
      </c>
      <c r="H177" s="2">
        <v>3</v>
      </c>
      <c r="I177" s="2">
        <v>0</v>
      </c>
      <c r="J177" s="2">
        <v>0</v>
      </c>
      <c r="K177" s="2">
        <v>1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1</v>
      </c>
      <c r="R177" s="2">
        <v>0</v>
      </c>
      <c r="S177" s="2">
        <v>1</v>
      </c>
      <c r="T177" s="2">
        <v>0</v>
      </c>
      <c r="U177" s="2">
        <v>0</v>
      </c>
      <c r="V177" s="2">
        <v>2236</v>
      </c>
      <c r="W177" s="2">
        <v>886</v>
      </c>
      <c r="X177" s="9">
        <v>10544</v>
      </c>
      <c r="Y177" s="2">
        <v>3115</v>
      </c>
      <c r="Z177" s="2">
        <v>689</v>
      </c>
      <c r="AA177" s="9">
        <v>10196</v>
      </c>
    </row>
    <row r="178" spans="1:27">
      <c r="A178" s="4" t="s">
        <v>178</v>
      </c>
      <c r="B178" s="4" t="s">
        <v>583</v>
      </c>
      <c r="C178" s="4" t="s">
        <v>618</v>
      </c>
      <c r="D178" s="1">
        <v>0</v>
      </c>
      <c r="E178" s="1">
        <v>1</v>
      </c>
      <c r="F178" s="2">
        <v>1</v>
      </c>
      <c r="G178" s="2">
        <v>2</v>
      </c>
      <c r="H178" s="2">
        <v>3</v>
      </c>
      <c r="I178" s="2">
        <v>0</v>
      </c>
      <c r="J178" s="2">
        <v>0</v>
      </c>
      <c r="K178" s="2">
        <v>1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60595</v>
      </c>
      <c r="W178" s="2">
        <v>83818</v>
      </c>
      <c r="X178" s="9">
        <v>367099</v>
      </c>
      <c r="Y178" s="2">
        <v>82639</v>
      </c>
      <c r="Z178" s="2">
        <v>74462</v>
      </c>
      <c r="AA178" s="9">
        <v>371530</v>
      </c>
    </row>
    <row r="179" spans="1:27">
      <c r="A179" s="4" t="s">
        <v>179</v>
      </c>
      <c r="B179" s="4" t="s">
        <v>584</v>
      </c>
      <c r="C179" s="4" t="s">
        <v>618</v>
      </c>
      <c r="D179" s="1">
        <v>1</v>
      </c>
      <c r="E179" s="1">
        <v>3</v>
      </c>
      <c r="F179" s="2">
        <v>0</v>
      </c>
      <c r="G179" s="2">
        <v>7</v>
      </c>
      <c r="H179" s="2">
        <v>6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1</v>
      </c>
      <c r="O179" s="2">
        <v>0</v>
      </c>
      <c r="P179" s="2">
        <v>0</v>
      </c>
      <c r="Q179" s="2">
        <v>1</v>
      </c>
      <c r="R179" s="2">
        <v>0</v>
      </c>
      <c r="S179" s="2">
        <v>0</v>
      </c>
      <c r="T179" s="2">
        <v>0</v>
      </c>
      <c r="U179" s="2">
        <v>0</v>
      </c>
      <c r="V179" s="2">
        <v>1927</v>
      </c>
      <c r="W179" s="2">
        <v>903</v>
      </c>
      <c r="X179" s="9">
        <v>9934</v>
      </c>
      <c r="Y179" s="2">
        <v>2552</v>
      </c>
      <c r="Z179" s="2">
        <v>662</v>
      </c>
      <c r="AA179" s="9">
        <v>8980</v>
      </c>
    </row>
    <row r="180" spans="1:27">
      <c r="A180" s="4" t="s">
        <v>180</v>
      </c>
      <c r="B180" s="4" t="s">
        <v>653</v>
      </c>
      <c r="C180" s="4" t="s">
        <v>618</v>
      </c>
      <c r="D180" s="1">
        <v>0</v>
      </c>
      <c r="E180" s="1">
        <v>1</v>
      </c>
      <c r="F180" s="2">
        <v>1</v>
      </c>
      <c r="G180" s="2">
        <v>1</v>
      </c>
      <c r="H180" s="2">
        <v>3</v>
      </c>
      <c r="I180" s="2">
        <v>0</v>
      </c>
      <c r="J180" s="2">
        <v>0</v>
      </c>
      <c r="K180" s="2">
        <v>1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4409</v>
      </c>
      <c r="W180" s="2">
        <v>1946</v>
      </c>
      <c r="X180" s="9">
        <v>20591</v>
      </c>
      <c r="Y180" s="2">
        <v>4920</v>
      </c>
      <c r="Z180" s="2">
        <v>1233</v>
      </c>
      <c r="AA180" s="9">
        <v>17158</v>
      </c>
    </row>
    <row r="181" spans="1:27">
      <c r="A181" s="4" t="s">
        <v>181</v>
      </c>
      <c r="B181" s="4" t="s">
        <v>654</v>
      </c>
      <c r="C181" s="4" t="s">
        <v>618</v>
      </c>
      <c r="D181" s="1">
        <v>1</v>
      </c>
      <c r="E181" s="1">
        <v>2</v>
      </c>
      <c r="F181" s="2">
        <v>0</v>
      </c>
      <c r="G181" s="2">
        <v>3</v>
      </c>
      <c r="H181" s="2">
        <v>6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1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10620</v>
      </c>
      <c r="W181" s="2">
        <v>6899</v>
      </c>
      <c r="X181" s="9">
        <v>54616</v>
      </c>
      <c r="Y181" s="2">
        <v>14918</v>
      </c>
      <c r="Z181" s="2">
        <v>5199</v>
      </c>
      <c r="AA181" s="9">
        <v>51692</v>
      </c>
    </row>
    <row r="182" spans="1:27">
      <c r="A182" s="4" t="s">
        <v>182</v>
      </c>
      <c r="B182" s="4" t="s">
        <v>655</v>
      </c>
      <c r="C182" s="4" t="s">
        <v>618</v>
      </c>
      <c r="D182" s="1">
        <v>1</v>
      </c>
      <c r="E182" s="1">
        <v>3</v>
      </c>
      <c r="F182" s="2">
        <v>0</v>
      </c>
      <c r="G182" s="2">
        <v>7</v>
      </c>
      <c r="H182" s="2">
        <v>4</v>
      </c>
      <c r="I182" s="2">
        <v>0</v>
      </c>
      <c r="J182" s="2">
        <v>0</v>
      </c>
      <c r="K182" s="2">
        <v>0</v>
      </c>
      <c r="L182" s="2">
        <v>1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1974</v>
      </c>
      <c r="W182" s="2">
        <v>743</v>
      </c>
      <c r="X182" s="9">
        <v>9210</v>
      </c>
      <c r="Y182" s="2">
        <v>2181</v>
      </c>
      <c r="Z182" s="2">
        <v>403</v>
      </c>
      <c r="AA182" s="9">
        <v>7235</v>
      </c>
    </row>
    <row r="183" spans="1:27">
      <c r="A183" s="4" t="s">
        <v>183</v>
      </c>
      <c r="B183" s="4" t="s">
        <v>656</v>
      </c>
      <c r="C183" s="4" t="s">
        <v>618</v>
      </c>
      <c r="D183" s="1">
        <v>0</v>
      </c>
      <c r="E183" s="1">
        <v>1</v>
      </c>
      <c r="F183" s="2">
        <v>1</v>
      </c>
      <c r="G183" s="2">
        <v>2</v>
      </c>
      <c r="H183" s="2">
        <v>3</v>
      </c>
      <c r="I183" s="2">
        <v>0</v>
      </c>
      <c r="J183" s="2">
        <v>0</v>
      </c>
      <c r="K183" s="2">
        <v>1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1</v>
      </c>
      <c r="U183" s="2">
        <v>0</v>
      </c>
      <c r="V183" s="2">
        <v>4569</v>
      </c>
      <c r="W183" s="2">
        <v>4618</v>
      </c>
      <c r="X183" s="9">
        <v>28829</v>
      </c>
      <c r="Y183" s="2">
        <v>6502</v>
      </c>
      <c r="Z183" s="2">
        <v>3647</v>
      </c>
      <c r="AA183" s="9">
        <v>26931</v>
      </c>
    </row>
    <row r="184" spans="1:27">
      <c r="A184" s="4" t="s">
        <v>184</v>
      </c>
      <c r="B184" s="4" t="s">
        <v>657</v>
      </c>
      <c r="C184" s="4" t="s">
        <v>618</v>
      </c>
      <c r="D184" s="1">
        <v>0</v>
      </c>
      <c r="E184" s="1">
        <v>3</v>
      </c>
      <c r="F184" s="2">
        <v>0</v>
      </c>
      <c r="G184" s="2">
        <v>6</v>
      </c>
      <c r="H184" s="2">
        <v>3</v>
      </c>
      <c r="I184" s="2">
        <v>0</v>
      </c>
      <c r="J184" s="2">
        <v>0</v>
      </c>
      <c r="K184" s="2">
        <v>1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1</v>
      </c>
      <c r="T184" s="2">
        <v>0</v>
      </c>
      <c r="U184" s="2">
        <v>0</v>
      </c>
      <c r="V184" s="2">
        <v>2411</v>
      </c>
      <c r="W184" s="2">
        <v>1021</v>
      </c>
      <c r="X184" s="9">
        <v>13108</v>
      </c>
      <c r="Y184" s="2">
        <v>3459</v>
      </c>
      <c r="Z184" s="2">
        <v>862</v>
      </c>
      <c r="AA184" s="9">
        <v>12456</v>
      </c>
    </row>
    <row r="185" spans="1:27">
      <c r="A185" s="4" t="s">
        <v>185</v>
      </c>
      <c r="B185" s="4" t="s">
        <v>593</v>
      </c>
      <c r="C185" s="4" t="s">
        <v>618</v>
      </c>
      <c r="D185" s="1">
        <v>1</v>
      </c>
      <c r="E185" s="1">
        <v>3</v>
      </c>
      <c r="F185" s="2">
        <v>0</v>
      </c>
      <c r="G185" s="2">
        <v>4</v>
      </c>
      <c r="H185" s="2">
        <v>3</v>
      </c>
      <c r="I185" s="2">
        <v>0</v>
      </c>
      <c r="J185" s="2">
        <v>0</v>
      </c>
      <c r="K185" s="2">
        <v>1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4565</v>
      </c>
      <c r="W185" s="2">
        <v>1492</v>
      </c>
      <c r="X185" s="9">
        <v>21626</v>
      </c>
      <c r="Y185" s="2">
        <v>6104</v>
      </c>
      <c r="Z185" s="2">
        <v>1130</v>
      </c>
      <c r="AA185" s="9">
        <v>19411</v>
      </c>
    </row>
    <row r="186" spans="1:27">
      <c r="A186" s="4" t="s">
        <v>186</v>
      </c>
      <c r="B186" s="4" t="s">
        <v>658</v>
      </c>
      <c r="C186" s="4" t="s">
        <v>618</v>
      </c>
      <c r="D186" s="1">
        <v>0</v>
      </c>
      <c r="E186" s="1">
        <v>1</v>
      </c>
      <c r="F186" s="2">
        <v>1</v>
      </c>
      <c r="G186" s="2">
        <v>1</v>
      </c>
      <c r="H186" s="2">
        <v>3</v>
      </c>
      <c r="I186" s="2">
        <v>0</v>
      </c>
      <c r="J186" s="2">
        <v>0</v>
      </c>
      <c r="K186" s="2">
        <v>1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8033</v>
      </c>
      <c r="W186" s="2">
        <v>4028</v>
      </c>
      <c r="X186" s="9">
        <v>35258</v>
      </c>
      <c r="Y186" s="2">
        <v>9505</v>
      </c>
      <c r="Z186" s="2">
        <v>2821</v>
      </c>
      <c r="AA186" s="9">
        <v>31380</v>
      </c>
    </row>
    <row r="187" spans="1:27">
      <c r="A187" s="4" t="s">
        <v>187</v>
      </c>
      <c r="B187" s="4" t="s">
        <v>594</v>
      </c>
      <c r="C187" s="4" t="s">
        <v>618</v>
      </c>
      <c r="D187" s="1">
        <v>1</v>
      </c>
      <c r="E187" s="1">
        <v>3</v>
      </c>
      <c r="F187" s="2">
        <v>0</v>
      </c>
      <c r="G187" s="2">
        <v>9</v>
      </c>
      <c r="H187" s="2">
        <v>3</v>
      </c>
      <c r="I187" s="2">
        <v>0</v>
      </c>
      <c r="J187" s="2">
        <v>0</v>
      </c>
      <c r="K187" s="2">
        <v>1</v>
      </c>
      <c r="L187" s="2">
        <v>0</v>
      </c>
      <c r="M187" s="2">
        <v>0</v>
      </c>
      <c r="N187" s="2">
        <v>0</v>
      </c>
      <c r="O187" s="2">
        <v>0</v>
      </c>
      <c r="P187" s="2">
        <v>1</v>
      </c>
      <c r="Q187" s="2">
        <v>1</v>
      </c>
      <c r="R187" s="2">
        <v>0</v>
      </c>
      <c r="S187" s="2">
        <v>0</v>
      </c>
      <c r="T187" s="2">
        <v>0</v>
      </c>
      <c r="U187" s="2">
        <v>1</v>
      </c>
      <c r="V187" s="2">
        <v>5291</v>
      </c>
      <c r="W187" s="2">
        <v>1719</v>
      </c>
      <c r="X187" s="9">
        <v>17710</v>
      </c>
      <c r="Y187" s="2">
        <v>5923</v>
      </c>
      <c r="Z187" s="2">
        <v>1201</v>
      </c>
      <c r="AA187" s="9">
        <v>15099</v>
      </c>
    </row>
    <row r="188" spans="1:27">
      <c r="A188" s="4" t="s">
        <v>188</v>
      </c>
      <c r="B188" s="4" t="s">
        <v>659</v>
      </c>
      <c r="C188" s="4" t="s">
        <v>618</v>
      </c>
      <c r="D188" s="1">
        <v>0</v>
      </c>
      <c r="E188" s="1">
        <v>1</v>
      </c>
      <c r="F188" s="2">
        <v>1</v>
      </c>
      <c r="G188" s="2">
        <v>2</v>
      </c>
      <c r="H188" s="2">
        <v>3</v>
      </c>
      <c r="I188" s="2">
        <v>0</v>
      </c>
      <c r="J188" s="2">
        <v>0</v>
      </c>
      <c r="K188" s="2">
        <v>1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13244</v>
      </c>
      <c r="W188" s="2">
        <v>19779</v>
      </c>
      <c r="X188" s="9">
        <v>94073</v>
      </c>
      <c r="Y188" s="2">
        <v>17116</v>
      </c>
      <c r="Z188" s="2">
        <v>14580</v>
      </c>
      <c r="AA188" s="9">
        <v>82726</v>
      </c>
    </row>
    <row r="189" spans="1:27">
      <c r="A189" s="4" t="s">
        <v>189</v>
      </c>
      <c r="B189" s="4" t="s">
        <v>660</v>
      </c>
      <c r="C189" s="4" t="s">
        <v>618</v>
      </c>
      <c r="D189" s="1">
        <v>0</v>
      </c>
      <c r="E189" s="1">
        <v>1</v>
      </c>
      <c r="F189" s="2">
        <v>1</v>
      </c>
      <c r="G189" s="2">
        <v>2</v>
      </c>
      <c r="H189" s="2">
        <v>3</v>
      </c>
      <c r="I189" s="2">
        <v>0</v>
      </c>
      <c r="J189" s="2">
        <v>0</v>
      </c>
      <c r="K189" s="2">
        <v>1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5152</v>
      </c>
      <c r="W189" s="2">
        <v>2835</v>
      </c>
      <c r="X189" s="9">
        <v>28079</v>
      </c>
      <c r="Y189" s="2">
        <v>7014</v>
      </c>
      <c r="Z189" s="2">
        <v>1787</v>
      </c>
      <c r="AA189" s="9">
        <v>25469</v>
      </c>
    </row>
    <row r="190" spans="1:27">
      <c r="A190" s="4" t="s">
        <v>190</v>
      </c>
      <c r="B190" s="4" t="s">
        <v>661</v>
      </c>
      <c r="C190" s="4" t="s">
        <v>618</v>
      </c>
      <c r="D190" s="1">
        <v>0</v>
      </c>
      <c r="E190" s="1">
        <v>3</v>
      </c>
      <c r="F190" s="2">
        <v>0</v>
      </c>
      <c r="G190" s="2">
        <v>6</v>
      </c>
      <c r="H190" s="2">
        <v>3</v>
      </c>
      <c r="I190" s="2">
        <v>0</v>
      </c>
      <c r="J190" s="2">
        <v>0</v>
      </c>
      <c r="K190" s="2">
        <v>1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2989</v>
      </c>
      <c r="W190" s="2">
        <v>2780</v>
      </c>
      <c r="X190" s="9">
        <v>21524</v>
      </c>
      <c r="Y190" s="2">
        <v>4505</v>
      </c>
      <c r="Z190" s="2">
        <v>1758</v>
      </c>
      <c r="AA190" s="9">
        <v>20028</v>
      </c>
    </row>
    <row r="191" spans="1:27">
      <c r="A191" s="4" t="s">
        <v>191</v>
      </c>
      <c r="B191" s="4" t="s">
        <v>662</v>
      </c>
      <c r="C191" s="4" t="s">
        <v>618</v>
      </c>
      <c r="D191" s="1">
        <v>0</v>
      </c>
      <c r="E191" s="1">
        <v>1</v>
      </c>
      <c r="F191" s="2">
        <v>1</v>
      </c>
      <c r="G191" s="2">
        <v>2</v>
      </c>
      <c r="H191" s="2">
        <v>3</v>
      </c>
      <c r="I191" s="2">
        <v>0</v>
      </c>
      <c r="J191" s="2">
        <v>0</v>
      </c>
      <c r="K191" s="2">
        <v>1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17107</v>
      </c>
      <c r="W191" s="2">
        <v>10865</v>
      </c>
      <c r="X191" s="9">
        <v>86184</v>
      </c>
      <c r="Y191" s="2">
        <v>21535</v>
      </c>
      <c r="Z191" s="2">
        <v>9425</v>
      </c>
      <c r="AA191" s="9">
        <v>81363</v>
      </c>
    </row>
    <row r="192" spans="1:27">
      <c r="A192" s="4" t="s">
        <v>192</v>
      </c>
      <c r="B192" s="4" t="s">
        <v>663</v>
      </c>
      <c r="C192" s="4" t="s">
        <v>618</v>
      </c>
      <c r="D192" s="1">
        <v>1</v>
      </c>
      <c r="E192" s="1">
        <v>2</v>
      </c>
      <c r="F192" s="2">
        <v>0</v>
      </c>
      <c r="G192" s="2">
        <v>3</v>
      </c>
      <c r="H192" s="2">
        <v>3</v>
      </c>
      <c r="I192" s="2">
        <v>0</v>
      </c>
      <c r="J192" s="2">
        <v>0</v>
      </c>
      <c r="K192" s="2">
        <v>1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11796</v>
      </c>
      <c r="W192" s="2">
        <v>5600</v>
      </c>
      <c r="X192" s="9">
        <v>49443</v>
      </c>
      <c r="Y192" s="2">
        <v>14761</v>
      </c>
      <c r="Z192" s="2">
        <v>4207</v>
      </c>
      <c r="AA192" s="9">
        <v>45531</v>
      </c>
    </row>
    <row r="193" spans="1:27">
      <c r="A193" s="4" t="s">
        <v>193</v>
      </c>
      <c r="B193" s="4" t="s">
        <v>664</v>
      </c>
      <c r="C193" s="4" t="s">
        <v>618</v>
      </c>
      <c r="D193" s="1">
        <v>0</v>
      </c>
      <c r="E193" s="1">
        <v>2</v>
      </c>
      <c r="F193" s="2">
        <v>0</v>
      </c>
      <c r="G193" s="2">
        <v>5</v>
      </c>
      <c r="H193" s="2">
        <v>3</v>
      </c>
      <c r="I193" s="2">
        <v>0</v>
      </c>
      <c r="J193" s="2">
        <v>0</v>
      </c>
      <c r="K193" s="2">
        <v>1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1</v>
      </c>
      <c r="T193" s="2">
        <v>0</v>
      </c>
      <c r="U193" s="2">
        <v>0</v>
      </c>
      <c r="V193" s="2">
        <v>7252</v>
      </c>
      <c r="W193" s="2">
        <v>4823</v>
      </c>
      <c r="X193" s="9">
        <v>40565</v>
      </c>
      <c r="Y193" s="2">
        <v>9118</v>
      </c>
      <c r="Z193" s="2">
        <v>4154</v>
      </c>
      <c r="AA193" s="9">
        <v>38993</v>
      </c>
    </row>
    <row r="194" spans="1:27">
      <c r="A194" s="4" t="s">
        <v>194</v>
      </c>
      <c r="B194" s="4" t="s">
        <v>665</v>
      </c>
      <c r="C194" s="4" t="s">
        <v>618</v>
      </c>
      <c r="D194" s="1">
        <v>1</v>
      </c>
      <c r="E194" s="1">
        <v>2</v>
      </c>
      <c r="F194" s="2">
        <v>0</v>
      </c>
      <c r="G194" s="2">
        <v>5</v>
      </c>
      <c r="H194" s="2">
        <v>6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1</v>
      </c>
      <c r="O194" s="2">
        <v>0</v>
      </c>
      <c r="P194" s="2">
        <v>0</v>
      </c>
      <c r="Q194" s="2">
        <v>1</v>
      </c>
      <c r="R194" s="2">
        <v>0</v>
      </c>
      <c r="S194" s="2">
        <v>1</v>
      </c>
      <c r="T194" s="2">
        <v>0</v>
      </c>
      <c r="U194" s="2">
        <v>0</v>
      </c>
      <c r="V194" s="2">
        <v>13523</v>
      </c>
      <c r="W194" s="2">
        <v>5279</v>
      </c>
      <c r="X194" s="9">
        <v>52236</v>
      </c>
      <c r="Y194" s="2">
        <v>18696</v>
      </c>
      <c r="Z194" s="2">
        <v>4380</v>
      </c>
      <c r="AA194" s="9">
        <v>51585</v>
      </c>
    </row>
    <row r="195" spans="1:27">
      <c r="A195" s="4" t="s">
        <v>195</v>
      </c>
      <c r="B195" s="4" t="s">
        <v>666</v>
      </c>
      <c r="C195" s="4" t="s">
        <v>618</v>
      </c>
      <c r="D195" s="1">
        <v>0</v>
      </c>
      <c r="E195" s="1">
        <v>2</v>
      </c>
      <c r="F195" s="2">
        <v>0</v>
      </c>
      <c r="G195" s="2">
        <v>5</v>
      </c>
      <c r="H195" s="2">
        <v>3</v>
      </c>
      <c r="I195" s="2">
        <v>0</v>
      </c>
      <c r="J195" s="2">
        <v>0</v>
      </c>
      <c r="K195" s="2">
        <v>1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1</v>
      </c>
      <c r="T195" s="2">
        <v>0</v>
      </c>
      <c r="U195" s="2">
        <v>0</v>
      </c>
      <c r="V195" s="2">
        <v>6306</v>
      </c>
      <c r="W195" s="2">
        <v>4651</v>
      </c>
      <c r="X195" s="9">
        <v>37271</v>
      </c>
      <c r="Y195" s="2">
        <v>9071</v>
      </c>
      <c r="Z195" s="2">
        <v>3694</v>
      </c>
      <c r="AA195" s="9">
        <v>36666</v>
      </c>
    </row>
    <row r="196" spans="1:27">
      <c r="A196" s="4" t="s">
        <v>196</v>
      </c>
      <c r="B196" s="4" t="s">
        <v>602</v>
      </c>
      <c r="C196" s="4" t="s">
        <v>618</v>
      </c>
      <c r="D196" s="1">
        <v>0</v>
      </c>
      <c r="E196" s="1">
        <v>2</v>
      </c>
      <c r="F196" s="2">
        <v>0</v>
      </c>
      <c r="G196" s="2">
        <v>5</v>
      </c>
      <c r="H196" s="2">
        <v>3</v>
      </c>
      <c r="I196" s="2">
        <v>0</v>
      </c>
      <c r="J196" s="2">
        <v>0</v>
      </c>
      <c r="K196" s="2">
        <v>1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5608</v>
      </c>
      <c r="W196" s="2">
        <v>3867</v>
      </c>
      <c r="X196" s="9">
        <v>30280</v>
      </c>
      <c r="Y196" s="2">
        <v>7404</v>
      </c>
      <c r="Z196" s="2">
        <v>3074</v>
      </c>
      <c r="AA196" s="9">
        <v>27365</v>
      </c>
    </row>
    <row r="197" spans="1:27">
      <c r="A197" s="4" t="s">
        <v>197</v>
      </c>
      <c r="B197" s="4" t="s">
        <v>667</v>
      </c>
      <c r="C197" s="4" t="s">
        <v>618</v>
      </c>
      <c r="D197" s="1">
        <v>0</v>
      </c>
      <c r="E197" s="1">
        <v>1</v>
      </c>
      <c r="F197" s="2">
        <v>1</v>
      </c>
      <c r="G197" s="2">
        <v>2</v>
      </c>
      <c r="H197" s="2">
        <v>3</v>
      </c>
      <c r="I197" s="2">
        <v>0</v>
      </c>
      <c r="J197" s="2">
        <v>0</v>
      </c>
      <c r="K197" s="2">
        <v>1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41912</v>
      </c>
      <c r="W197" s="2">
        <v>45397</v>
      </c>
      <c r="X197" s="9">
        <v>252971</v>
      </c>
      <c r="Y197" s="2">
        <v>57855</v>
      </c>
      <c r="Z197" s="2">
        <v>34482</v>
      </c>
      <c r="AA197" s="9">
        <v>241153</v>
      </c>
    </row>
    <row r="198" spans="1:27">
      <c r="A198" s="4" t="s">
        <v>198</v>
      </c>
      <c r="B198" s="4" t="s">
        <v>668</v>
      </c>
      <c r="C198" s="4" t="s">
        <v>618</v>
      </c>
      <c r="D198" s="1">
        <v>0</v>
      </c>
      <c r="E198" s="1">
        <v>1</v>
      </c>
      <c r="F198" s="2">
        <v>1</v>
      </c>
      <c r="G198" s="2">
        <v>2</v>
      </c>
      <c r="H198" s="2">
        <v>3</v>
      </c>
      <c r="I198" s="2">
        <v>0</v>
      </c>
      <c r="J198" s="2">
        <v>0</v>
      </c>
      <c r="K198" s="2">
        <v>1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51876</v>
      </c>
      <c r="W198" s="2">
        <v>91096</v>
      </c>
      <c r="X198" s="9">
        <v>362645</v>
      </c>
      <c r="Y198" s="2">
        <v>73092</v>
      </c>
      <c r="Z198" s="2">
        <v>66385</v>
      </c>
      <c r="AA198" s="9">
        <v>337442</v>
      </c>
    </row>
    <row r="199" spans="1:27">
      <c r="A199" s="4" t="s">
        <v>199</v>
      </c>
      <c r="B199" s="4" t="s">
        <v>669</v>
      </c>
      <c r="C199" s="4" t="s">
        <v>618</v>
      </c>
      <c r="D199" s="1">
        <v>0</v>
      </c>
      <c r="E199" s="1">
        <v>1</v>
      </c>
      <c r="F199" s="2">
        <v>1</v>
      </c>
      <c r="G199" s="2">
        <v>2</v>
      </c>
      <c r="H199" s="2">
        <v>3</v>
      </c>
      <c r="I199" s="2">
        <v>0</v>
      </c>
      <c r="J199" s="2">
        <v>0</v>
      </c>
      <c r="K199" s="2">
        <v>1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1</v>
      </c>
      <c r="T199" s="2">
        <v>0</v>
      </c>
      <c r="U199" s="2">
        <v>0</v>
      </c>
      <c r="V199" s="2">
        <v>26794</v>
      </c>
      <c r="W199" s="2">
        <v>22132</v>
      </c>
      <c r="X199" s="9">
        <v>153044</v>
      </c>
      <c r="Y199" s="2">
        <v>37082</v>
      </c>
      <c r="Z199" s="2">
        <v>17134</v>
      </c>
      <c r="AA199" s="9">
        <v>149822</v>
      </c>
    </row>
    <row r="200" spans="1:27">
      <c r="A200" s="4" t="s">
        <v>200</v>
      </c>
      <c r="B200" s="4" t="s">
        <v>670</v>
      </c>
      <c r="C200" s="4" t="s">
        <v>618</v>
      </c>
      <c r="D200" s="1">
        <v>1</v>
      </c>
      <c r="E200" s="1">
        <v>2</v>
      </c>
      <c r="F200" s="2">
        <v>0</v>
      </c>
      <c r="G200" s="2">
        <v>5</v>
      </c>
      <c r="H200" s="2">
        <v>3</v>
      </c>
      <c r="I200" s="2">
        <v>0</v>
      </c>
      <c r="J200" s="2">
        <v>0</v>
      </c>
      <c r="K200" s="2">
        <v>1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11932</v>
      </c>
      <c r="W200" s="2">
        <v>7397</v>
      </c>
      <c r="X200" s="9">
        <v>60653</v>
      </c>
      <c r="Y200" s="2">
        <v>15499</v>
      </c>
      <c r="Z200" s="2">
        <v>4986</v>
      </c>
      <c r="AA200" s="9">
        <v>55192</v>
      </c>
    </row>
    <row r="201" spans="1:27">
      <c r="A201" s="4" t="s">
        <v>201</v>
      </c>
      <c r="B201" s="4" t="s">
        <v>609</v>
      </c>
      <c r="C201" s="4" t="s">
        <v>618</v>
      </c>
      <c r="D201" s="1">
        <v>0</v>
      </c>
      <c r="E201" s="1">
        <v>1</v>
      </c>
      <c r="F201" s="2">
        <v>1</v>
      </c>
      <c r="G201" s="2">
        <v>1</v>
      </c>
      <c r="H201" s="2">
        <v>3</v>
      </c>
      <c r="I201" s="2">
        <v>0</v>
      </c>
      <c r="J201" s="2">
        <v>0</v>
      </c>
      <c r="K201" s="2">
        <v>1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3705</v>
      </c>
      <c r="W201" s="2">
        <v>4226</v>
      </c>
      <c r="X201" s="9">
        <v>26534</v>
      </c>
      <c r="Y201" s="2">
        <v>4893</v>
      </c>
      <c r="Z201" s="2">
        <v>2466</v>
      </c>
      <c r="AA201" s="9">
        <v>20527</v>
      </c>
    </row>
    <row r="202" spans="1:27">
      <c r="A202" s="4" t="s">
        <v>202</v>
      </c>
      <c r="B202" s="4" t="s">
        <v>671</v>
      </c>
      <c r="C202" s="4" t="s">
        <v>618</v>
      </c>
      <c r="D202" s="1">
        <v>0</v>
      </c>
      <c r="E202" s="1">
        <v>2</v>
      </c>
      <c r="F202" s="2">
        <v>0</v>
      </c>
      <c r="G202" s="2">
        <v>5</v>
      </c>
      <c r="H202" s="2">
        <v>3</v>
      </c>
      <c r="I202" s="2">
        <v>0</v>
      </c>
      <c r="J202" s="2">
        <v>0</v>
      </c>
      <c r="K202" s="2">
        <v>1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2601</v>
      </c>
      <c r="W202" s="2">
        <v>2326</v>
      </c>
      <c r="X202" s="9">
        <v>19453</v>
      </c>
      <c r="Y202" s="2">
        <v>4049</v>
      </c>
      <c r="Z202" s="2">
        <v>1822</v>
      </c>
      <c r="AA202" s="9">
        <v>19497</v>
      </c>
    </row>
    <row r="203" spans="1:27">
      <c r="A203" s="4" t="s">
        <v>203</v>
      </c>
      <c r="B203" s="4" t="s">
        <v>672</v>
      </c>
      <c r="C203" s="4" t="s">
        <v>618</v>
      </c>
      <c r="D203" s="1">
        <v>1</v>
      </c>
      <c r="E203" s="1">
        <v>3</v>
      </c>
      <c r="F203" s="2">
        <v>0</v>
      </c>
      <c r="G203" s="2">
        <v>10</v>
      </c>
      <c r="H203" s="2">
        <v>3</v>
      </c>
      <c r="I203" s="2">
        <v>0</v>
      </c>
      <c r="J203" s="2">
        <v>0</v>
      </c>
      <c r="K203" s="2">
        <v>1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1</v>
      </c>
      <c r="R203" s="2">
        <v>0</v>
      </c>
      <c r="S203" s="2">
        <v>0</v>
      </c>
      <c r="T203" s="2">
        <v>0</v>
      </c>
      <c r="U203" s="2">
        <v>0</v>
      </c>
      <c r="V203" s="2">
        <v>2409</v>
      </c>
      <c r="W203" s="2">
        <v>496</v>
      </c>
      <c r="X203" s="9">
        <v>8223</v>
      </c>
      <c r="Y203" s="2">
        <v>2876</v>
      </c>
      <c r="Z203" s="2">
        <v>336</v>
      </c>
      <c r="AA203" s="9">
        <v>6963</v>
      </c>
    </row>
    <row r="204" spans="1:27">
      <c r="A204" s="4" t="s">
        <v>204</v>
      </c>
      <c r="B204" s="4" t="s">
        <v>610</v>
      </c>
      <c r="C204" s="4" t="s">
        <v>618</v>
      </c>
      <c r="D204" s="1">
        <v>0</v>
      </c>
      <c r="E204" s="1">
        <v>1</v>
      </c>
      <c r="F204" s="2">
        <v>1</v>
      </c>
      <c r="G204" s="2">
        <v>1</v>
      </c>
      <c r="H204" s="2">
        <v>3</v>
      </c>
      <c r="I204" s="2">
        <v>0</v>
      </c>
      <c r="J204" s="2">
        <v>0</v>
      </c>
      <c r="K204" s="2">
        <v>1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14277</v>
      </c>
      <c r="W204" s="2">
        <v>29301</v>
      </c>
      <c r="X204" s="9">
        <v>103306</v>
      </c>
      <c r="Y204" s="2">
        <v>17946</v>
      </c>
      <c r="Z204" s="2">
        <v>13163</v>
      </c>
      <c r="AA204" s="9">
        <v>73151</v>
      </c>
    </row>
    <row r="205" spans="1:27">
      <c r="A205" s="4" t="s">
        <v>205</v>
      </c>
      <c r="B205" s="4" t="s">
        <v>611</v>
      </c>
      <c r="C205" s="4" t="s">
        <v>618</v>
      </c>
      <c r="D205" s="1">
        <v>1</v>
      </c>
      <c r="E205" s="1">
        <v>1</v>
      </c>
      <c r="F205" s="2">
        <v>1</v>
      </c>
      <c r="G205" s="2">
        <v>2</v>
      </c>
      <c r="H205" s="2">
        <v>3</v>
      </c>
      <c r="I205" s="2">
        <v>0</v>
      </c>
      <c r="J205" s="2">
        <v>0</v>
      </c>
      <c r="K205" s="2">
        <v>1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6635</v>
      </c>
      <c r="W205" s="2">
        <v>6433</v>
      </c>
      <c r="X205" s="9">
        <v>42770</v>
      </c>
      <c r="Y205" s="2">
        <v>9090</v>
      </c>
      <c r="Z205" s="2">
        <v>5346</v>
      </c>
      <c r="AA205" s="9">
        <v>40411</v>
      </c>
    </row>
    <row r="206" spans="1:27">
      <c r="A206" s="4" t="s">
        <v>206</v>
      </c>
      <c r="B206" s="4" t="s">
        <v>612</v>
      </c>
      <c r="C206" s="4" t="s">
        <v>618</v>
      </c>
      <c r="D206" s="1">
        <v>0</v>
      </c>
      <c r="E206" s="1">
        <v>2</v>
      </c>
      <c r="F206" s="2">
        <v>0</v>
      </c>
      <c r="G206" s="2">
        <v>3</v>
      </c>
      <c r="H206" s="2">
        <v>3</v>
      </c>
      <c r="I206" s="2">
        <v>0</v>
      </c>
      <c r="J206" s="2">
        <v>0</v>
      </c>
      <c r="K206" s="2">
        <v>1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13959</v>
      </c>
      <c r="W206" s="2">
        <v>12013</v>
      </c>
      <c r="X206" s="9">
        <v>69953</v>
      </c>
      <c r="Y206" s="2">
        <v>16417</v>
      </c>
      <c r="Z206" s="2">
        <v>8671</v>
      </c>
      <c r="AA206" s="9">
        <v>62178</v>
      </c>
    </row>
    <row r="207" spans="1:27">
      <c r="A207" s="4" t="s">
        <v>207</v>
      </c>
      <c r="B207" s="4" t="s">
        <v>673</v>
      </c>
      <c r="C207" s="4" t="s">
        <v>618</v>
      </c>
      <c r="D207" s="1">
        <v>0</v>
      </c>
      <c r="E207" s="1">
        <v>3</v>
      </c>
      <c r="F207" s="2">
        <v>0</v>
      </c>
      <c r="G207" s="2">
        <v>9</v>
      </c>
      <c r="H207" s="2">
        <v>3</v>
      </c>
      <c r="I207" s="2">
        <v>0</v>
      </c>
      <c r="J207" s="2">
        <v>0</v>
      </c>
      <c r="K207" s="2">
        <v>1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4353</v>
      </c>
      <c r="W207" s="2">
        <v>2751</v>
      </c>
      <c r="X207" s="9">
        <v>25690</v>
      </c>
      <c r="Y207" s="2">
        <v>5580</v>
      </c>
      <c r="Z207" s="2">
        <v>2086</v>
      </c>
      <c r="AA207" s="9">
        <v>23340</v>
      </c>
    </row>
    <row r="208" spans="1:27">
      <c r="A208" s="4" t="s">
        <v>208</v>
      </c>
      <c r="B208" s="4" t="s">
        <v>674</v>
      </c>
      <c r="C208" s="4" t="s">
        <v>618</v>
      </c>
      <c r="D208" s="1">
        <v>0</v>
      </c>
      <c r="E208" s="1">
        <v>1</v>
      </c>
      <c r="F208" s="2">
        <v>1</v>
      </c>
      <c r="G208" s="2">
        <v>2</v>
      </c>
      <c r="H208" s="2">
        <v>3</v>
      </c>
      <c r="I208" s="2">
        <v>0</v>
      </c>
      <c r="J208" s="2">
        <v>0</v>
      </c>
      <c r="K208" s="2">
        <v>1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8150</v>
      </c>
      <c r="W208" s="2">
        <v>18735</v>
      </c>
      <c r="X208" s="9">
        <v>71551</v>
      </c>
      <c r="Y208" s="2">
        <v>10401</v>
      </c>
      <c r="Z208" s="2">
        <v>14014</v>
      </c>
      <c r="AA208" s="9">
        <v>64052</v>
      </c>
    </row>
    <row r="209" spans="1:27">
      <c r="A209" s="4" t="s">
        <v>209</v>
      </c>
      <c r="B209" s="4" t="s">
        <v>675</v>
      </c>
      <c r="C209" s="4" t="s">
        <v>618</v>
      </c>
      <c r="D209" s="1">
        <v>0</v>
      </c>
      <c r="E209" s="1">
        <v>3</v>
      </c>
      <c r="F209" s="2">
        <v>0</v>
      </c>
      <c r="G209" s="2">
        <v>9</v>
      </c>
      <c r="H209" s="2">
        <v>3</v>
      </c>
      <c r="I209" s="2">
        <v>0</v>
      </c>
      <c r="J209" s="2">
        <v>0</v>
      </c>
      <c r="K209" s="2">
        <v>1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2646</v>
      </c>
      <c r="W209" s="2">
        <v>1487</v>
      </c>
      <c r="X209" s="9">
        <v>15097</v>
      </c>
      <c r="Y209" s="2">
        <v>3379</v>
      </c>
      <c r="Z209" s="2">
        <v>1247</v>
      </c>
      <c r="AA209" s="9">
        <v>14361</v>
      </c>
    </row>
    <row r="210" spans="1:27">
      <c r="A210" s="4" t="s">
        <v>210</v>
      </c>
      <c r="B210" s="4" t="s">
        <v>499</v>
      </c>
      <c r="C210" s="4" t="s">
        <v>676</v>
      </c>
      <c r="D210" s="1">
        <v>1</v>
      </c>
      <c r="E210" s="1">
        <v>1</v>
      </c>
      <c r="F210" s="2">
        <v>1</v>
      </c>
      <c r="G210" s="2">
        <v>2</v>
      </c>
      <c r="H210" s="2">
        <v>3</v>
      </c>
      <c r="I210" s="2">
        <v>0</v>
      </c>
      <c r="J210" s="2">
        <v>0</v>
      </c>
      <c r="K210" s="2">
        <v>1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10463</v>
      </c>
      <c r="W210" s="2">
        <v>10283</v>
      </c>
      <c r="X210" s="9">
        <v>49499</v>
      </c>
      <c r="Y210" s="2">
        <v>12737</v>
      </c>
      <c r="Z210" s="2">
        <v>8583</v>
      </c>
      <c r="AA210" s="9">
        <v>46176</v>
      </c>
    </row>
    <row r="211" spans="1:27">
      <c r="A211" s="4" t="s">
        <v>211</v>
      </c>
      <c r="B211" s="4" t="s">
        <v>677</v>
      </c>
      <c r="C211" s="4" t="s">
        <v>676</v>
      </c>
      <c r="D211" s="1">
        <v>0</v>
      </c>
      <c r="E211" s="1">
        <v>2</v>
      </c>
      <c r="F211" s="2">
        <v>0</v>
      </c>
      <c r="G211" s="2">
        <v>3</v>
      </c>
      <c r="H211" s="2">
        <v>3</v>
      </c>
      <c r="I211" s="2">
        <v>0</v>
      </c>
      <c r="J211" s="2">
        <v>0</v>
      </c>
      <c r="K211" s="2">
        <v>1</v>
      </c>
      <c r="L211" s="2">
        <v>0</v>
      </c>
      <c r="M211" s="2">
        <v>0</v>
      </c>
      <c r="N211" s="2">
        <v>0</v>
      </c>
      <c r="O211" s="2">
        <v>0</v>
      </c>
      <c r="P211" s="2">
        <v>1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7342</v>
      </c>
      <c r="W211" s="2">
        <v>2698</v>
      </c>
      <c r="X211" s="9">
        <v>24232</v>
      </c>
      <c r="Y211" s="2">
        <v>8406</v>
      </c>
      <c r="Z211" s="2">
        <v>2083</v>
      </c>
      <c r="AA211" s="9">
        <v>19807</v>
      </c>
    </row>
    <row r="212" spans="1:27">
      <c r="A212" s="4" t="s">
        <v>212</v>
      </c>
      <c r="B212" s="4" t="s">
        <v>678</v>
      </c>
      <c r="C212" s="4" t="s">
        <v>676</v>
      </c>
      <c r="D212" s="1">
        <v>0</v>
      </c>
      <c r="E212" s="1">
        <v>3</v>
      </c>
      <c r="F212" s="2">
        <v>0</v>
      </c>
      <c r="G212" s="2">
        <v>9</v>
      </c>
      <c r="H212" s="2">
        <v>6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1</v>
      </c>
      <c r="O212" s="2">
        <v>0</v>
      </c>
      <c r="P212" s="2">
        <v>1</v>
      </c>
      <c r="Q212" s="2">
        <v>1</v>
      </c>
      <c r="R212" s="2">
        <v>0</v>
      </c>
      <c r="S212" s="2">
        <v>0</v>
      </c>
      <c r="T212" s="2">
        <v>0</v>
      </c>
      <c r="U212" s="2">
        <v>0</v>
      </c>
      <c r="V212" s="2">
        <v>4037</v>
      </c>
      <c r="W212" s="2">
        <v>744</v>
      </c>
      <c r="X212" s="9">
        <v>11798</v>
      </c>
      <c r="Y212" s="2">
        <v>4345</v>
      </c>
      <c r="Z212" s="2">
        <v>737</v>
      </c>
      <c r="AA212" s="9">
        <v>9943</v>
      </c>
    </row>
    <row r="213" spans="1:27">
      <c r="A213" s="4" t="s">
        <v>213</v>
      </c>
      <c r="B213" s="4" t="s">
        <v>679</v>
      </c>
      <c r="C213" s="4" t="s">
        <v>676</v>
      </c>
      <c r="D213" s="1">
        <v>0</v>
      </c>
      <c r="E213" s="1">
        <v>3</v>
      </c>
      <c r="F213" s="2">
        <v>0</v>
      </c>
      <c r="G213" s="2">
        <v>7</v>
      </c>
      <c r="H213" s="2">
        <v>1</v>
      </c>
      <c r="I213" s="2">
        <v>1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1</v>
      </c>
      <c r="Q213" s="2">
        <v>0</v>
      </c>
      <c r="R213" s="2">
        <v>0</v>
      </c>
      <c r="S213" s="2">
        <v>0</v>
      </c>
      <c r="T213" s="2">
        <v>0</v>
      </c>
      <c r="U213" s="2">
        <v>1</v>
      </c>
      <c r="V213" s="2">
        <v>2872</v>
      </c>
      <c r="W213" s="2">
        <v>604</v>
      </c>
      <c r="X213" s="9">
        <v>8455</v>
      </c>
      <c r="Y213" s="2">
        <v>3054</v>
      </c>
      <c r="Z213" s="2">
        <v>347</v>
      </c>
      <c r="AA213" s="9">
        <v>6378</v>
      </c>
    </row>
    <row r="214" spans="1:27">
      <c r="A214" s="4" t="s">
        <v>214</v>
      </c>
      <c r="B214" s="4" t="s">
        <v>680</v>
      </c>
      <c r="C214" s="4" t="s">
        <v>676</v>
      </c>
      <c r="D214" s="1">
        <v>0</v>
      </c>
      <c r="E214" s="1">
        <v>1</v>
      </c>
      <c r="F214" s="2">
        <v>1</v>
      </c>
      <c r="G214" s="2">
        <v>2</v>
      </c>
      <c r="H214" s="2">
        <v>3</v>
      </c>
      <c r="I214" s="2">
        <v>0</v>
      </c>
      <c r="J214" s="2">
        <v>0</v>
      </c>
      <c r="K214" s="2">
        <v>1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15724</v>
      </c>
      <c r="W214" s="2">
        <v>13092</v>
      </c>
      <c r="X214" s="9">
        <v>72938</v>
      </c>
      <c r="Y214" s="2">
        <v>18288</v>
      </c>
      <c r="Z214" s="2">
        <v>8290</v>
      </c>
      <c r="AA214" s="9">
        <v>57983</v>
      </c>
    </row>
    <row r="215" spans="1:27">
      <c r="A215" s="4" t="s">
        <v>215</v>
      </c>
      <c r="B215" s="4" t="s">
        <v>681</v>
      </c>
      <c r="C215" s="4" t="s">
        <v>676</v>
      </c>
      <c r="D215" s="1">
        <v>0</v>
      </c>
      <c r="E215" s="1">
        <v>1</v>
      </c>
      <c r="F215" s="2">
        <v>1</v>
      </c>
      <c r="G215" s="2">
        <v>2</v>
      </c>
      <c r="H215" s="2">
        <v>3</v>
      </c>
      <c r="I215" s="2">
        <v>0</v>
      </c>
      <c r="J215" s="2">
        <v>0</v>
      </c>
      <c r="K215" s="2">
        <v>1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15255</v>
      </c>
      <c r="W215" s="2">
        <v>9097</v>
      </c>
      <c r="X215" s="9">
        <v>57163</v>
      </c>
      <c r="Y215" s="2">
        <v>16673</v>
      </c>
      <c r="Z215" s="2">
        <v>5586</v>
      </c>
      <c r="AA215" s="9">
        <v>46833</v>
      </c>
    </row>
    <row r="216" spans="1:27">
      <c r="A216" s="4" t="s">
        <v>216</v>
      </c>
      <c r="B216" s="4" t="s">
        <v>515</v>
      </c>
      <c r="C216" s="4" t="s">
        <v>676</v>
      </c>
      <c r="D216" s="1">
        <v>1</v>
      </c>
      <c r="E216" s="1">
        <v>2</v>
      </c>
      <c r="F216" s="2">
        <v>0</v>
      </c>
      <c r="G216" s="2">
        <v>5</v>
      </c>
      <c r="H216" s="2">
        <v>6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1</v>
      </c>
      <c r="O216" s="2">
        <v>0</v>
      </c>
      <c r="P216" s="2">
        <v>1</v>
      </c>
      <c r="Q216" s="2">
        <v>1</v>
      </c>
      <c r="R216" s="2">
        <v>1</v>
      </c>
      <c r="S216" s="2">
        <v>0</v>
      </c>
      <c r="T216" s="2">
        <v>0</v>
      </c>
      <c r="U216" s="2">
        <v>1</v>
      </c>
      <c r="V216" s="2">
        <v>11298</v>
      </c>
      <c r="W216" s="2">
        <v>1924</v>
      </c>
      <c r="X216" s="9">
        <v>27359</v>
      </c>
      <c r="Y216" s="2">
        <v>11850</v>
      </c>
      <c r="Z216" s="2">
        <v>1483</v>
      </c>
      <c r="AA216" s="9">
        <v>22563</v>
      </c>
    </row>
    <row r="217" spans="1:27">
      <c r="A217" s="4" t="s">
        <v>217</v>
      </c>
      <c r="B217" s="4" t="s">
        <v>682</v>
      </c>
      <c r="C217" s="4" t="s">
        <v>676</v>
      </c>
      <c r="D217" s="1">
        <v>1</v>
      </c>
      <c r="E217" s="1">
        <v>1</v>
      </c>
      <c r="F217" s="2">
        <v>1</v>
      </c>
      <c r="G217" s="2">
        <v>1</v>
      </c>
      <c r="H217" s="2">
        <v>5</v>
      </c>
      <c r="I217" s="2">
        <v>0</v>
      </c>
      <c r="J217" s="2">
        <v>0</v>
      </c>
      <c r="K217" s="2">
        <v>0</v>
      </c>
      <c r="L217" s="2">
        <v>0</v>
      </c>
      <c r="M217" s="2">
        <v>1</v>
      </c>
      <c r="N217" s="2">
        <v>0</v>
      </c>
      <c r="O217" s="2">
        <v>0</v>
      </c>
      <c r="P217" s="2">
        <v>1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2784</v>
      </c>
      <c r="W217" s="2">
        <v>716</v>
      </c>
      <c r="X217" s="9">
        <v>8486</v>
      </c>
      <c r="Y217" s="2">
        <v>3110</v>
      </c>
      <c r="Z217" s="2">
        <v>473</v>
      </c>
      <c r="AA217" s="9">
        <v>6844</v>
      </c>
    </row>
    <row r="218" spans="1:27">
      <c r="A218" s="4" t="s">
        <v>218</v>
      </c>
      <c r="B218" s="4" t="s">
        <v>517</v>
      </c>
      <c r="C218" s="4" t="s">
        <v>676</v>
      </c>
      <c r="D218" s="1">
        <v>0</v>
      </c>
      <c r="E218" s="1">
        <v>3</v>
      </c>
      <c r="F218" s="2">
        <v>0</v>
      </c>
      <c r="G218" s="2">
        <v>6</v>
      </c>
      <c r="H218" s="2">
        <v>3</v>
      </c>
      <c r="I218" s="2">
        <v>0</v>
      </c>
      <c r="J218" s="2">
        <v>0</v>
      </c>
      <c r="K218" s="2">
        <v>1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6499</v>
      </c>
      <c r="W218" s="2">
        <v>2253</v>
      </c>
      <c r="X218" s="9">
        <v>20238</v>
      </c>
      <c r="Y218" s="2">
        <v>8234</v>
      </c>
      <c r="Z218" s="2">
        <v>1340</v>
      </c>
      <c r="AA218" s="9">
        <v>18434</v>
      </c>
    </row>
    <row r="219" spans="1:27">
      <c r="A219" s="4" t="s">
        <v>219</v>
      </c>
      <c r="B219" s="4" t="s">
        <v>518</v>
      </c>
      <c r="C219" s="4" t="s">
        <v>676</v>
      </c>
      <c r="D219" s="1">
        <v>1</v>
      </c>
      <c r="E219" s="1">
        <v>1</v>
      </c>
      <c r="F219" s="2">
        <v>1</v>
      </c>
      <c r="G219" s="2">
        <v>2</v>
      </c>
      <c r="H219" s="2">
        <v>6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1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12192</v>
      </c>
      <c r="W219" s="2">
        <v>5054</v>
      </c>
      <c r="X219" s="9">
        <v>39450</v>
      </c>
      <c r="Y219" s="2">
        <v>14654</v>
      </c>
      <c r="Z219" s="2">
        <v>3722</v>
      </c>
      <c r="AA219" s="9">
        <v>34457</v>
      </c>
    </row>
    <row r="220" spans="1:27">
      <c r="A220" s="4" t="s">
        <v>220</v>
      </c>
      <c r="B220" s="4" t="s">
        <v>683</v>
      </c>
      <c r="C220" s="4" t="s">
        <v>676</v>
      </c>
      <c r="D220" s="1">
        <v>0</v>
      </c>
      <c r="E220" s="1">
        <v>1</v>
      </c>
      <c r="F220" s="2">
        <v>1</v>
      </c>
      <c r="G220" s="2">
        <v>1</v>
      </c>
      <c r="H220" s="2">
        <v>3</v>
      </c>
      <c r="I220" s="2">
        <v>0</v>
      </c>
      <c r="J220" s="2">
        <v>0</v>
      </c>
      <c r="K220" s="2">
        <v>1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5743</v>
      </c>
      <c r="W220" s="2">
        <v>3521</v>
      </c>
      <c r="X220" s="9">
        <v>23341</v>
      </c>
      <c r="Y220" s="2">
        <v>5995</v>
      </c>
      <c r="Z220" s="2">
        <v>1800</v>
      </c>
      <c r="AA220" s="9">
        <v>17135</v>
      </c>
    </row>
    <row r="221" spans="1:27">
      <c r="A221" s="4" t="s">
        <v>221</v>
      </c>
      <c r="B221" s="4" t="s">
        <v>684</v>
      </c>
      <c r="C221" s="4" t="s">
        <v>676</v>
      </c>
      <c r="D221" s="1">
        <v>0</v>
      </c>
      <c r="E221" s="1">
        <v>1</v>
      </c>
      <c r="F221" s="2">
        <v>1</v>
      </c>
      <c r="G221" s="2">
        <v>2</v>
      </c>
      <c r="H221" s="2">
        <v>6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1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3071</v>
      </c>
      <c r="W221" s="2">
        <v>1069</v>
      </c>
      <c r="X221" s="9">
        <v>9531</v>
      </c>
      <c r="Y221" s="2">
        <v>3522</v>
      </c>
      <c r="Z221" s="2">
        <v>677</v>
      </c>
      <c r="AA221" s="9">
        <v>7753</v>
      </c>
    </row>
    <row r="222" spans="1:27">
      <c r="A222" s="4" t="s">
        <v>222</v>
      </c>
      <c r="B222" s="4" t="s">
        <v>685</v>
      </c>
      <c r="C222" s="4" t="s">
        <v>676</v>
      </c>
      <c r="D222" s="1">
        <v>1</v>
      </c>
      <c r="E222" s="1">
        <v>3</v>
      </c>
      <c r="F222" s="2">
        <v>0</v>
      </c>
      <c r="G222" s="2">
        <v>6</v>
      </c>
      <c r="H222" s="2">
        <v>3</v>
      </c>
      <c r="I222" s="2">
        <v>0</v>
      </c>
      <c r="J222" s="2">
        <v>0</v>
      </c>
      <c r="K222" s="2">
        <v>1</v>
      </c>
      <c r="L222" s="2">
        <v>0</v>
      </c>
      <c r="M222" s="2">
        <v>0</v>
      </c>
      <c r="N222" s="2">
        <v>0</v>
      </c>
      <c r="O222" s="2">
        <v>0</v>
      </c>
      <c r="P222" s="2">
        <v>1</v>
      </c>
      <c r="Q222" s="2">
        <v>1</v>
      </c>
      <c r="R222" s="2">
        <v>1</v>
      </c>
      <c r="S222" s="2">
        <v>0</v>
      </c>
      <c r="T222" s="2">
        <v>0</v>
      </c>
      <c r="U222" s="2">
        <v>0</v>
      </c>
      <c r="V222" s="2">
        <v>8029</v>
      </c>
      <c r="W222" s="2">
        <v>1801</v>
      </c>
      <c r="X222" s="9">
        <v>20200</v>
      </c>
      <c r="Y222" s="2">
        <v>8159</v>
      </c>
      <c r="Z222" s="2">
        <v>1329</v>
      </c>
      <c r="AA222" s="9">
        <v>16574</v>
      </c>
    </row>
    <row r="223" spans="1:27">
      <c r="A223" s="4" t="s">
        <v>223</v>
      </c>
      <c r="B223" s="4" t="s">
        <v>522</v>
      </c>
      <c r="C223" s="4" t="s">
        <v>676</v>
      </c>
      <c r="D223" s="1">
        <v>1</v>
      </c>
      <c r="E223" s="1">
        <v>3</v>
      </c>
      <c r="F223" s="2">
        <v>0</v>
      </c>
      <c r="G223" s="2">
        <v>4</v>
      </c>
      <c r="H223" s="2">
        <v>3</v>
      </c>
      <c r="I223" s="2">
        <v>0</v>
      </c>
      <c r="J223" s="2">
        <v>0</v>
      </c>
      <c r="K223" s="2">
        <v>1</v>
      </c>
      <c r="L223" s="2">
        <v>0</v>
      </c>
      <c r="M223" s="2">
        <v>0</v>
      </c>
      <c r="N223" s="2">
        <v>0</v>
      </c>
      <c r="O223" s="2">
        <v>0</v>
      </c>
      <c r="P223" s="2">
        <v>1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2339</v>
      </c>
      <c r="W223" s="2">
        <v>381</v>
      </c>
      <c r="X223" s="9">
        <v>5623</v>
      </c>
      <c r="Y223" s="2">
        <v>2509</v>
      </c>
      <c r="Z223" s="2">
        <v>380</v>
      </c>
      <c r="AA223" s="9">
        <v>4875</v>
      </c>
    </row>
    <row r="224" spans="1:27">
      <c r="A224" s="4" t="s">
        <v>224</v>
      </c>
      <c r="B224" s="4" t="s">
        <v>686</v>
      </c>
      <c r="C224" s="4" t="s">
        <v>676</v>
      </c>
      <c r="D224" s="1">
        <v>1</v>
      </c>
      <c r="E224" s="1">
        <v>2</v>
      </c>
      <c r="F224" s="2">
        <v>0</v>
      </c>
      <c r="G224" s="2">
        <v>5</v>
      </c>
      <c r="H224" s="2">
        <v>3</v>
      </c>
      <c r="I224" s="2">
        <v>0</v>
      </c>
      <c r="J224" s="2">
        <v>0</v>
      </c>
      <c r="K224" s="2">
        <v>1</v>
      </c>
      <c r="L224" s="2">
        <v>0</v>
      </c>
      <c r="M224" s="2">
        <v>0</v>
      </c>
      <c r="N224" s="2">
        <v>0</v>
      </c>
      <c r="O224" s="2">
        <v>0</v>
      </c>
      <c r="P224" s="2">
        <v>1</v>
      </c>
      <c r="Q224" s="2">
        <v>1</v>
      </c>
      <c r="R224" s="2">
        <v>1</v>
      </c>
      <c r="S224" s="2">
        <v>0</v>
      </c>
      <c r="T224" s="2">
        <v>0</v>
      </c>
      <c r="U224" s="2">
        <v>0</v>
      </c>
      <c r="V224" s="2">
        <v>8946</v>
      </c>
      <c r="W224" s="2">
        <v>1432</v>
      </c>
      <c r="X224" s="9">
        <v>23070</v>
      </c>
      <c r="Y224" s="2">
        <v>9515</v>
      </c>
      <c r="Z224" s="2">
        <v>1057</v>
      </c>
      <c r="AA224" s="9">
        <v>19186</v>
      </c>
    </row>
    <row r="225" spans="1:27">
      <c r="A225" s="4" t="s">
        <v>225</v>
      </c>
      <c r="B225" s="4" t="s">
        <v>687</v>
      </c>
      <c r="C225" s="4" t="s">
        <v>676</v>
      </c>
      <c r="D225" s="1">
        <v>0</v>
      </c>
      <c r="E225" s="1">
        <v>2</v>
      </c>
      <c r="F225" s="2">
        <v>0</v>
      </c>
      <c r="G225" s="2">
        <v>3</v>
      </c>
      <c r="H225" s="2">
        <v>5</v>
      </c>
      <c r="I225" s="2">
        <v>0</v>
      </c>
      <c r="J225" s="2">
        <v>0</v>
      </c>
      <c r="K225" s="2">
        <v>0</v>
      </c>
      <c r="L225" s="2">
        <v>0</v>
      </c>
      <c r="M225" s="2">
        <v>1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8451</v>
      </c>
      <c r="W225" s="2">
        <v>5607</v>
      </c>
      <c r="X225" s="9">
        <v>32079</v>
      </c>
      <c r="Y225" s="2">
        <v>9211</v>
      </c>
      <c r="Z225" s="2">
        <v>4040</v>
      </c>
      <c r="AA225" s="9">
        <v>26355</v>
      </c>
    </row>
    <row r="226" spans="1:27">
      <c r="A226" s="4" t="s">
        <v>226</v>
      </c>
      <c r="B226" s="4" t="s">
        <v>688</v>
      </c>
      <c r="C226" s="4" t="s">
        <v>676</v>
      </c>
      <c r="D226" s="1">
        <v>0</v>
      </c>
      <c r="E226" s="1">
        <v>3</v>
      </c>
      <c r="F226" s="2">
        <v>0</v>
      </c>
      <c r="G226" s="2">
        <v>7</v>
      </c>
      <c r="H226" s="2">
        <v>3</v>
      </c>
      <c r="I226" s="2">
        <v>0</v>
      </c>
      <c r="J226" s="2">
        <v>0</v>
      </c>
      <c r="K226" s="2">
        <v>1</v>
      </c>
      <c r="L226" s="2">
        <v>0</v>
      </c>
      <c r="M226" s="2">
        <v>0</v>
      </c>
      <c r="N226" s="2">
        <v>0</v>
      </c>
      <c r="O226" s="2">
        <v>0</v>
      </c>
      <c r="P226" s="2">
        <v>1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3379</v>
      </c>
      <c r="W226" s="2">
        <v>881</v>
      </c>
      <c r="X226" s="9">
        <v>9690</v>
      </c>
      <c r="Y226" s="2">
        <v>3851</v>
      </c>
      <c r="Z226" s="2">
        <v>576</v>
      </c>
      <c r="AA226" s="9">
        <v>9003</v>
      </c>
    </row>
    <row r="227" spans="1:27">
      <c r="A227" s="4" t="s">
        <v>227</v>
      </c>
      <c r="B227" s="4" t="s">
        <v>525</v>
      </c>
      <c r="C227" s="4" t="s">
        <v>676</v>
      </c>
      <c r="D227" s="1">
        <v>1</v>
      </c>
      <c r="E227" s="1">
        <v>2</v>
      </c>
      <c r="F227" s="2">
        <v>0</v>
      </c>
      <c r="G227" s="2">
        <v>8</v>
      </c>
      <c r="H227" s="2">
        <v>5</v>
      </c>
      <c r="I227" s="2">
        <v>0</v>
      </c>
      <c r="J227" s="2">
        <v>0</v>
      </c>
      <c r="K227" s="2">
        <v>0</v>
      </c>
      <c r="L227" s="2">
        <v>0</v>
      </c>
      <c r="M227" s="2">
        <v>1</v>
      </c>
      <c r="N227" s="2">
        <v>0</v>
      </c>
      <c r="O227" s="2">
        <v>0</v>
      </c>
      <c r="P227" s="2">
        <v>0</v>
      </c>
      <c r="Q227" s="2">
        <v>1</v>
      </c>
      <c r="R227" s="2">
        <v>0</v>
      </c>
      <c r="S227" s="2">
        <v>0</v>
      </c>
      <c r="T227" s="2">
        <v>0</v>
      </c>
      <c r="U227" s="2">
        <v>1</v>
      </c>
      <c r="V227" s="2">
        <v>9242</v>
      </c>
      <c r="W227" s="2">
        <v>4586</v>
      </c>
      <c r="X227" s="9">
        <v>33595</v>
      </c>
      <c r="Y227" s="2">
        <v>9476</v>
      </c>
      <c r="Z227" s="2">
        <v>2402</v>
      </c>
      <c r="AA227" s="9">
        <v>23588</v>
      </c>
    </row>
    <row r="228" spans="1:27">
      <c r="A228" s="4" t="s">
        <v>228</v>
      </c>
      <c r="B228" s="4" t="s">
        <v>689</v>
      </c>
      <c r="C228" s="4" t="s">
        <v>676</v>
      </c>
      <c r="D228" s="1">
        <v>0</v>
      </c>
      <c r="E228" s="1">
        <v>1</v>
      </c>
      <c r="F228" s="2">
        <v>1</v>
      </c>
      <c r="G228" s="2">
        <v>1</v>
      </c>
      <c r="H228" s="2">
        <v>5</v>
      </c>
      <c r="I228" s="2">
        <v>0</v>
      </c>
      <c r="J228" s="2">
        <v>0</v>
      </c>
      <c r="K228" s="2">
        <v>0</v>
      </c>
      <c r="L228" s="2">
        <v>0</v>
      </c>
      <c r="M228" s="2">
        <v>1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69801</v>
      </c>
      <c r="W228" s="2">
        <v>115145</v>
      </c>
      <c r="X228" s="9">
        <v>377734</v>
      </c>
      <c r="Y228" s="2">
        <v>81073</v>
      </c>
      <c r="Z228" s="2">
        <v>81852</v>
      </c>
      <c r="AA228" s="9">
        <v>335805</v>
      </c>
    </row>
    <row r="229" spans="1:27">
      <c r="A229" s="4" t="s">
        <v>229</v>
      </c>
      <c r="B229" s="4" t="s">
        <v>690</v>
      </c>
      <c r="C229" s="4" t="s">
        <v>676</v>
      </c>
      <c r="D229" s="1">
        <v>0</v>
      </c>
      <c r="E229" s="1">
        <v>3</v>
      </c>
      <c r="F229" s="2">
        <v>0</v>
      </c>
      <c r="G229" s="2">
        <v>12</v>
      </c>
      <c r="H229" s="2">
        <v>3</v>
      </c>
      <c r="I229" s="2">
        <v>0</v>
      </c>
      <c r="J229" s="2">
        <v>0</v>
      </c>
      <c r="K229" s="2">
        <v>1</v>
      </c>
      <c r="L229" s="2">
        <v>0</v>
      </c>
      <c r="M229" s="2">
        <v>0</v>
      </c>
      <c r="N229" s="2">
        <v>0</v>
      </c>
      <c r="O229" s="2">
        <v>0</v>
      </c>
      <c r="P229" s="2">
        <v>1</v>
      </c>
      <c r="Q229" s="2">
        <v>0</v>
      </c>
      <c r="R229" s="2">
        <v>0</v>
      </c>
      <c r="S229" s="2">
        <v>0</v>
      </c>
      <c r="T229" s="2">
        <v>0</v>
      </c>
      <c r="U229" s="2">
        <v>1</v>
      </c>
      <c r="V229" s="2">
        <v>2999</v>
      </c>
      <c r="W229" s="2">
        <v>601</v>
      </c>
      <c r="X229" s="9">
        <v>8247</v>
      </c>
      <c r="Y229" s="2">
        <v>3366</v>
      </c>
      <c r="Z229" s="2">
        <v>345</v>
      </c>
      <c r="AA229" s="9">
        <v>7154</v>
      </c>
    </row>
    <row r="230" spans="1:27">
      <c r="A230" s="4" t="s">
        <v>230</v>
      </c>
      <c r="B230" s="4" t="s">
        <v>691</v>
      </c>
      <c r="C230" s="4" t="s">
        <v>676</v>
      </c>
      <c r="D230" s="1">
        <v>1</v>
      </c>
      <c r="E230" s="1">
        <v>3</v>
      </c>
      <c r="F230" s="2">
        <v>0</v>
      </c>
      <c r="G230" s="2">
        <v>4</v>
      </c>
      <c r="H230" s="2">
        <v>3</v>
      </c>
      <c r="I230" s="2">
        <v>0</v>
      </c>
      <c r="J230" s="2">
        <v>0</v>
      </c>
      <c r="K230" s="2">
        <v>1</v>
      </c>
      <c r="L230" s="2">
        <v>0</v>
      </c>
      <c r="M230" s="2">
        <v>0</v>
      </c>
      <c r="N230" s="2">
        <v>0</v>
      </c>
      <c r="O230" s="2">
        <v>0</v>
      </c>
      <c r="P230" s="2">
        <v>1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4204</v>
      </c>
      <c r="W230" s="2">
        <v>1338</v>
      </c>
      <c r="X230" s="9">
        <v>11870</v>
      </c>
      <c r="Y230" s="2">
        <v>4748</v>
      </c>
      <c r="Z230" s="2">
        <v>803</v>
      </c>
      <c r="AA230" s="9">
        <v>9557</v>
      </c>
    </row>
    <row r="231" spans="1:27">
      <c r="A231" s="4" t="s">
        <v>231</v>
      </c>
      <c r="B231" s="4" t="s">
        <v>692</v>
      </c>
      <c r="C231" s="4" t="s">
        <v>676</v>
      </c>
      <c r="D231" s="1">
        <v>0</v>
      </c>
      <c r="E231" s="1">
        <v>1</v>
      </c>
      <c r="F231" s="2">
        <v>1</v>
      </c>
      <c r="G231" s="2">
        <v>1</v>
      </c>
      <c r="H231" s="2">
        <v>3</v>
      </c>
      <c r="I231" s="2">
        <v>0</v>
      </c>
      <c r="J231" s="2">
        <v>0</v>
      </c>
      <c r="K231" s="2">
        <v>1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7691</v>
      </c>
      <c r="W231" s="2">
        <v>3186</v>
      </c>
      <c r="X231" s="9">
        <v>28108</v>
      </c>
      <c r="Y231" s="2">
        <v>8530</v>
      </c>
      <c r="Z231" s="2">
        <v>2037</v>
      </c>
      <c r="AA231" s="9">
        <v>22161</v>
      </c>
    </row>
    <row r="232" spans="1:27">
      <c r="A232" s="4" t="s">
        <v>232</v>
      </c>
      <c r="B232" s="4" t="s">
        <v>693</v>
      </c>
      <c r="C232" s="4" t="s">
        <v>676</v>
      </c>
      <c r="D232" s="1">
        <v>0</v>
      </c>
      <c r="E232" s="1">
        <v>2</v>
      </c>
      <c r="F232" s="2">
        <v>0</v>
      </c>
      <c r="G232" s="2">
        <v>8</v>
      </c>
      <c r="H232" s="2">
        <v>3</v>
      </c>
      <c r="I232" s="2">
        <v>0</v>
      </c>
      <c r="J232" s="2">
        <v>0</v>
      </c>
      <c r="K232" s="2">
        <v>1</v>
      </c>
      <c r="L232" s="2">
        <v>0</v>
      </c>
      <c r="M232" s="2">
        <v>0</v>
      </c>
      <c r="N232" s="2">
        <v>0</v>
      </c>
      <c r="O232" s="2">
        <v>0</v>
      </c>
      <c r="P232" s="2">
        <v>1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8210</v>
      </c>
      <c r="W232" s="2">
        <v>2922</v>
      </c>
      <c r="X232" s="9">
        <v>24356</v>
      </c>
      <c r="Y232" s="2">
        <v>10078</v>
      </c>
      <c r="Z232" s="2">
        <v>2116</v>
      </c>
      <c r="AA232" s="9">
        <v>22534</v>
      </c>
    </row>
    <row r="233" spans="1:27">
      <c r="A233" s="4" t="s">
        <v>233</v>
      </c>
      <c r="B233" s="4" t="s">
        <v>530</v>
      </c>
      <c r="C233" s="4" t="s">
        <v>676</v>
      </c>
      <c r="D233" s="1">
        <v>0</v>
      </c>
      <c r="E233" s="1">
        <v>1</v>
      </c>
      <c r="F233" s="2">
        <v>1</v>
      </c>
      <c r="G233" s="2">
        <v>1</v>
      </c>
      <c r="H233" s="2">
        <v>3</v>
      </c>
      <c r="I233" s="2">
        <v>0</v>
      </c>
      <c r="J233" s="2">
        <v>0</v>
      </c>
      <c r="K233" s="2">
        <v>1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5581</v>
      </c>
      <c r="W233" s="2">
        <v>2424</v>
      </c>
      <c r="X233" s="9">
        <v>18991</v>
      </c>
      <c r="Y233" s="2">
        <v>6957</v>
      </c>
      <c r="Z233" s="2">
        <v>1244</v>
      </c>
      <c r="AA233" s="9">
        <v>15630</v>
      </c>
    </row>
    <row r="234" spans="1:27">
      <c r="A234" s="4" t="s">
        <v>234</v>
      </c>
      <c r="B234" s="4" t="s">
        <v>694</v>
      </c>
      <c r="C234" s="4" t="s">
        <v>676</v>
      </c>
      <c r="D234" s="1">
        <v>1</v>
      </c>
      <c r="E234" s="1">
        <v>3</v>
      </c>
      <c r="F234" s="2">
        <v>0</v>
      </c>
      <c r="G234" s="2">
        <v>10</v>
      </c>
      <c r="H234" s="2">
        <v>6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1</v>
      </c>
      <c r="O234" s="2">
        <v>0</v>
      </c>
      <c r="P234" s="2">
        <v>1</v>
      </c>
      <c r="Q234" s="2">
        <v>1</v>
      </c>
      <c r="R234" s="2">
        <v>1</v>
      </c>
      <c r="S234" s="2">
        <v>0</v>
      </c>
      <c r="T234" s="2">
        <v>0</v>
      </c>
      <c r="U234" s="2">
        <v>1</v>
      </c>
      <c r="V234" s="2">
        <v>4819</v>
      </c>
      <c r="W234" s="2">
        <v>941</v>
      </c>
      <c r="X234" s="9">
        <v>11275</v>
      </c>
      <c r="Y234" s="2">
        <v>5153</v>
      </c>
      <c r="Z234" s="2">
        <v>620</v>
      </c>
      <c r="AA234" s="9">
        <v>9349</v>
      </c>
    </row>
    <row r="235" spans="1:27">
      <c r="A235" s="4" t="s">
        <v>235</v>
      </c>
      <c r="B235" s="4" t="s">
        <v>533</v>
      </c>
      <c r="C235" s="4" t="s">
        <v>676</v>
      </c>
      <c r="D235" s="1">
        <v>0</v>
      </c>
      <c r="E235" s="1">
        <v>2</v>
      </c>
      <c r="F235" s="2">
        <v>0</v>
      </c>
      <c r="G235" s="2">
        <v>5</v>
      </c>
      <c r="H235" s="2">
        <v>3</v>
      </c>
      <c r="I235" s="2">
        <v>0</v>
      </c>
      <c r="J235" s="2">
        <v>0</v>
      </c>
      <c r="K235" s="2">
        <v>1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6794</v>
      </c>
      <c r="W235" s="2">
        <v>3981</v>
      </c>
      <c r="X235" s="9">
        <v>25963</v>
      </c>
      <c r="Y235" s="2">
        <v>8208</v>
      </c>
      <c r="Z235" s="2">
        <v>2934</v>
      </c>
      <c r="AA235" s="9">
        <v>22461</v>
      </c>
    </row>
    <row r="236" spans="1:27">
      <c r="A236" s="4" t="s">
        <v>236</v>
      </c>
      <c r="B236" s="4" t="s">
        <v>695</v>
      </c>
      <c r="C236" s="4" t="s">
        <v>676</v>
      </c>
      <c r="D236" s="1">
        <v>0</v>
      </c>
      <c r="E236" s="1">
        <v>3</v>
      </c>
      <c r="F236" s="2">
        <v>0</v>
      </c>
      <c r="G236" s="2">
        <v>6</v>
      </c>
      <c r="H236" s="2">
        <v>3</v>
      </c>
      <c r="I236" s="2">
        <v>0</v>
      </c>
      <c r="J236" s="2">
        <v>0</v>
      </c>
      <c r="K236" s="2">
        <v>1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9546</v>
      </c>
      <c r="W236" s="2">
        <v>3319</v>
      </c>
      <c r="X236" s="9">
        <v>32751</v>
      </c>
      <c r="Y236" s="2">
        <v>13255</v>
      </c>
      <c r="Z236" s="2">
        <v>2496</v>
      </c>
      <c r="AA236" s="9">
        <v>31181</v>
      </c>
    </row>
    <row r="237" spans="1:27">
      <c r="A237" s="4" t="s">
        <v>237</v>
      </c>
      <c r="B237" s="4" t="s">
        <v>696</v>
      </c>
      <c r="C237" s="4" t="s">
        <v>676</v>
      </c>
      <c r="D237" s="1">
        <v>0</v>
      </c>
      <c r="E237" s="1">
        <v>3</v>
      </c>
      <c r="F237" s="2">
        <v>0</v>
      </c>
      <c r="G237" s="2">
        <v>6</v>
      </c>
      <c r="H237" s="2">
        <v>3</v>
      </c>
      <c r="I237" s="2">
        <v>0</v>
      </c>
      <c r="J237" s="2">
        <v>0</v>
      </c>
      <c r="K237" s="2">
        <v>1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5445</v>
      </c>
      <c r="W237" s="2">
        <v>2092</v>
      </c>
      <c r="X237" s="9">
        <v>19829</v>
      </c>
      <c r="Y237" s="2">
        <v>6685</v>
      </c>
      <c r="Z237" s="2">
        <v>1494</v>
      </c>
      <c r="AA237" s="9">
        <v>16761</v>
      </c>
    </row>
    <row r="238" spans="1:27">
      <c r="A238" s="4" t="s">
        <v>238</v>
      </c>
      <c r="B238" s="4" t="s">
        <v>697</v>
      </c>
      <c r="C238" s="4" t="s">
        <v>676</v>
      </c>
      <c r="D238" s="1">
        <v>1</v>
      </c>
      <c r="E238" s="1">
        <v>1</v>
      </c>
      <c r="F238" s="2">
        <v>1</v>
      </c>
      <c r="G238" s="2">
        <v>2</v>
      </c>
      <c r="H238" s="2">
        <v>3</v>
      </c>
      <c r="I238" s="2">
        <v>0</v>
      </c>
      <c r="J238" s="2">
        <v>0</v>
      </c>
      <c r="K238" s="2">
        <v>1</v>
      </c>
      <c r="L238" s="2">
        <v>0</v>
      </c>
      <c r="M238" s="2">
        <v>0</v>
      </c>
      <c r="N238" s="2">
        <v>0</v>
      </c>
      <c r="O238" s="2">
        <v>0</v>
      </c>
      <c r="P238" s="2">
        <v>1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5674</v>
      </c>
      <c r="W238" s="2">
        <v>1110</v>
      </c>
      <c r="X238" s="9">
        <v>14210</v>
      </c>
      <c r="Y238" s="2">
        <v>5975</v>
      </c>
      <c r="Z238" s="2">
        <v>532</v>
      </c>
      <c r="AA238" s="9">
        <v>11128</v>
      </c>
    </row>
    <row r="239" spans="1:27">
      <c r="A239" s="4" t="s">
        <v>239</v>
      </c>
      <c r="B239" s="4" t="s">
        <v>638</v>
      </c>
      <c r="C239" s="4" t="s">
        <v>676</v>
      </c>
      <c r="D239" s="1">
        <v>1</v>
      </c>
      <c r="E239" s="1">
        <v>2</v>
      </c>
      <c r="F239" s="2">
        <v>0</v>
      </c>
      <c r="G239" s="2">
        <v>5</v>
      </c>
      <c r="H239" s="2">
        <v>3</v>
      </c>
      <c r="I239" s="2">
        <v>0</v>
      </c>
      <c r="J239" s="2">
        <v>0</v>
      </c>
      <c r="K239" s="2">
        <v>1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13292</v>
      </c>
      <c r="W239" s="2">
        <v>5586</v>
      </c>
      <c r="X239" s="9">
        <v>43752</v>
      </c>
      <c r="Y239" s="2">
        <v>15737</v>
      </c>
      <c r="Z239" s="2">
        <v>3857</v>
      </c>
      <c r="AA239" s="9">
        <v>37588</v>
      </c>
    </row>
    <row r="240" spans="1:27">
      <c r="A240" s="4" t="s">
        <v>240</v>
      </c>
      <c r="B240" s="4" t="s">
        <v>698</v>
      </c>
      <c r="C240" s="4" t="s">
        <v>676</v>
      </c>
      <c r="D240" s="1">
        <v>0</v>
      </c>
      <c r="E240" s="1">
        <v>3</v>
      </c>
      <c r="F240" s="2">
        <v>0</v>
      </c>
      <c r="G240" s="2">
        <v>7</v>
      </c>
      <c r="H240" s="2">
        <v>6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1</v>
      </c>
      <c r="O240" s="2">
        <v>0</v>
      </c>
      <c r="P240" s="2">
        <v>1</v>
      </c>
      <c r="Q240" s="2">
        <v>1</v>
      </c>
      <c r="R240" s="2">
        <v>1</v>
      </c>
      <c r="S240" s="2">
        <v>0</v>
      </c>
      <c r="T240" s="2">
        <v>0</v>
      </c>
      <c r="U240" s="2">
        <v>0</v>
      </c>
      <c r="V240" s="2">
        <v>4234</v>
      </c>
      <c r="W240" s="2">
        <v>668</v>
      </c>
      <c r="X240" s="9">
        <v>9441</v>
      </c>
      <c r="Y240" s="2">
        <v>4593</v>
      </c>
      <c r="Z240" s="2">
        <v>451</v>
      </c>
      <c r="AA240" s="9">
        <v>8308</v>
      </c>
    </row>
    <row r="241" spans="1:27">
      <c r="A241" s="4" t="s">
        <v>241</v>
      </c>
      <c r="B241" s="4" t="s">
        <v>699</v>
      </c>
      <c r="C241" s="4" t="s">
        <v>676</v>
      </c>
      <c r="D241" s="1">
        <v>1</v>
      </c>
      <c r="E241" s="1">
        <v>1</v>
      </c>
      <c r="F241" s="2">
        <v>1</v>
      </c>
      <c r="G241" s="2">
        <v>2</v>
      </c>
      <c r="H241" s="2">
        <v>3</v>
      </c>
      <c r="I241" s="2">
        <v>0</v>
      </c>
      <c r="J241" s="2">
        <v>0</v>
      </c>
      <c r="K241" s="2">
        <v>1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12062</v>
      </c>
      <c r="W241" s="2">
        <v>5234</v>
      </c>
      <c r="X241" s="9">
        <v>39340</v>
      </c>
      <c r="Y241" s="2">
        <v>12740</v>
      </c>
      <c r="Z241" s="2">
        <v>3727</v>
      </c>
      <c r="AA241" s="9">
        <v>33214</v>
      </c>
    </row>
    <row r="242" spans="1:27">
      <c r="A242" s="4" t="s">
        <v>242</v>
      </c>
      <c r="B242" s="4" t="s">
        <v>640</v>
      </c>
      <c r="C242" s="4" t="s">
        <v>676</v>
      </c>
      <c r="D242" s="1">
        <v>0</v>
      </c>
      <c r="E242" s="1">
        <v>1</v>
      </c>
      <c r="F242" s="2">
        <v>1</v>
      </c>
      <c r="G242" s="2">
        <v>2</v>
      </c>
      <c r="H242" s="2">
        <v>5</v>
      </c>
      <c r="I242" s="2">
        <v>0</v>
      </c>
      <c r="J242" s="2">
        <v>0</v>
      </c>
      <c r="K242" s="2">
        <v>0</v>
      </c>
      <c r="L242" s="2">
        <v>0</v>
      </c>
      <c r="M242" s="2">
        <v>1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39964</v>
      </c>
      <c r="W242" s="2">
        <v>49488</v>
      </c>
      <c r="X242" s="9">
        <v>207180</v>
      </c>
      <c r="Y242" s="2">
        <v>51497</v>
      </c>
      <c r="Z242" s="2">
        <v>36958</v>
      </c>
      <c r="AA242" s="9">
        <v>187566</v>
      </c>
    </row>
    <row r="243" spans="1:27">
      <c r="A243" s="4" t="s">
        <v>243</v>
      </c>
      <c r="B243" s="4" t="s">
        <v>542</v>
      </c>
      <c r="C243" s="4" t="s">
        <v>676</v>
      </c>
      <c r="D243" s="1">
        <v>1</v>
      </c>
      <c r="E243" s="1">
        <v>3</v>
      </c>
      <c r="F243" s="2">
        <v>0</v>
      </c>
      <c r="G243" s="2">
        <v>7</v>
      </c>
      <c r="H243" s="2">
        <v>6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1</v>
      </c>
      <c r="O243" s="2">
        <v>0</v>
      </c>
      <c r="P243" s="2">
        <v>1</v>
      </c>
      <c r="Q243" s="2">
        <v>1</v>
      </c>
      <c r="R243" s="2">
        <v>1</v>
      </c>
      <c r="S243" s="2">
        <v>0</v>
      </c>
      <c r="T243" s="2">
        <v>0</v>
      </c>
      <c r="U243" s="2">
        <v>0</v>
      </c>
      <c r="V243" s="2">
        <v>2034</v>
      </c>
      <c r="W243" s="2">
        <v>469</v>
      </c>
      <c r="X243" s="9">
        <v>4617</v>
      </c>
      <c r="Y243" s="2">
        <v>2529</v>
      </c>
      <c r="Z243" s="2">
        <v>223</v>
      </c>
      <c r="AA243" s="9">
        <v>4389</v>
      </c>
    </row>
    <row r="244" spans="1:27">
      <c r="A244" s="4" t="s">
        <v>244</v>
      </c>
      <c r="B244" s="4" t="s">
        <v>700</v>
      </c>
      <c r="C244" s="4" t="s">
        <v>676</v>
      </c>
      <c r="D244" s="1">
        <v>0</v>
      </c>
      <c r="E244" s="1">
        <v>3</v>
      </c>
      <c r="F244" s="2">
        <v>0</v>
      </c>
      <c r="G244" s="2">
        <v>6</v>
      </c>
      <c r="H244" s="2">
        <v>3</v>
      </c>
      <c r="I244" s="2">
        <v>0</v>
      </c>
      <c r="J244" s="2">
        <v>0</v>
      </c>
      <c r="K244" s="2">
        <v>1</v>
      </c>
      <c r="L244" s="2">
        <v>0</v>
      </c>
      <c r="M244" s="2">
        <v>0</v>
      </c>
      <c r="N244" s="2">
        <v>0</v>
      </c>
      <c r="O244" s="2">
        <v>1</v>
      </c>
      <c r="P244" s="2">
        <v>1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6201</v>
      </c>
      <c r="W244" s="2">
        <v>1445</v>
      </c>
      <c r="X244" s="9">
        <v>18595</v>
      </c>
      <c r="Y244" s="2">
        <v>6842</v>
      </c>
      <c r="Z244" s="2">
        <v>1105</v>
      </c>
      <c r="AA244" s="9">
        <v>14565</v>
      </c>
    </row>
    <row r="245" spans="1:27">
      <c r="A245" s="4" t="s">
        <v>245</v>
      </c>
      <c r="B245" s="4" t="s">
        <v>543</v>
      </c>
      <c r="C245" s="4" t="s">
        <v>676</v>
      </c>
      <c r="D245" s="1">
        <v>0</v>
      </c>
      <c r="E245" s="1">
        <v>3</v>
      </c>
      <c r="F245" s="2">
        <v>0</v>
      </c>
      <c r="G245" s="2">
        <v>6</v>
      </c>
      <c r="H245" s="2">
        <v>3</v>
      </c>
      <c r="I245" s="2">
        <v>0</v>
      </c>
      <c r="J245" s="2">
        <v>0</v>
      </c>
      <c r="K245" s="2">
        <v>1</v>
      </c>
      <c r="L245" s="2">
        <v>0</v>
      </c>
      <c r="M245" s="2">
        <v>0</v>
      </c>
      <c r="N245" s="2">
        <v>0</v>
      </c>
      <c r="O245" s="2">
        <v>0</v>
      </c>
      <c r="P245" s="2">
        <v>1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5837</v>
      </c>
      <c r="W245" s="2">
        <v>1722</v>
      </c>
      <c r="X245" s="9">
        <v>17644</v>
      </c>
      <c r="Y245" s="2">
        <v>6724</v>
      </c>
      <c r="Z245" s="2">
        <v>904</v>
      </c>
      <c r="AA245" s="9">
        <v>14892</v>
      </c>
    </row>
    <row r="246" spans="1:27">
      <c r="A246" s="4" t="s">
        <v>246</v>
      </c>
      <c r="B246" s="4" t="s">
        <v>701</v>
      </c>
      <c r="C246" s="4" t="s">
        <v>676</v>
      </c>
      <c r="D246" s="1">
        <v>1</v>
      </c>
      <c r="E246" s="1">
        <v>1</v>
      </c>
      <c r="F246" s="2">
        <v>1</v>
      </c>
      <c r="G246" s="2">
        <v>2</v>
      </c>
      <c r="H246" s="2">
        <v>3</v>
      </c>
      <c r="I246" s="2">
        <v>0</v>
      </c>
      <c r="J246" s="2">
        <v>0</v>
      </c>
      <c r="K246" s="2">
        <v>1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1</v>
      </c>
      <c r="R246" s="2">
        <v>0</v>
      </c>
      <c r="S246" s="2">
        <v>0</v>
      </c>
      <c r="T246" s="2">
        <v>0</v>
      </c>
      <c r="U246" s="2">
        <v>0</v>
      </c>
      <c r="V246" s="2">
        <v>11010</v>
      </c>
      <c r="W246" s="2">
        <v>3729</v>
      </c>
      <c r="X246" s="9">
        <v>37146</v>
      </c>
      <c r="Y246" s="2">
        <v>12413</v>
      </c>
      <c r="Z246" s="2">
        <v>2481</v>
      </c>
      <c r="AA246" s="9">
        <v>29549</v>
      </c>
    </row>
    <row r="247" spans="1:27">
      <c r="A247" s="4" t="s">
        <v>247</v>
      </c>
      <c r="B247" s="4" t="s">
        <v>702</v>
      </c>
      <c r="C247" s="4" t="s">
        <v>676</v>
      </c>
      <c r="D247" s="1">
        <v>0</v>
      </c>
      <c r="E247" s="1">
        <v>2</v>
      </c>
      <c r="F247" s="2">
        <v>0</v>
      </c>
      <c r="G247" s="2">
        <v>5</v>
      </c>
      <c r="H247" s="2">
        <v>3</v>
      </c>
      <c r="I247" s="2">
        <v>0</v>
      </c>
      <c r="J247" s="2">
        <v>0</v>
      </c>
      <c r="K247" s="2">
        <v>1</v>
      </c>
      <c r="L247" s="2">
        <v>0</v>
      </c>
      <c r="M247" s="2">
        <v>0</v>
      </c>
      <c r="N247" s="2">
        <v>0</v>
      </c>
      <c r="O247" s="2">
        <v>1</v>
      </c>
      <c r="P247" s="2">
        <v>1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4267</v>
      </c>
      <c r="W247" s="2">
        <v>1378</v>
      </c>
      <c r="X247" s="9">
        <v>12421</v>
      </c>
      <c r="Y247" s="2">
        <v>5664</v>
      </c>
      <c r="Z247" s="2">
        <v>1046</v>
      </c>
      <c r="AA247" s="9">
        <v>12043</v>
      </c>
    </row>
    <row r="248" spans="1:27">
      <c r="A248" s="4" t="s">
        <v>248</v>
      </c>
      <c r="B248" s="4" t="s">
        <v>547</v>
      </c>
      <c r="C248" s="4" t="s">
        <v>676</v>
      </c>
      <c r="D248" s="1">
        <v>0</v>
      </c>
      <c r="E248" s="1">
        <v>3</v>
      </c>
      <c r="F248" s="2">
        <v>0</v>
      </c>
      <c r="G248" s="2">
        <v>6</v>
      </c>
      <c r="H248" s="2">
        <v>3</v>
      </c>
      <c r="I248" s="2">
        <v>0</v>
      </c>
      <c r="J248" s="2">
        <v>0</v>
      </c>
      <c r="K248" s="2">
        <v>1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5258</v>
      </c>
      <c r="W248" s="2">
        <v>1597</v>
      </c>
      <c r="X248" s="9">
        <v>17140</v>
      </c>
      <c r="Y248" s="2">
        <v>6473</v>
      </c>
      <c r="Z248" s="2">
        <v>984</v>
      </c>
      <c r="AA248" s="9">
        <v>14433</v>
      </c>
    </row>
    <row r="249" spans="1:27">
      <c r="A249" s="4" t="s">
        <v>249</v>
      </c>
      <c r="B249" s="4" t="s">
        <v>548</v>
      </c>
      <c r="C249" s="4" t="s">
        <v>676</v>
      </c>
      <c r="D249" s="1">
        <v>0</v>
      </c>
      <c r="E249" s="1">
        <v>2</v>
      </c>
      <c r="F249" s="2">
        <v>0</v>
      </c>
      <c r="G249" s="2">
        <v>8</v>
      </c>
      <c r="H249" s="2">
        <v>3</v>
      </c>
      <c r="I249" s="2">
        <v>0</v>
      </c>
      <c r="J249" s="2">
        <v>0</v>
      </c>
      <c r="K249" s="2">
        <v>1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6432</v>
      </c>
      <c r="W249" s="2">
        <v>2637</v>
      </c>
      <c r="X249" s="9">
        <v>21791</v>
      </c>
      <c r="Y249" s="2">
        <v>7706</v>
      </c>
      <c r="Z249" s="2">
        <v>1642</v>
      </c>
      <c r="AA249" s="9">
        <v>19266</v>
      </c>
    </row>
    <row r="250" spans="1:27">
      <c r="A250" s="4" t="s">
        <v>250</v>
      </c>
      <c r="B250" s="4" t="s">
        <v>549</v>
      </c>
      <c r="C250" s="4" t="s">
        <v>676</v>
      </c>
      <c r="D250" s="1">
        <v>0</v>
      </c>
      <c r="E250" s="1">
        <v>1</v>
      </c>
      <c r="F250" s="2">
        <v>1</v>
      </c>
      <c r="G250" s="2">
        <v>1</v>
      </c>
      <c r="H250" s="2">
        <v>3</v>
      </c>
      <c r="I250" s="2">
        <v>0</v>
      </c>
      <c r="J250" s="2">
        <v>0</v>
      </c>
      <c r="K250" s="2">
        <v>1</v>
      </c>
      <c r="L250" s="2">
        <v>0</v>
      </c>
      <c r="M250" s="2">
        <v>0</v>
      </c>
      <c r="N250" s="2">
        <v>0</v>
      </c>
      <c r="O250" s="2">
        <v>0</v>
      </c>
      <c r="P250" s="2">
        <v>1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5324</v>
      </c>
      <c r="W250" s="2">
        <v>993</v>
      </c>
      <c r="X250" s="9">
        <v>14899</v>
      </c>
      <c r="Y250" s="2">
        <v>4977</v>
      </c>
      <c r="Z250" s="2">
        <v>807</v>
      </c>
      <c r="AA250" s="9">
        <v>11216</v>
      </c>
    </row>
    <row r="251" spans="1:27">
      <c r="A251" s="4" t="s">
        <v>251</v>
      </c>
      <c r="B251" s="4" t="s">
        <v>703</v>
      </c>
      <c r="C251" s="4" t="s">
        <v>676</v>
      </c>
      <c r="D251" s="1">
        <v>0</v>
      </c>
      <c r="E251" s="1">
        <v>3</v>
      </c>
      <c r="F251" s="2">
        <v>0</v>
      </c>
      <c r="G251" s="2">
        <v>4</v>
      </c>
      <c r="H251" s="2">
        <v>5</v>
      </c>
      <c r="I251" s="2">
        <v>0</v>
      </c>
      <c r="J251" s="2">
        <v>0</v>
      </c>
      <c r="K251" s="2">
        <v>0</v>
      </c>
      <c r="L251" s="2">
        <v>0</v>
      </c>
      <c r="M251" s="2">
        <v>1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1654</v>
      </c>
      <c r="W251" s="2">
        <v>571</v>
      </c>
      <c r="X251" s="9">
        <v>5539</v>
      </c>
      <c r="Y251" s="2">
        <v>2231</v>
      </c>
      <c r="Z251" s="2">
        <v>298</v>
      </c>
      <c r="AA251" s="9">
        <v>4722</v>
      </c>
    </row>
    <row r="252" spans="1:27">
      <c r="A252" s="4" t="s">
        <v>252</v>
      </c>
      <c r="B252" s="4" t="s">
        <v>704</v>
      </c>
      <c r="C252" s="4" t="s">
        <v>676</v>
      </c>
      <c r="D252" s="1">
        <v>0</v>
      </c>
      <c r="E252" s="1">
        <v>3</v>
      </c>
      <c r="F252" s="2">
        <v>0</v>
      </c>
      <c r="G252" s="2">
        <v>4</v>
      </c>
      <c r="H252" s="2">
        <v>3</v>
      </c>
      <c r="I252" s="2">
        <v>0</v>
      </c>
      <c r="J252" s="2">
        <v>0</v>
      </c>
      <c r="K252" s="2">
        <v>1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3439</v>
      </c>
      <c r="W252" s="2">
        <v>1143</v>
      </c>
      <c r="X252" s="9">
        <v>12270</v>
      </c>
      <c r="Y252" s="2">
        <v>3804</v>
      </c>
      <c r="Z252" s="2">
        <v>956</v>
      </c>
      <c r="AA252" s="9">
        <v>10429</v>
      </c>
    </row>
    <row r="253" spans="1:27">
      <c r="A253" s="4" t="s">
        <v>253</v>
      </c>
      <c r="B253" s="4" t="s">
        <v>551</v>
      </c>
      <c r="C253" s="4" t="s">
        <v>676</v>
      </c>
      <c r="D253" s="1">
        <v>1</v>
      </c>
      <c r="E253" s="1">
        <v>2</v>
      </c>
      <c r="F253" s="2">
        <v>0</v>
      </c>
      <c r="G253" s="2">
        <v>3</v>
      </c>
      <c r="H253" s="2">
        <v>3</v>
      </c>
      <c r="I253" s="2">
        <v>0</v>
      </c>
      <c r="J253" s="2">
        <v>0</v>
      </c>
      <c r="K253" s="2">
        <v>1</v>
      </c>
      <c r="L253" s="2">
        <v>0</v>
      </c>
      <c r="M253" s="2">
        <v>0</v>
      </c>
      <c r="N253" s="2">
        <v>0</v>
      </c>
      <c r="O253" s="2">
        <v>0</v>
      </c>
      <c r="P253" s="2">
        <v>1</v>
      </c>
      <c r="Q253" s="2">
        <v>1</v>
      </c>
      <c r="R253" s="2">
        <v>0</v>
      </c>
      <c r="S253" s="2">
        <v>0</v>
      </c>
      <c r="T253" s="2">
        <v>0</v>
      </c>
      <c r="U253" s="2">
        <v>0</v>
      </c>
      <c r="V253" s="2">
        <v>2943</v>
      </c>
      <c r="W253" s="2">
        <v>648</v>
      </c>
      <c r="X253" s="9">
        <v>7671</v>
      </c>
      <c r="Y253" s="2">
        <v>3468</v>
      </c>
      <c r="Z253" s="2">
        <v>432</v>
      </c>
      <c r="AA253" s="9">
        <v>6328</v>
      </c>
    </row>
    <row r="254" spans="1:27">
      <c r="A254" s="4" t="s">
        <v>254</v>
      </c>
      <c r="B254" s="4" t="s">
        <v>552</v>
      </c>
      <c r="C254" s="4" t="s">
        <v>676</v>
      </c>
      <c r="D254" s="1">
        <v>1</v>
      </c>
      <c r="E254" s="1">
        <v>1</v>
      </c>
      <c r="F254" s="2">
        <v>1</v>
      </c>
      <c r="G254" s="2">
        <v>2</v>
      </c>
      <c r="H254" s="2">
        <v>6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1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1</v>
      </c>
      <c r="V254" s="2">
        <v>8529</v>
      </c>
      <c r="W254" s="2">
        <v>3771</v>
      </c>
      <c r="X254" s="9">
        <v>29455</v>
      </c>
      <c r="Y254" s="2">
        <v>8502</v>
      </c>
      <c r="Z254" s="2">
        <v>2524</v>
      </c>
      <c r="AA254" s="9">
        <v>21504</v>
      </c>
    </row>
    <row r="255" spans="1:27">
      <c r="A255" s="4" t="s">
        <v>255</v>
      </c>
      <c r="B255" s="4" t="s">
        <v>554</v>
      </c>
      <c r="C255" s="4" t="s">
        <v>676</v>
      </c>
      <c r="D255" s="1">
        <v>1</v>
      </c>
      <c r="E255" s="1">
        <v>3</v>
      </c>
      <c r="F255" s="2">
        <v>0</v>
      </c>
      <c r="G255" s="2">
        <v>7</v>
      </c>
      <c r="H255" s="2">
        <v>3</v>
      </c>
      <c r="I255" s="2">
        <v>0</v>
      </c>
      <c r="J255" s="2">
        <v>0</v>
      </c>
      <c r="K255" s="2">
        <v>1</v>
      </c>
      <c r="L255" s="2">
        <v>0</v>
      </c>
      <c r="M255" s="2">
        <v>0</v>
      </c>
      <c r="N255" s="2">
        <v>0</v>
      </c>
      <c r="O255" s="2">
        <v>0</v>
      </c>
      <c r="P255" s="2">
        <v>1</v>
      </c>
      <c r="Q255" s="2">
        <v>1</v>
      </c>
      <c r="R255" s="2">
        <v>1</v>
      </c>
      <c r="S255" s="2">
        <v>0</v>
      </c>
      <c r="T255" s="2">
        <v>0</v>
      </c>
      <c r="U255" s="2">
        <v>1</v>
      </c>
      <c r="V255" s="2">
        <v>5310</v>
      </c>
      <c r="W255" s="2">
        <v>880</v>
      </c>
      <c r="X255" s="9">
        <v>12755</v>
      </c>
      <c r="Y255" s="2">
        <v>4928</v>
      </c>
      <c r="Z255" s="2">
        <v>465</v>
      </c>
      <c r="AA255" s="9">
        <v>9330</v>
      </c>
    </row>
    <row r="256" spans="1:27">
      <c r="A256" s="4" t="s">
        <v>256</v>
      </c>
      <c r="B256" s="4" t="s">
        <v>557</v>
      </c>
      <c r="C256" s="4" t="s">
        <v>676</v>
      </c>
      <c r="D256" s="1">
        <v>1</v>
      </c>
      <c r="E256" s="1">
        <v>1</v>
      </c>
      <c r="F256" s="2">
        <v>1</v>
      </c>
      <c r="G256" s="2">
        <v>2</v>
      </c>
      <c r="H256" s="2">
        <v>5</v>
      </c>
      <c r="I256" s="2">
        <v>0</v>
      </c>
      <c r="J256" s="2">
        <v>0</v>
      </c>
      <c r="K256" s="2">
        <v>0</v>
      </c>
      <c r="L256" s="2">
        <v>0</v>
      </c>
      <c r="M256" s="2">
        <v>1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44074</v>
      </c>
      <c r="W256" s="2">
        <v>73348</v>
      </c>
      <c r="X256" s="9">
        <v>252530</v>
      </c>
      <c r="Y256" s="2">
        <v>55502</v>
      </c>
      <c r="Z256" s="2">
        <v>52211</v>
      </c>
      <c r="AA256" s="9">
        <v>218321</v>
      </c>
    </row>
    <row r="257" spans="1:27">
      <c r="A257" s="4" t="s">
        <v>257</v>
      </c>
      <c r="B257" s="4" t="s">
        <v>645</v>
      </c>
      <c r="C257" s="4" t="s">
        <v>676</v>
      </c>
      <c r="D257" s="1">
        <v>0</v>
      </c>
      <c r="E257" s="1">
        <v>3</v>
      </c>
      <c r="F257" s="2">
        <v>0</v>
      </c>
      <c r="G257" s="2">
        <v>10</v>
      </c>
      <c r="H257" s="2">
        <v>4</v>
      </c>
      <c r="I257" s="2">
        <v>0</v>
      </c>
      <c r="J257" s="2">
        <v>0</v>
      </c>
      <c r="K257" s="2">
        <v>0</v>
      </c>
      <c r="L257" s="2">
        <v>1</v>
      </c>
      <c r="M257" s="2">
        <v>0</v>
      </c>
      <c r="N257" s="2">
        <v>0</v>
      </c>
      <c r="O257" s="2">
        <v>0</v>
      </c>
      <c r="P257" s="2">
        <v>1</v>
      </c>
      <c r="Q257" s="2">
        <v>1</v>
      </c>
      <c r="R257" s="2">
        <v>1</v>
      </c>
      <c r="S257" s="2">
        <v>0</v>
      </c>
      <c r="T257" s="2">
        <v>0</v>
      </c>
      <c r="U257" s="2">
        <v>0</v>
      </c>
      <c r="V257" s="2">
        <v>2414</v>
      </c>
      <c r="W257" s="2">
        <v>297</v>
      </c>
      <c r="X257" s="9">
        <v>5492</v>
      </c>
      <c r="Y257" s="2">
        <v>2371</v>
      </c>
      <c r="Z257" s="2">
        <v>237</v>
      </c>
      <c r="AA257" s="9">
        <v>4700</v>
      </c>
    </row>
    <row r="258" spans="1:27">
      <c r="A258" s="4" t="s">
        <v>258</v>
      </c>
      <c r="B258" s="4" t="s">
        <v>705</v>
      </c>
      <c r="C258" s="4" t="s">
        <v>676</v>
      </c>
      <c r="D258" s="1">
        <v>0</v>
      </c>
      <c r="E258" s="1">
        <v>3</v>
      </c>
      <c r="F258" s="2">
        <v>0</v>
      </c>
      <c r="G258" s="2">
        <v>4</v>
      </c>
      <c r="H258" s="2">
        <v>3</v>
      </c>
      <c r="I258" s="2">
        <v>0</v>
      </c>
      <c r="J258" s="2">
        <v>0</v>
      </c>
      <c r="K258" s="2">
        <v>1</v>
      </c>
      <c r="L258" s="2">
        <v>0</v>
      </c>
      <c r="M258" s="2">
        <v>0</v>
      </c>
      <c r="N258" s="2">
        <v>0</v>
      </c>
      <c r="O258" s="2">
        <v>0</v>
      </c>
      <c r="P258" s="2">
        <v>1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6607</v>
      </c>
      <c r="W258" s="2">
        <v>1348</v>
      </c>
      <c r="X258" s="9">
        <v>17507</v>
      </c>
      <c r="Y258" s="2">
        <v>7078</v>
      </c>
      <c r="Z258" s="2">
        <v>883</v>
      </c>
      <c r="AA258" s="9">
        <v>14762</v>
      </c>
    </row>
    <row r="259" spans="1:27">
      <c r="A259" s="4" t="s">
        <v>259</v>
      </c>
      <c r="B259" s="4" t="s">
        <v>560</v>
      </c>
      <c r="C259" s="4" t="s">
        <v>676</v>
      </c>
      <c r="D259" s="1">
        <v>0</v>
      </c>
      <c r="E259" s="1">
        <v>2</v>
      </c>
      <c r="F259" s="2">
        <v>0</v>
      </c>
      <c r="G259" s="2">
        <v>5</v>
      </c>
      <c r="H259" s="2">
        <v>3</v>
      </c>
      <c r="I259" s="2">
        <v>0</v>
      </c>
      <c r="J259" s="2">
        <v>0</v>
      </c>
      <c r="K259" s="2">
        <v>1</v>
      </c>
      <c r="L259" s="2">
        <v>0</v>
      </c>
      <c r="M259" s="2">
        <v>0</v>
      </c>
      <c r="N259" s="2">
        <v>0</v>
      </c>
      <c r="O259" s="2">
        <v>0</v>
      </c>
      <c r="P259" s="2">
        <v>1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9017</v>
      </c>
      <c r="W259" s="2">
        <v>2270</v>
      </c>
      <c r="X259" s="9">
        <v>26145</v>
      </c>
      <c r="Y259" s="2">
        <v>10437</v>
      </c>
      <c r="Z259" s="2">
        <v>1499</v>
      </c>
      <c r="AA259" s="9">
        <v>22533</v>
      </c>
    </row>
    <row r="260" spans="1:27">
      <c r="A260" s="4" t="s">
        <v>260</v>
      </c>
      <c r="B260" s="4" t="s">
        <v>564</v>
      </c>
      <c r="C260" s="4" t="s">
        <v>676</v>
      </c>
      <c r="D260" s="1">
        <v>0</v>
      </c>
      <c r="E260" s="1">
        <v>3</v>
      </c>
      <c r="F260" s="2">
        <v>0</v>
      </c>
      <c r="G260" s="2">
        <v>4</v>
      </c>
      <c r="H260" s="2">
        <v>3</v>
      </c>
      <c r="I260" s="2">
        <v>0</v>
      </c>
      <c r="J260" s="2">
        <v>0</v>
      </c>
      <c r="K260" s="2">
        <v>1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2274</v>
      </c>
      <c r="W260" s="2">
        <v>632</v>
      </c>
      <c r="X260" s="9">
        <v>7466</v>
      </c>
      <c r="Y260" s="2">
        <v>2865</v>
      </c>
      <c r="Z260" s="2">
        <v>296</v>
      </c>
      <c r="AA260" s="9">
        <v>5906</v>
      </c>
    </row>
    <row r="261" spans="1:27">
      <c r="A261" s="4" t="s">
        <v>261</v>
      </c>
      <c r="B261" s="4" t="s">
        <v>565</v>
      </c>
      <c r="C261" s="4" t="s">
        <v>676</v>
      </c>
      <c r="D261" s="1">
        <v>0</v>
      </c>
      <c r="E261" s="1">
        <v>3</v>
      </c>
      <c r="F261" s="2">
        <v>0</v>
      </c>
      <c r="G261" s="2">
        <v>6</v>
      </c>
      <c r="H261" s="2">
        <v>3</v>
      </c>
      <c r="I261" s="2">
        <v>0</v>
      </c>
      <c r="J261" s="2">
        <v>0</v>
      </c>
      <c r="K261" s="2">
        <v>1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6494</v>
      </c>
      <c r="W261" s="2">
        <v>2541</v>
      </c>
      <c r="X261" s="9">
        <v>21361</v>
      </c>
      <c r="Y261" s="2">
        <v>7910</v>
      </c>
      <c r="Z261" s="2">
        <v>1696</v>
      </c>
      <c r="AA261" s="9">
        <v>18592</v>
      </c>
    </row>
    <row r="262" spans="1:27">
      <c r="A262" s="4" t="s">
        <v>262</v>
      </c>
      <c r="B262" s="4" t="s">
        <v>706</v>
      </c>
      <c r="C262" s="4" t="s">
        <v>676</v>
      </c>
      <c r="D262" s="1">
        <v>0</v>
      </c>
      <c r="E262" s="1">
        <v>1</v>
      </c>
      <c r="F262" s="2">
        <v>1</v>
      </c>
      <c r="G262" s="2">
        <v>2</v>
      </c>
      <c r="H262" s="2">
        <v>3</v>
      </c>
      <c r="I262" s="2">
        <v>0</v>
      </c>
      <c r="J262" s="2">
        <v>0</v>
      </c>
      <c r="K262" s="2">
        <v>1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1</v>
      </c>
      <c r="V262" s="2">
        <v>6809</v>
      </c>
      <c r="W262" s="2">
        <v>4740</v>
      </c>
      <c r="X262" s="9">
        <v>27899</v>
      </c>
      <c r="Y262" s="2">
        <v>7629</v>
      </c>
      <c r="Z262" s="2">
        <v>2014</v>
      </c>
      <c r="AA262" s="9">
        <v>21047</v>
      </c>
    </row>
    <row r="263" spans="1:27">
      <c r="A263" s="4" t="s">
        <v>263</v>
      </c>
      <c r="B263" s="4" t="s">
        <v>707</v>
      </c>
      <c r="C263" s="4" t="s">
        <v>676</v>
      </c>
      <c r="D263" s="1">
        <v>0</v>
      </c>
      <c r="E263" s="1">
        <v>2</v>
      </c>
      <c r="F263" s="2">
        <v>0</v>
      </c>
      <c r="G263" s="2">
        <v>5</v>
      </c>
      <c r="H263" s="2">
        <v>3</v>
      </c>
      <c r="I263" s="2">
        <v>0</v>
      </c>
      <c r="J263" s="2">
        <v>0</v>
      </c>
      <c r="K263" s="2">
        <v>1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10170</v>
      </c>
      <c r="W263" s="2">
        <v>3578</v>
      </c>
      <c r="X263" s="9">
        <v>33110</v>
      </c>
      <c r="Y263" s="2">
        <v>11930</v>
      </c>
      <c r="Z263" s="2">
        <v>2920</v>
      </c>
      <c r="AA263" s="9">
        <v>27830</v>
      </c>
    </row>
    <row r="264" spans="1:27">
      <c r="A264" s="4" t="s">
        <v>264</v>
      </c>
      <c r="B264" s="4" t="s">
        <v>708</v>
      </c>
      <c r="C264" s="4" t="s">
        <v>676</v>
      </c>
      <c r="D264" s="1">
        <v>0</v>
      </c>
      <c r="E264" s="1">
        <v>3</v>
      </c>
      <c r="F264" s="2">
        <v>0</v>
      </c>
      <c r="G264" s="2">
        <v>6</v>
      </c>
      <c r="H264" s="2">
        <v>3</v>
      </c>
      <c r="I264" s="2">
        <v>0</v>
      </c>
      <c r="J264" s="2">
        <v>0</v>
      </c>
      <c r="K264" s="2">
        <v>1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5282</v>
      </c>
      <c r="W264" s="2">
        <v>1473</v>
      </c>
      <c r="X264" s="9">
        <v>16787</v>
      </c>
      <c r="Y264" s="2">
        <v>6437</v>
      </c>
      <c r="Z264" s="2">
        <v>785</v>
      </c>
      <c r="AA264" s="9">
        <v>15105</v>
      </c>
    </row>
    <row r="265" spans="1:27">
      <c r="A265" s="4" t="s">
        <v>265</v>
      </c>
      <c r="B265" s="4" t="s">
        <v>709</v>
      </c>
      <c r="C265" s="4" t="s">
        <v>676</v>
      </c>
      <c r="D265" s="1">
        <v>1</v>
      </c>
      <c r="E265" s="1">
        <v>1</v>
      </c>
      <c r="F265" s="2">
        <v>1</v>
      </c>
      <c r="G265" s="2">
        <v>1</v>
      </c>
      <c r="H265" s="2">
        <v>3</v>
      </c>
      <c r="I265" s="2">
        <v>0</v>
      </c>
      <c r="J265" s="2">
        <v>0</v>
      </c>
      <c r="K265" s="2">
        <v>1</v>
      </c>
      <c r="L265" s="2">
        <v>0</v>
      </c>
      <c r="M265" s="2">
        <v>0</v>
      </c>
      <c r="N265" s="2">
        <v>0</v>
      </c>
      <c r="O265" s="2">
        <v>0</v>
      </c>
      <c r="P265" s="2">
        <v>1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5309</v>
      </c>
      <c r="W265" s="2">
        <v>747</v>
      </c>
      <c r="X265" s="9">
        <v>13331</v>
      </c>
      <c r="Y265" s="2">
        <v>5225</v>
      </c>
      <c r="Z265" s="2">
        <v>565</v>
      </c>
      <c r="AA265" s="9">
        <v>10279</v>
      </c>
    </row>
    <row r="266" spans="1:27">
      <c r="A266" s="4" t="s">
        <v>266</v>
      </c>
      <c r="B266" s="4" t="s">
        <v>572</v>
      </c>
      <c r="C266" s="4" t="s">
        <v>676</v>
      </c>
      <c r="D266" s="1">
        <v>0</v>
      </c>
      <c r="E266" s="1">
        <v>1</v>
      </c>
      <c r="F266" s="2">
        <v>1</v>
      </c>
      <c r="G266" s="2">
        <v>2</v>
      </c>
      <c r="H266" s="2">
        <v>3</v>
      </c>
      <c r="I266" s="2">
        <v>0</v>
      </c>
      <c r="J266" s="2">
        <v>0</v>
      </c>
      <c r="K266" s="2">
        <v>1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12327</v>
      </c>
      <c r="W266" s="2">
        <v>12489</v>
      </c>
      <c r="X266" s="9">
        <v>58038</v>
      </c>
      <c r="Y266" s="2">
        <v>15523</v>
      </c>
      <c r="Z266" s="2">
        <v>8113</v>
      </c>
      <c r="AA266" s="9">
        <v>48976</v>
      </c>
    </row>
    <row r="267" spans="1:27">
      <c r="A267" s="4" t="s">
        <v>267</v>
      </c>
      <c r="B267" s="4" t="s">
        <v>574</v>
      </c>
      <c r="C267" s="4" t="s">
        <v>676</v>
      </c>
      <c r="D267" s="1">
        <v>0</v>
      </c>
      <c r="E267" s="1">
        <v>1</v>
      </c>
      <c r="F267" s="2">
        <v>1</v>
      </c>
      <c r="G267" s="2">
        <v>2</v>
      </c>
      <c r="H267" s="2">
        <v>3</v>
      </c>
      <c r="I267" s="2">
        <v>0</v>
      </c>
      <c r="J267" s="2">
        <v>0</v>
      </c>
      <c r="K267" s="2">
        <v>1</v>
      </c>
      <c r="L267" s="2">
        <v>0</v>
      </c>
      <c r="M267" s="2">
        <v>0</v>
      </c>
      <c r="N267" s="2">
        <v>0</v>
      </c>
      <c r="O267" s="2">
        <v>0</v>
      </c>
      <c r="P267" s="2">
        <v>1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6668</v>
      </c>
      <c r="W267" s="2">
        <v>1785</v>
      </c>
      <c r="X267" s="9">
        <v>18815</v>
      </c>
      <c r="Y267" s="2">
        <v>7694</v>
      </c>
      <c r="Z267" s="2">
        <v>1031</v>
      </c>
      <c r="AA267" s="9">
        <v>15993</v>
      </c>
    </row>
    <row r="268" spans="1:27">
      <c r="A268" s="4" t="s">
        <v>268</v>
      </c>
      <c r="B268" s="4" t="s">
        <v>575</v>
      </c>
      <c r="C268" s="4" t="s">
        <v>676</v>
      </c>
      <c r="D268" s="1">
        <v>0</v>
      </c>
      <c r="E268" s="1">
        <v>3</v>
      </c>
      <c r="F268" s="2">
        <v>0</v>
      </c>
      <c r="G268" s="2">
        <v>4</v>
      </c>
      <c r="H268" s="2">
        <v>3</v>
      </c>
      <c r="I268" s="2">
        <v>0</v>
      </c>
      <c r="J268" s="2">
        <v>0</v>
      </c>
      <c r="K268" s="2">
        <v>1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4655</v>
      </c>
      <c r="W268" s="2">
        <v>1875</v>
      </c>
      <c r="X268" s="9">
        <v>17615</v>
      </c>
      <c r="Y268" s="2">
        <v>5634</v>
      </c>
      <c r="Z268" s="2">
        <v>1085</v>
      </c>
      <c r="AA268" s="9">
        <v>14087</v>
      </c>
    </row>
    <row r="269" spans="1:27">
      <c r="A269" s="4" t="s">
        <v>269</v>
      </c>
      <c r="B269" s="4" t="s">
        <v>710</v>
      </c>
      <c r="C269" s="4" t="s">
        <v>676</v>
      </c>
      <c r="D269" s="1">
        <v>0</v>
      </c>
      <c r="E269" s="1">
        <v>2</v>
      </c>
      <c r="F269" s="2">
        <v>0</v>
      </c>
      <c r="G269" s="2">
        <v>3</v>
      </c>
      <c r="H269" s="2">
        <v>3</v>
      </c>
      <c r="I269" s="2">
        <v>0</v>
      </c>
      <c r="J269" s="2">
        <v>0</v>
      </c>
      <c r="K269" s="2">
        <v>1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10000</v>
      </c>
      <c r="W269" s="2">
        <v>6175</v>
      </c>
      <c r="X269" s="9">
        <v>45288</v>
      </c>
      <c r="Y269" s="2">
        <v>12342</v>
      </c>
      <c r="Z269" s="2">
        <v>4294</v>
      </c>
      <c r="AA269" s="9">
        <v>35515</v>
      </c>
    </row>
    <row r="270" spans="1:27">
      <c r="A270" s="4" t="s">
        <v>270</v>
      </c>
      <c r="B270" s="4" t="s">
        <v>651</v>
      </c>
      <c r="C270" s="4" t="s">
        <v>676</v>
      </c>
      <c r="D270" s="1">
        <v>0</v>
      </c>
      <c r="E270" s="1">
        <v>3</v>
      </c>
      <c r="F270" s="2">
        <v>0</v>
      </c>
      <c r="G270" s="2">
        <v>7</v>
      </c>
      <c r="H270" s="2">
        <v>3</v>
      </c>
      <c r="I270" s="2">
        <v>0</v>
      </c>
      <c r="J270" s="2">
        <v>0</v>
      </c>
      <c r="K270" s="2">
        <v>1</v>
      </c>
      <c r="L270" s="2">
        <v>0</v>
      </c>
      <c r="M270" s="2">
        <v>0</v>
      </c>
      <c r="N270" s="2">
        <v>0</v>
      </c>
      <c r="O270" s="2">
        <v>0</v>
      </c>
      <c r="P270" s="2">
        <v>1</v>
      </c>
      <c r="Q270" s="2">
        <v>1</v>
      </c>
      <c r="R270" s="2">
        <v>0</v>
      </c>
      <c r="S270" s="2">
        <v>0</v>
      </c>
      <c r="T270" s="2">
        <v>0</v>
      </c>
      <c r="U270" s="2">
        <v>1</v>
      </c>
      <c r="V270" s="2">
        <v>2700</v>
      </c>
      <c r="W270" s="2">
        <v>515</v>
      </c>
      <c r="X270" s="9">
        <v>7405</v>
      </c>
      <c r="Y270" s="2">
        <v>2452</v>
      </c>
      <c r="Z270" s="2">
        <v>342</v>
      </c>
      <c r="AA270" s="9">
        <v>5185</v>
      </c>
    </row>
    <row r="271" spans="1:27">
      <c r="A271" s="4" t="s">
        <v>271</v>
      </c>
      <c r="B271" s="4" t="s">
        <v>582</v>
      </c>
      <c r="C271" s="4" t="s">
        <v>676</v>
      </c>
      <c r="D271" s="1">
        <v>0</v>
      </c>
      <c r="E271" s="1">
        <v>3</v>
      </c>
      <c r="F271" s="2">
        <v>0</v>
      </c>
      <c r="G271" s="2">
        <v>6</v>
      </c>
      <c r="H271" s="2">
        <v>3</v>
      </c>
      <c r="I271" s="2">
        <v>0</v>
      </c>
      <c r="J271" s="2">
        <v>0</v>
      </c>
      <c r="K271" s="2">
        <v>1</v>
      </c>
      <c r="L271" s="2">
        <v>0</v>
      </c>
      <c r="M271" s="2">
        <v>0</v>
      </c>
      <c r="N271" s="2">
        <v>0</v>
      </c>
      <c r="O271" s="2">
        <v>0</v>
      </c>
      <c r="P271" s="2">
        <v>1</v>
      </c>
      <c r="Q271" s="2">
        <v>0</v>
      </c>
      <c r="R271" s="2">
        <v>0</v>
      </c>
      <c r="S271" s="2">
        <v>0</v>
      </c>
      <c r="T271" s="2">
        <v>0</v>
      </c>
      <c r="U271" s="2">
        <v>1</v>
      </c>
      <c r="V271" s="2">
        <v>8634</v>
      </c>
      <c r="W271" s="2">
        <v>2613</v>
      </c>
      <c r="X271" s="9">
        <v>25955</v>
      </c>
      <c r="Y271" s="2">
        <v>9777</v>
      </c>
      <c r="Z271" s="2">
        <v>1489</v>
      </c>
      <c r="AA271" s="9">
        <v>19521</v>
      </c>
    </row>
    <row r="272" spans="1:27">
      <c r="A272" s="4" t="s">
        <v>272</v>
      </c>
      <c r="B272" s="4" t="s">
        <v>583</v>
      </c>
      <c r="C272" s="4" t="s">
        <v>676</v>
      </c>
      <c r="D272" s="1">
        <v>0</v>
      </c>
      <c r="E272" s="1">
        <v>1</v>
      </c>
      <c r="F272" s="2">
        <v>1</v>
      </c>
      <c r="G272" s="2">
        <v>2</v>
      </c>
      <c r="H272" s="2">
        <v>6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1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12509</v>
      </c>
      <c r="W272" s="2">
        <v>15382</v>
      </c>
      <c r="X272" s="9">
        <v>79823</v>
      </c>
      <c r="Y272" s="2">
        <v>12835</v>
      </c>
      <c r="Z272" s="2">
        <v>9565</v>
      </c>
      <c r="AA272" s="9">
        <v>58067</v>
      </c>
    </row>
    <row r="273" spans="1:27">
      <c r="A273" s="4" t="s">
        <v>273</v>
      </c>
      <c r="B273" s="4" t="s">
        <v>711</v>
      </c>
      <c r="C273" s="4" t="s">
        <v>676</v>
      </c>
      <c r="D273" s="1">
        <v>0</v>
      </c>
      <c r="E273" s="1">
        <v>2</v>
      </c>
      <c r="F273" s="2">
        <v>0</v>
      </c>
      <c r="G273" s="2">
        <v>8</v>
      </c>
      <c r="H273" s="2">
        <v>4</v>
      </c>
      <c r="I273" s="2">
        <v>0</v>
      </c>
      <c r="J273" s="2">
        <v>0</v>
      </c>
      <c r="K273" s="2">
        <v>0</v>
      </c>
      <c r="L273" s="2">
        <v>1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1</v>
      </c>
      <c r="V273" s="2">
        <v>922</v>
      </c>
      <c r="W273" s="2">
        <v>465</v>
      </c>
      <c r="X273" s="9">
        <v>3939</v>
      </c>
      <c r="Y273" s="2">
        <v>1031</v>
      </c>
      <c r="Z273" s="2">
        <v>363</v>
      </c>
      <c r="AA273" s="9">
        <v>3092</v>
      </c>
    </row>
    <row r="274" spans="1:27">
      <c r="A274" s="4" t="s">
        <v>274</v>
      </c>
      <c r="B274" s="4" t="s">
        <v>584</v>
      </c>
      <c r="C274" s="4" t="s">
        <v>676</v>
      </c>
      <c r="D274" s="1">
        <v>1</v>
      </c>
      <c r="E274" s="1">
        <v>3</v>
      </c>
      <c r="F274" s="2">
        <v>0</v>
      </c>
      <c r="G274" s="2">
        <v>6</v>
      </c>
      <c r="H274" s="2">
        <v>3</v>
      </c>
      <c r="I274" s="2">
        <v>0</v>
      </c>
      <c r="J274" s="2">
        <v>0</v>
      </c>
      <c r="K274" s="2">
        <v>1</v>
      </c>
      <c r="L274" s="2">
        <v>0</v>
      </c>
      <c r="M274" s="2">
        <v>0</v>
      </c>
      <c r="N274" s="2">
        <v>0</v>
      </c>
      <c r="O274" s="2">
        <v>0</v>
      </c>
      <c r="P274" s="2">
        <v>1</v>
      </c>
      <c r="Q274" s="2">
        <v>1</v>
      </c>
      <c r="R274" s="2">
        <v>0</v>
      </c>
      <c r="S274" s="2">
        <v>0</v>
      </c>
      <c r="T274" s="2">
        <v>0</v>
      </c>
      <c r="U274" s="2">
        <v>0</v>
      </c>
      <c r="V274" s="2">
        <v>4845</v>
      </c>
      <c r="W274" s="2">
        <v>804</v>
      </c>
      <c r="X274" s="9">
        <v>13371</v>
      </c>
      <c r="Y274" s="2">
        <v>4805</v>
      </c>
      <c r="Z274" s="2">
        <v>409</v>
      </c>
      <c r="AA274" s="9">
        <v>11086</v>
      </c>
    </row>
    <row r="275" spans="1:27">
      <c r="A275" s="4" t="s">
        <v>275</v>
      </c>
      <c r="B275" s="4" t="s">
        <v>712</v>
      </c>
      <c r="C275" s="4" t="s">
        <v>676</v>
      </c>
      <c r="D275" s="1">
        <v>0</v>
      </c>
      <c r="E275" s="1">
        <v>2</v>
      </c>
      <c r="F275" s="2">
        <v>0</v>
      </c>
      <c r="G275" s="2">
        <v>8</v>
      </c>
      <c r="H275" s="2">
        <v>3</v>
      </c>
      <c r="I275" s="2">
        <v>0</v>
      </c>
      <c r="J275" s="2">
        <v>0</v>
      </c>
      <c r="K275" s="2">
        <v>1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6412</v>
      </c>
      <c r="W275" s="2">
        <v>2276</v>
      </c>
      <c r="X275" s="9">
        <v>22119</v>
      </c>
      <c r="Y275" s="2">
        <v>8095</v>
      </c>
      <c r="Z275" s="2">
        <v>1780</v>
      </c>
      <c r="AA275" s="9">
        <v>20903</v>
      </c>
    </row>
    <row r="276" spans="1:27">
      <c r="A276" s="4" t="s">
        <v>276</v>
      </c>
      <c r="B276" s="4" t="s">
        <v>713</v>
      </c>
      <c r="C276" s="4" t="s">
        <v>676</v>
      </c>
      <c r="D276" s="1">
        <v>1</v>
      </c>
      <c r="E276" s="1">
        <v>2</v>
      </c>
      <c r="F276" s="2">
        <v>0</v>
      </c>
      <c r="G276" s="2">
        <v>8</v>
      </c>
      <c r="H276" s="2">
        <v>3</v>
      </c>
      <c r="I276" s="2">
        <v>0</v>
      </c>
      <c r="J276" s="2">
        <v>0</v>
      </c>
      <c r="K276" s="2">
        <v>1</v>
      </c>
      <c r="L276" s="2">
        <v>0</v>
      </c>
      <c r="M276" s="2">
        <v>0</v>
      </c>
      <c r="N276" s="2">
        <v>0</v>
      </c>
      <c r="O276" s="2">
        <v>0</v>
      </c>
      <c r="P276" s="2">
        <v>1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5644</v>
      </c>
      <c r="W276" s="2">
        <v>1142</v>
      </c>
      <c r="X276" s="9">
        <v>13751</v>
      </c>
      <c r="Y276" s="2">
        <v>6521</v>
      </c>
      <c r="Z276" s="2">
        <v>804</v>
      </c>
      <c r="AA276" s="9">
        <v>11670</v>
      </c>
    </row>
    <row r="277" spans="1:27">
      <c r="A277" s="4" t="s">
        <v>277</v>
      </c>
      <c r="B277" s="4" t="s">
        <v>593</v>
      </c>
      <c r="C277" s="4" t="s">
        <v>676</v>
      </c>
      <c r="D277" s="1">
        <v>0</v>
      </c>
      <c r="E277" s="1">
        <v>3</v>
      </c>
      <c r="F277" s="2">
        <v>0</v>
      </c>
      <c r="G277" s="2">
        <v>4</v>
      </c>
      <c r="H277" s="2">
        <v>3</v>
      </c>
      <c r="I277" s="2">
        <v>0</v>
      </c>
      <c r="J277" s="2">
        <v>0</v>
      </c>
      <c r="K277" s="2">
        <v>1</v>
      </c>
      <c r="L277" s="2">
        <v>0</v>
      </c>
      <c r="M277" s="2">
        <v>0</v>
      </c>
      <c r="N277" s="2">
        <v>0</v>
      </c>
      <c r="O277" s="2">
        <v>0</v>
      </c>
      <c r="P277" s="2">
        <v>1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1888</v>
      </c>
      <c r="W277" s="2">
        <v>371</v>
      </c>
      <c r="X277" s="9">
        <v>5209</v>
      </c>
      <c r="Y277" s="2">
        <v>2096</v>
      </c>
      <c r="Z277" s="2">
        <v>308</v>
      </c>
      <c r="AA277" s="9">
        <v>4432</v>
      </c>
    </row>
    <row r="278" spans="1:27">
      <c r="A278" s="4" t="s">
        <v>278</v>
      </c>
      <c r="B278" s="4" t="s">
        <v>714</v>
      </c>
      <c r="C278" s="4" t="s">
        <v>676</v>
      </c>
      <c r="D278" s="1">
        <v>1</v>
      </c>
      <c r="E278" s="1">
        <v>3</v>
      </c>
      <c r="F278" s="2">
        <v>0</v>
      </c>
      <c r="G278" s="2">
        <v>10</v>
      </c>
      <c r="H278" s="2">
        <v>3</v>
      </c>
      <c r="I278" s="2">
        <v>0</v>
      </c>
      <c r="J278" s="2">
        <v>0</v>
      </c>
      <c r="K278" s="2">
        <v>1</v>
      </c>
      <c r="L278" s="2">
        <v>0</v>
      </c>
      <c r="M278" s="2">
        <v>0</v>
      </c>
      <c r="N278" s="2">
        <v>0</v>
      </c>
      <c r="O278" s="2">
        <v>0</v>
      </c>
      <c r="P278" s="2">
        <v>1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1286</v>
      </c>
      <c r="W278" s="2">
        <v>314</v>
      </c>
      <c r="X278" s="9">
        <v>3466</v>
      </c>
      <c r="Y278" s="2">
        <v>1655</v>
      </c>
      <c r="Z278" s="2">
        <v>277</v>
      </c>
      <c r="AA278" s="9">
        <v>3055</v>
      </c>
    </row>
    <row r="279" spans="1:27">
      <c r="A279" s="4" t="s">
        <v>279</v>
      </c>
      <c r="B279" s="4" t="s">
        <v>715</v>
      </c>
      <c r="C279" s="4" t="s">
        <v>676</v>
      </c>
      <c r="D279" s="1">
        <v>0</v>
      </c>
      <c r="E279" s="1">
        <v>1</v>
      </c>
      <c r="F279" s="2">
        <v>1</v>
      </c>
      <c r="G279" s="2">
        <v>2</v>
      </c>
      <c r="H279" s="2">
        <v>6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1</v>
      </c>
      <c r="O279" s="2">
        <v>0</v>
      </c>
      <c r="P279" s="2">
        <v>1</v>
      </c>
      <c r="Q279" s="2">
        <v>0</v>
      </c>
      <c r="R279" s="2">
        <v>0</v>
      </c>
      <c r="S279" s="2">
        <v>0</v>
      </c>
      <c r="T279" s="2">
        <v>0</v>
      </c>
      <c r="U279" s="2">
        <v>1</v>
      </c>
      <c r="V279" s="2">
        <v>4196</v>
      </c>
      <c r="W279" s="2">
        <v>834</v>
      </c>
      <c r="X279" s="9">
        <v>11113</v>
      </c>
      <c r="Y279" s="2">
        <v>4376</v>
      </c>
      <c r="Z279" s="2">
        <v>522</v>
      </c>
      <c r="AA279" s="9">
        <v>8980</v>
      </c>
    </row>
    <row r="280" spans="1:27">
      <c r="A280" s="4" t="s">
        <v>280</v>
      </c>
      <c r="B280" s="4" t="s">
        <v>661</v>
      </c>
      <c r="C280" s="4" t="s">
        <v>676</v>
      </c>
      <c r="D280" s="1">
        <v>1</v>
      </c>
      <c r="E280" s="1">
        <v>2</v>
      </c>
      <c r="F280" s="2">
        <v>0</v>
      </c>
      <c r="G280" s="2">
        <v>3</v>
      </c>
      <c r="H280" s="2">
        <v>3</v>
      </c>
      <c r="I280" s="2">
        <v>0</v>
      </c>
      <c r="J280" s="2">
        <v>0</v>
      </c>
      <c r="K280" s="2">
        <v>1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1</v>
      </c>
      <c r="V280" s="2">
        <v>10813</v>
      </c>
      <c r="W280" s="2">
        <v>7979</v>
      </c>
      <c r="X280" s="9">
        <v>39403</v>
      </c>
      <c r="Y280" s="2">
        <v>11583</v>
      </c>
      <c r="Z280" s="2">
        <v>5300</v>
      </c>
      <c r="AA280" s="9">
        <v>31470</v>
      </c>
    </row>
    <row r="281" spans="1:27">
      <c r="A281" s="4" t="s">
        <v>281</v>
      </c>
      <c r="B281" s="4" t="s">
        <v>716</v>
      </c>
      <c r="C281" s="4" t="s">
        <v>676</v>
      </c>
      <c r="D281" s="1">
        <v>0</v>
      </c>
      <c r="E281" s="1">
        <v>3</v>
      </c>
      <c r="F281" s="2">
        <v>0</v>
      </c>
      <c r="G281" s="2">
        <v>6</v>
      </c>
      <c r="H281" s="2">
        <v>3</v>
      </c>
      <c r="I281" s="2">
        <v>0</v>
      </c>
      <c r="J281" s="2">
        <v>0</v>
      </c>
      <c r="K281" s="2">
        <v>1</v>
      </c>
      <c r="L281" s="2">
        <v>0</v>
      </c>
      <c r="M281" s="2">
        <v>0</v>
      </c>
      <c r="N281" s="2">
        <v>0</v>
      </c>
      <c r="O281" s="2">
        <v>0</v>
      </c>
      <c r="P281" s="2">
        <v>1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6561</v>
      </c>
      <c r="W281" s="2">
        <v>1714</v>
      </c>
      <c r="X281" s="9">
        <v>18894</v>
      </c>
      <c r="Y281" s="2">
        <v>6864</v>
      </c>
      <c r="Z281" s="2">
        <v>1330</v>
      </c>
      <c r="AA281" s="9">
        <v>15592</v>
      </c>
    </row>
    <row r="282" spans="1:27">
      <c r="A282" s="4" t="s">
        <v>282</v>
      </c>
      <c r="B282" s="4" t="s">
        <v>717</v>
      </c>
      <c r="C282" s="4" t="s">
        <v>676</v>
      </c>
      <c r="D282" s="1">
        <v>1</v>
      </c>
      <c r="E282" s="1">
        <v>2</v>
      </c>
      <c r="F282" s="2">
        <v>0</v>
      </c>
      <c r="G282" s="2">
        <v>5</v>
      </c>
      <c r="H282" s="2">
        <v>5</v>
      </c>
      <c r="I282" s="2">
        <v>0</v>
      </c>
      <c r="J282" s="2">
        <v>0</v>
      </c>
      <c r="K282" s="2">
        <v>0</v>
      </c>
      <c r="L282" s="2">
        <v>0</v>
      </c>
      <c r="M282" s="2">
        <v>1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9201</v>
      </c>
      <c r="W282" s="2">
        <v>5379</v>
      </c>
      <c r="X282" s="9">
        <v>36455</v>
      </c>
      <c r="Y282" s="2">
        <v>10652</v>
      </c>
      <c r="Z282" s="2">
        <v>4222</v>
      </c>
      <c r="AA282" s="9">
        <v>31943</v>
      </c>
    </row>
    <row r="283" spans="1:27">
      <c r="A283" s="4" t="s">
        <v>283</v>
      </c>
      <c r="B283" s="4" t="s">
        <v>597</v>
      </c>
      <c r="C283" s="4" t="s">
        <v>676</v>
      </c>
      <c r="D283" s="1">
        <v>0</v>
      </c>
      <c r="E283" s="1">
        <v>1</v>
      </c>
      <c r="F283" s="2">
        <v>1</v>
      </c>
      <c r="G283" s="2">
        <v>1</v>
      </c>
      <c r="H283" s="2">
        <v>3</v>
      </c>
      <c r="I283" s="2">
        <v>0</v>
      </c>
      <c r="J283" s="2">
        <v>0</v>
      </c>
      <c r="K283" s="2">
        <v>1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8874</v>
      </c>
      <c r="W283" s="2">
        <v>4183</v>
      </c>
      <c r="X283" s="9">
        <v>35252</v>
      </c>
      <c r="Y283" s="2">
        <v>9168</v>
      </c>
      <c r="Z283" s="2">
        <v>2559</v>
      </c>
      <c r="AA283" s="9">
        <v>26549</v>
      </c>
    </row>
    <row r="284" spans="1:27">
      <c r="A284" s="4" t="s">
        <v>284</v>
      </c>
      <c r="B284" s="4" t="s">
        <v>718</v>
      </c>
      <c r="C284" s="4" t="s">
        <v>676</v>
      </c>
      <c r="D284" s="1">
        <v>0</v>
      </c>
      <c r="E284" s="1">
        <v>1</v>
      </c>
      <c r="F284" s="2">
        <v>1</v>
      </c>
      <c r="G284" s="2">
        <v>1</v>
      </c>
      <c r="H284" s="2">
        <v>3</v>
      </c>
      <c r="I284" s="2">
        <v>0</v>
      </c>
      <c r="J284" s="2">
        <v>0</v>
      </c>
      <c r="K284" s="2">
        <v>1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1</v>
      </c>
      <c r="V284" s="2">
        <v>20042</v>
      </c>
      <c r="W284" s="2">
        <v>25206</v>
      </c>
      <c r="X284" s="9">
        <v>109913</v>
      </c>
      <c r="Y284" s="2">
        <v>18318</v>
      </c>
      <c r="Z284" s="2">
        <v>13092</v>
      </c>
      <c r="AA284" s="9">
        <v>70105</v>
      </c>
    </row>
    <row r="285" spans="1:27">
      <c r="A285" s="4" t="s">
        <v>285</v>
      </c>
      <c r="B285" s="4" t="s">
        <v>601</v>
      </c>
      <c r="C285" s="4" t="s">
        <v>676</v>
      </c>
      <c r="D285" s="1">
        <v>1</v>
      </c>
      <c r="E285" s="1">
        <v>3</v>
      </c>
      <c r="F285" s="2">
        <v>0</v>
      </c>
      <c r="G285" s="2">
        <v>6</v>
      </c>
      <c r="H285" s="2">
        <v>3</v>
      </c>
      <c r="I285" s="2">
        <v>0</v>
      </c>
      <c r="J285" s="2">
        <v>0</v>
      </c>
      <c r="K285" s="2">
        <v>1</v>
      </c>
      <c r="L285" s="2">
        <v>0</v>
      </c>
      <c r="M285" s="2">
        <v>0</v>
      </c>
      <c r="N285" s="2">
        <v>0</v>
      </c>
      <c r="O285" s="2">
        <v>0</v>
      </c>
      <c r="P285" s="2">
        <v>1</v>
      </c>
      <c r="Q285" s="2">
        <v>1</v>
      </c>
      <c r="R285" s="2">
        <v>1</v>
      </c>
      <c r="S285" s="2">
        <v>0</v>
      </c>
      <c r="T285" s="2">
        <v>0</v>
      </c>
      <c r="U285" s="2">
        <v>0</v>
      </c>
      <c r="V285" s="2">
        <v>5303</v>
      </c>
      <c r="W285" s="2">
        <v>1009</v>
      </c>
      <c r="X285" s="9">
        <v>13480</v>
      </c>
      <c r="Y285" s="2">
        <v>5409</v>
      </c>
      <c r="Z285" s="2">
        <v>736</v>
      </c>
      <c r="AA285" s="9">
        <v>11094</v>
      </c>
    </row>
    <row r="286" spans="1:27">
      <c r="A286" s="4" t="s">
        <v>286</v>
      </c>
      <c r="B286" s="4" t="s">
        <v>719</v>
      </c>
      <c r="C286" s="4" t="s">
        <v>676</v>
      </c>
      <c r="D286" s="1">
        <v>0</v>
      </c>
      <c r="E286" s="1">
        <v>1</v>
      </c>
      <c r="F286" s="2">
        <v>1</v>
      </c>
      <c r="G286" s="2">
        <v>2</v>
      </c>
      <c r="H286" s="2">
        <v>3</v>
      </c>
      <c r="I286" s="2">
        <v>0</v>
      </c>
      <c r="J286" s="2">
        <v>0</v>
      </c>
      <c r="K286" s="2">
        <v>1</v>
      </c>
      <c r="L286" s="2">
        <v>0</v>
      </c>
      <c r="M286" s="2">
        <v>0</v>
      </c>
      <c r="N286" s="2">
        <v>0</v>
      </c>
      <c r="O286" s="2">
        <v>0</v>
      </c>
      <c r="P286" s="2">
        <v>1</v>
      </c>
      <c r="Q286" s="2">
        <v>0</v>
      </c>
      <c r="R286" s="2">
        <v>0</v>
      </c>
      <c r="S286" s="2">
        <v>0</v>
      </c>
      <c r="T286" s="2">
        <v>0</v>
      </c>
      <c r="U286" s="2">
        <v>1</v>
      </c>
      <c r="V286" s="2">
        <v>2535</v>
      </c>
      <c r="W286" s="2">
        <v>776</v>
      </c>
      <c r="X286" s="9">
        <v>7610</v>
      </c>
      <c r="Y286" s="2">
        <v>2750</v>
      </c>
      <c r="Z286" s="2">
        <v>431</v>
      </c>
      <c r="AA286" s="9">
        <v>5660</v>
      </c>
    </row>
    <row r="287" spans="1:27">
      <c r="A287" s="4" t="s">
        <v>287</v>
      </c>
      <c r="B287" s="4" t="s">
        <v>720</v>
      </c>
      <c r="C287" s="4" t="s">
        <v>676</v>
      </c>
      <c r="D287" s="1">
        <v>0</v>
      </c>
      <c r="E287" s="1">
        <v>2</v>
      </c>
      <c r="F287" s="2">
        <v>0</v>
      </c>
      <c r="G287" s="2">
        <v>5</v>
      </c>
      <c r="H287" s="2">
        <v>5</v>
      </c>
      <c r="I287" s="2">
        <v>0</v>
      </c>
      <c r="J287" s="2">
        <v>0</v>
      </c>
      <c r="K287" s="2">
        <v>0</v>
      </c>
      <c r="L287" s="2">
        <v>0</v>
      </c>
      <c r="M287" s="2">
        <v>1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1</v>
      </c>
      <c r="U287" s="2">
        <v>1</v>
      </c>
      <c r="V287" s="2">
        <v>12413</v>
      </c>
      <c r="W287" s="2">
        <v>6603</v>
      </c>
      <c r="X287" s="9">
        <v>48843</v>
      </c>
      <c r="Y287" s="2">
        <v>12599</v>
      </c>
      <c r="Z287" s="2">
        <v>3682</v>
      </c>
      <c r="AA287" s="9">
        <v>34071</v>
      </c>
    </row>
    <row r="288" spans="1:27">
      <c r="A288" s="4" t="s">
        <v>288</v>
      </c>
      <c r="B288" s="4" t="s">
        <v>602</v>
      </c>
      <c r="C288" s="4" t="s">
        <v>676</v>
      </c>
      <c r="D288" s="1">
        <v>0</v>
      </c>
      <c r="E288" s="1">
        <v>1</v>
      </c>
      <c r="F288" s="2">
        <v>1</v>
      </c>
      <c r="G288" s="2">
        <v>1</v>
      </c>
      <c r="H288" s="2">
        <v>5</v>
      </c>
      <c r="I288" s="2">
        <v>0</v>
      </c>
      <c r="J288" s="2">
        <v>0</v>
      </c>
      <c r="K288" s="2">
        <v>0</v>
      </c>
      <c r="L288" s="2">
        <v>0</v>
      </c>
      <c r="M288" s="2">
        <v>1</v>
      </c>
      <c r="N288" s="2">
        <v>0</v>
      </c>
      <c r="O288" s="2">
        <v>1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107262</v>
      </c>
      <c r="W288" s="2">
        <v>141001</v>
      </c>
      <c r="X288" s="9">
        <v>558056</v>
      </c>
      <c r="Y288" s="2">
        <v>126401</v>
      </c>
      <c r="Z288" s="2">
        <v>105711</v>
      </c>
      <c r="AA288" s="9">
        <v>508251</v>
      </c>
    </row>
    <row r="289" spans="1:27">
      <c r="A289" s="4" t="s">
        <v>289</v>
      </c>
      <c r="B289" s="4" t="s">
        <v>721</v>
      </c>
      <c r="C289" s="4" t="s">
        <v>676</v>
      </c>
      <c r="D289" s="1">
        <v>1</v>
      </c>
      <c r="E289" s="1">
        <v>1</v>
      </c>
      <c r="F289" s="2">
        <v>1</v>
      </c>
      <c r="G289" s="2">
        <v>1</v>
      </c>
      <c r="H289" s="2">
        <v>3</v>
      </c>
      <c r="I289" s="2">
        <v>0</v>
      </c>
      <c r="J289" s="2">
        <v>0</v>
      </c>
      <c r="K289" s="2">
        <v>1</v>
      </c>
      <c r="L289" s="2">
        <v>0</v>
      </c>
      <c r="M289" s="2">
        <v>0</v>
      </c>
      <c r="N289" s="2">
        <v>0</v>
      </c>
      <c r="O289" s="2">
        <v>0</v>
      </c>
      <c r="P289" s="2">
        <v>1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3836</v>
      </c>
      <c r="W289" s="2">
        <v>1092</v>
      </c>
      <c r="X289" s="9">
        <v>11798</v>
      </c>
      <c r="Y289" s="2">
        <v>4289</v>
      </c>
      <c r="Z289" s="2">
        <v>569</v>
      </c>
      <c r="AA289" s="9">
        <v>9363</v>
      </c>
    </row>
    <row r="290" spans="1:27">
      <c r="A290" s="4" t="s">
        <v>290</v>
      </c>
      <c r="B290" s="4" t="s">
        <v>722</v>
      </c>
      <c r="C290" s="4" t="s">
        <v>676</v>
      </c>
      <c r="D290" s="1">
        <v>0</v>
      </c>
      <c r="E290" s="1">
        <v>1</v>
      </c>
      <c r="F290" s="2">
        <v>1</v>
      </c>
      <c r="G290" s="2">
        <v>2</v>
      </c>
      <c r="H290" s="2">
        <v>4</v>
      </c>
      <c r="I290" s="2">
        <v>0</v>
      </c>
      <c r="J290" s="2">
        <v>0</v>
      </c>
      <c r="K290" s="2">
        <v>0</v>
      </c>
      <c r="L290" s="2">
        <v>1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2181</v>
      </c>
      <c r="W290" s="2">
        <v>863</v>
      </c>
      <c r="X290" s="9">
        <v>8486</v>
      </c>
      <c r="Y290" s="2">
        <v>2695</v>
      </c>
      <c r="Z290" s="2">
        <v>505</v>
      </c>
      <c r="AA290" s="9">
        <v>6550</v>
      </c>
    </row>
    <row r="291" spans="1:27">
      <c r="A291" s="4" t="s">
        <v>291</v>
      </c>
      <c r="B291" s="4" t="s">
        <v>723</v>
      </c>
      <c r="C291" s="4" t="s">
        <v>676</v>
      </c>
      <c r="D291" s="1">
        <v>1</v>
      </c>
      <c r="E291" s="1">
        <v>1</v>
      </c>
      <c r="F291" s="2">
        <v>1</v>
      </c>
      <c r="G291" s="2">
        <v>2</v>
      </c>
      <c r="H291" s="2">
        <v>3</v>
      </c>
      <c r="I291" s="2">
        <v>0</v>
      </c>
      <c r="J291" s="2">
        <v>0</v>
      </c>
      <c r="K291" s="2">
        <v>1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26333</v>
      </c>
      <c r="W291" s="2">
        <v>19675</v>
      </c>
      <c r="X291" s="9">
        <v>108605</v>
      </c>
      <c r="Y291" s="2">
        <v>32361</v>
      </c>
      <c r="Z291" s="2">
        <v>15209</v>
      </c>
      <c r="AA291" s="9">
        <v>97517</v>
      </c>
    </row>
    <row r="292" spans="1:27">
      <c r="A292" s="4" t="s">
        <v>292</v>
      </c>
      <c r="B292" s="4" t="s">
        <v>724</v>
      </c>
      <c r="C292" s="4" t="s">
        <v>676</v>
      </c>
      <c r="D292" s="1">
        <v>0</v>
      </c>
      <c r="E292" s="1">
        <v>1</v>
      </c>
      <c r="F292" s="2">
        <v>1</v>
      </c>
      <c r="G292" s="2">
        <v>1</v>
      </c>
      <c r="H292" s="2">
        <v>3</v>
      </c>
      <c r="I292" s="2">
        <v>0</v>
      </c>
      <c r="J292" s="2">
        <v>0</v>
      </c>
      <c r="K292" s="2">
        <v>1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17377</v>
      </c>
      <c r="W292" s="2">
        <v>15947</v>
      </c>
      <c r="X292" s="9">
        <v>85651</v>
      </c>
      <c r="Y292" s="2">
        <v>19219</v>
      </c>
      <c r="Z292" s="2">
        <v>9446</v>
      </c>
      <c r="AA292" s="9">
        <v>65477</v>
      </c>
    </row>
    <row r="293" spans="1:27">
      <c r="A293" s="4" t="s">
        <v>293</v>
      </c>
      <c r="B293" s="4" t="s">
        <v>725</v>
      </c>
      <c r="C293" s="4" t="s">
        <v>676</v>
      </c>
      <c r="D293" s="1">
        <v>0</v>
      </c>
      <c r="E293" s="1">
        <v>1</v>
      </c>
      <c r="F293" s="2">
        <v>1</v>
      </c>
      <c r="G293" s="2">
        <v>1</v>
      </c>
      <c r="H293" s="2">
        <v>3</v>
      </c>
      <c r="I293" s="2">
        <v>0</v>
      </c>
      <c r="J293" s="2">
        <v>0</v>
      </c>
      <c r="K293" s="2">
        <v>1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1</v>
      </c>
      <c r="V293" s="2">
        <v>8100</v>
      </c>
      <c r="W293" s="2">
        <v>3444</v>
      </c>
      <c r="X293" s="9">
        <v>31856</v>
      </c>
      <c r="Y293" s="2">
        <v>8597</v>
      </c>
      <c r="Z293" s="2">
        <v>1505</v>
      </c>
      <c r="AA293" s="9">
        <v>22479</v>
      </c>
    </row>
    <row r="294" spans="1:27">
      <c r="A294" s="4" t="s">
        <v>294</v>
      </c>
      <c r="B294" s="4" t="s">
        <v>726</v>
      </c>
      <c r="C294" s="4" t="s">
        <v>676</v>
      </c>
      <c r="D294" s="1">
        <v>0</v>
      </c>
      <c r="E294" s="1">
        <v>1</v>
      </c>
      <c r="F294" s="2">
        <v>1</v>
      </c>
      <c r="G294" s="2">
        <v>1</v>
      </c>
      <c r="H294" s="2">
        <v>3</v>
      </c>
      <c r="I294" s="2">
        <v>0</v>
      </c>
      <c r="J294" s="2">
        <v>0</v>
      </c>
      <c r="K294" s="2">
        <v>1</v>
      </c>
      <c r="L294" s="2">
        <v>0</v>
      </c>
      <c r="M294" s="2">
        <v>0</v>
      </c>
      <c r="N294" s="2">
        <v>0</v>
      </c>
      <c r="O294" s="2">
        <v>0</v>
      </c>
      <c r="P294" s="2">
        <v>1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1874</v>
      </c>
      <c r="W294" s="2">
        <v>433</v>
      </c>
      <c r="X294" s="9">
        <v>4852</v>
      </c>
      <c r="Y294" s="2">
        <v>2068</v>
      </c>
      <c r="Z294" s="2">
        <v>277</v>
      </c>
      <c r="AA294" s="9">
        <v>3956</v>
      </c>
    </row>
    <row r="295" spans="1:27">
      <c r="A295" s="4" t="s">
        <v>295</v>
      </c>
      <c r="B295" s="4" t="s">
        <v>727</v>
      </c>
      <c r="C295" s="4" t="s">
        <v>676</v>
      </c>
      <c r="D295" s="1">
        <v>1</v>
      </c>
      <c r="E295" s="1">
        <v>1</v>
      </c>
      <c r="F295" s="2">
        <v>1</v>
      </c>
      <c r="G295" s="2">
        <v>2</v>
      </c>
      <c r="H295" s="2">
        <v>3</v>
      </c>
      <c r="I295" s="2">
        <v>0</v>
      </c>
      <c r="J295" s="2">
        <v>0</v>
      </c>
      <c r="K295" s="2">
        <v>1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4122</v>
      </c>
      <c r="W295" s="2">
        <v>1353</v>
      </c>
      <c r="X295" s="9">
        <v>12744</v>
      </c>
      <c r="Y295" s="2">
        <v>4632</v>
      </c>
      <c r="Z295" s="2">
        <v>1087</v>
      </c>
      <c r="AA295" s="9">
        <v>11479</v>
      </c>
    </row>
    <row r="296" spans="1:27">
      <c r="A296" s="4" t="s">
        <v>296</v>
      </c>
      <c r="B296" s="4" t="s">
        <v>609</v>
      </c>
      <c r="C296" s="4" t="s">
        <v>676</v>
      </c>
      <c r="D296" s="1">
        <v>1</v>
      </c>
      <c r="E296" s="1">
        <v>1</v>
      </c>
      <c r="F296" s="2">
        <v>1</v>
      </c>
      <c r="G296" s="2">
        <v>2</v>
      </c>
      <c r="H296" s="2">
        <v>3</v>
      </c>
      <c r="I296" s="2">
        <v>0</v>
      </c>
      <c r="J296" s="2">
        <v>0</v>
      </c>
      <c r="K296" s="2">
        <v>1</v>
      </c>
      <c r="L296" s="2">
        <v>0</v>
      </c>
      <c r="M296" s="2">
        <v>0</v>
      </c>
      <c r="N296" s="2">
        <v>0</v>
      </c>
      <c r="O296" s="2">
        <v>0</v>
      </c>
      <c r="P296" s="2">
        <v>1</v>
      </c>
      <c r="Q296" s="2">
        <v>1</v>
      </c>
      <c r="R296" s="2">
        <v>0</v>
      </c>
      <c r="S296" s="2">
        <v>0</v>
      </c>
      <c r="T296" s="2">
        <v>0</v>
      </c>
      <c r="U296" s="2">
        <v>1</v>
      </c>
      <c r="V296" s="2">
        <v>5084</v>
      </c>
      <c r="W296" s="2">
        <v>669</v>
      </c>
      <c r="X296" s="9">
        <v>11632</v>
      </c>
      <c r="Y296" s="2">
        <v>4672</v>
      </c>
      <c r="Z296" s="2">
        <v>382</v>
      </c>
      <c r="AA296" s="9">
        <v>8583</v>
      </c>
    </row>
    <row r="297" spans="1:27">
      <c r="A297" s="4" t="s">
        <v>297</v>
      </c>
      <c r="B297" s="4" t="s">
        <v>728</v>
      </c>
      <c r="C297" s="4" t="s">
        <v>676</v>
      </c>
      <c r="D297" s="1">
        <v>1</v>
      </c>
      <c r="E297" s="1">
        <v>3</v>
      </c>
      <c r="F297" s="2">
        <v>0</v>
      </c>
      <c r="G297" s="2">
        <v>10</v>
      </c>
      <c r="H297" s="2">
        <v>3</v>
      </c>
      <c r="I297" s="2">
        <v>0</v>
      </c>
      <c r="J297" s="2">
        <v>0</v>
      </c>
      <c r="K297" s="2">
        <v>1</v>
      </c>
      <c r="L297" s="2">
        <v>0</v>
      </c>
      <c r="M297" s="2">
        <v>0</v>
      </c>
      <c r="N297" s="2">
        <v>0</v>
      </c>
      <c r="O297" s="2">
        <v>0</v>
      </c>
      <c r="P297" s="2">
        <v>1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1419</v>
      </c>
      <c r="W297" s="2">
        <v>291</v>
      </c>
      <c r="X297" s="9">
        <v>3738</v>
      </c>
      <c r="Y297" s="2">
        <v>1610</v>
      </c>
      <c r="Z297" s="2">
        <v>128</v>
      </c>
      <c r="AA297" s="9">
        <v>3098</v>
      </c>
    </row>
    <row r="298" spans="1:27">
      <c r="A298" s="4" t="s">
        <v>298</v>
      </c>
      <c r="B298" s="4" t="s">
        <v>610</v>
      </c>
      <c r="C298" s="4" t="s">
        <v>676</v>
      </c>
      <c r="D298" s="1">
        <v>1</v>
      </c>
      <c r="E298" s="1">
        <v>2</v>
      </c>
      <c r="F298" s="2">
        <v>0</v>
      </c>
      <c r="G298" s="2">
        <v>3</v>
      </c>
      <c r="H298" s="2">
        <v>3</v>
      </c>
      <c r="I298" s="2">
        <v>0</v>
      </c>
      <c r="J298" s="2">
        <v>0</v>
      </c>
      <c r="K298" s="2">
        <v>1</v>
      </c>
      <c r="L298" s="2">
        <v>0</v>
      </c>
      <c r="M298" s="2">
        <v>0</v>
      </c>
      <c r="N298" s="2">
        <v>0</v>
      </c>
      <c r="O298" s="2">
        <v>0</v>
      </c>
      <c r="P298" s="2">
        <v>1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8416</v>
      </c>
      <c r="W298" s="2">
        <v>2346</v>
      </c>
      <c r="X298" s="9">
        <v>25691</v>
      </c>
      <c r="Y298" s="2">
        <v>9262</v>
      </c>
      <c r="Z298" s="2">
        <v>1748</v>
      </c>
      <c r="AA298" s="9">
        <v>21552</v>
      </c>
    </row>
    <row r="299" spans="1:27">
      <c r="A299" s="4" t="s">
        <v>299</v>
      </c>
      <c r="B299" s="4" t="s">
        <v>611</v>
      </c>
      <c r="C299" s="4" t="s">
        <v>676</v>
      </c>
      <c r="D299" s="1">
        <v>1</v>
      </c>
      <c r="E299" s="1">
        <v>1</v>
      </c>
      <c r="F299" s="2">
        <v>1</v>
      </c>
      <c r="G299" s="2">
        <v>2</v>
      </c>
      <c r="H299" s="2">
        <v>5</v>
      </c>
      <c r="I299" s="2">
        <v>0</v>
      </c>
      <c r="J299" s="2">
        <v>0</v>
      </c>
      <c r="K299" s="2">
        <v>0</v>
      </c>
      <c r="L299" s="2">
        <v>0</v>
      </c>
      <c r="M299" s="2">
        <v>1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16625</v>
      </c>
      <c r="W299" s="2">
        <v>16686</v>
      </c>
      <c r="X299" s="9">
        <v>72947</v>
      </c>
      <c r="Y299" s="2">
        <v>19134</v>
      </c>
      <c r="Z299" s="2">
        <v>11422</v>
      </c>
      <c r="AA299" s="9">
        <v>60572</v>
      </c>
    </row>
    <row r="300" spans="1:27">
      <c r="A300" s="4" t="s">
        <v>300</v>
      </c>
      <c r="B300" s="4" t="s">
        <v>612</v>
      </c>
      <c r="C300" s="4" t="s">
        <v>676</v>
      </c>
      <c r="D300" s="1">
        <v>0</v>
      </c>
      <c r="E300" s="1">
        <v>3</v>
      </c>
      <c r="F300" s="2">
        <v>0</v>
      </c>
      <c r="G300" s="2">
        <v>6</v>
      </c>
      <c r="H300" s="2">
        <v>3</v>
      </c>
      <c r="I300" s="2">
        <v>0</v>
      </c>
      <c r="J300" s="2">
        <v>0</v>
      </c>
      <c r="K300" s="2">
        <v>1</v>
      </c>
      <c r="L300" s="2">
        <v>0</v>
      </c>
      <c r="M300" s="2">
        <v>0</v>
      </c>
      <c r="N300" s="2">
        <v>0</v>
      </c>
      <c r="O300" s="2">
        <v>0</v>
      </c>
      <c r="P300" s="2">
        <v>1</v>
      </c>
      <c r="Q300" s="2">
        <v>1</v>
      </c>
      <c r="R300" s="2">
        <v>0</v>
      </c>
      <c r="S300" s="2">
        <v>0</v>
      </c>
      <c r="T300" s="2">
        <v>0</v>
      </c>
      <c r="U300" s="2">
        <v>0</v>
      </c>
      <c r="V300" s="2">
        <v>4541</v>
      </c>
      <c r="W300" s="2">
        <v>943</v>
      </c>
      <c r="X300" s="9">
        <v>11733</v>
      </c>
      <c r="Y300" s="2">
        <v>4401</v>
      </c>
      <c r="Z300" s="2">
        <v>448</v>
      </c>
      <c r="AA300" s="9">
        <v>8987</v>
      </c>
    </row>
    <row r="301" spans="1:27">
      <c r="A301" s="4" t="s">
        <v>301</v>
      </c>
      <c r="B301" s="4" t="s">
        <v>729</v>
      </c>
      <c r="C301" s="4" t="s">
        <v>676</v>
      </c>
      <c r="D301" s="1">
        <v>0</v>
      </c>
      <c r="E301" s="1">
        <v>3</v>
      </c>
      <c r="F301" s="2">
        <v>0</v>
      </c>
      <c r="G301" s="2">
        <v>9</v>
      </c>
      <c r="H301" s="2">
        <v>6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2">
        <v>1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6517</v>
      </c>
      <c r="W301" s="2">
        <v>3361</v>
      </c>
      <c r="X301" s="9">
        <v>21908</v>
      </c>
      <c r="Y301" s="2">
        <v>8483</v>
      </c>
      <c r="Z301" s="2">
        <v>2025</v>
      </c>
      <c r="AA301" s="9">
        <v>19677</v>
      </c>
    </row>
    <row r="302" spans="1:27">
      <c r="A302" s="4" t="s">
        <v>302</v>
      </c>
      <c r="B302" s="4" t="s">
        <v>730</v>
      </c>
      <c r="C302" s="4" t="s">
        <v>676</v>
      </c>
      <c r="D302" s="1">
        <v>1</v>
      </c>
      <c r="E302" s="1">
        <v>3</v>
      </c>
      <c r="F302" s="2">
        <v>0</v>
      </c>
      <c r="G302" s="2">
        <v>9</v>
      </c>
      <c r="H302" s="2">
        <v>3</v>
      </c>
      <c r="I302" s="2">
        <v>0</v>
      </c>
      <c r="J302" s="2">
        <v>0</v>
      </c>
      <c r="K302" s="2">
        <v>1</v>
      </c>
      <c r="L302" s="2">
        <v>0</v>
      </c>
      <c r="M302" s="2">
        <v>0</v>
      </c>
      <c r="N302" s="2">
        <v>0</v>
      </c>
      <c r="O302" s="2">
        <v>0</v>
      </c>
      <c r="P302" s="2">
        <v>1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5570</v>
      </c>
      <c r="W302" s="2">
        <v>1256</v>
      </c>
      <c r="X302" s="9">
        <v>15806</v>
      </c>
      <c r="Y302" s="2">
        <v>6306</v>
      </c>
      <c r="Z302" s="2">
        <v>1025</v>
      </c>
      <c r="AA302" s="9">
        <v>13486</v>
      </c>
    </row>
    <row r="303" spans="1:27">
      <c r="A303" s="4" t="s">
        <v>303</v>
      </c>
      <c r="B303" s="4" t="s">
        <v>731</v>
      </c>
      <c r="C303" s="4" t="s">
        <v>676</v>
      </c>
      <c r="D303" s="1">
        <v>0</v>
      </c>
      <c r="E303" s="1">
        <v>1</v>
      </c>
      <c r="F303" s="2">
        <v>1</v>
      </c>
      <c r="G303" s="2">
        <v>1</v>
      </c>
      <c r="H303" s="2">
        <v>5</v>
      </c>
      <c r="I303" s="2">
        <v>0</v>
      </c>
      <c r="J303" s="2">
        <v>0</v>
      </c>
      <c r="K303" s="2">
        <v>0</v>
      </c>
      <c r="L303" s="2">
        <v>0</v>
      </c>
      <c r="M303" s="2">
        <v>1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8116</v>
      </c>
      <c r="W303" s="2">
        <v>36203</v>
      </c>
      <c r="X303" s="9">
        <v>81620</v>
      </c>
      <c r="Y303" s="2">
        <v>9377</v>
      </c>
      <c r="Z303" s="2">
        <v>17685</v>
      </c>
      <c r="AA303" s="9">
        <v>51652</v>
      </c>
    </row>
    <row r="304" spans="1:27">
      <c r="A304" s="4" t="s">
        <v>304</v>
      </c>
      <c r="B304" s="4" t="s">
        <v>732</v>
      </c>
      <c r="C304" s="4" t="s">
        <v>676</v>
      </c>
      <c r="D304" s="1">
        <v>0</v>
      </c>
      <c r="E304" s="1">
        <v>1</v>
      </c>
      <c r="F304" s="2">
        <v>1</v>
      </c>
      <c r="G304" s="2">
        <v>1</v>
      </c>
      <c r="H304" s="2">
        <v>6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1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11213</v>
      </c>
      <c r="W304" s="2">
        <v>11501</v>
      </c>
      <c r="X304" s="9">
        <v>58683</v>
      </c>
      <c r="Y304" s="2">
        <v>12399</v>
      </c>
      <c r="Z304" s="2">
        <v>6741</v>
      </c>
      <c r="AA304" s="9">
        <v>43316</v>
      </c>
    </row>
    <row r="305" spans="1:27">
      <c r="A305" s="4" t="s">
        <v>305</v>
      </c>
      <c r="B305" s="4" t="s">
        <v>733</v>
      </c>
      <c r="C305" s="4" t="s">
        <v>734</v>
      </c>
      <c r="D305" s="1">
        <v>0</v>
      </c>
      <c r="E305" s="1">
        <v>3</v>
      </c>
      <c r="F305" s="2">
        <v>0</v>
      </c>
      <c r="G305" s="2">
        <v>9</v>
      </c>
      <c r="H305" s="2">
        <v>4</v>
      </c>
      <c r="I305" s="2">
        <v>0</v>
      </c>
      <c r="J305" s="2">
        <v>0</v>
      </c>
      <c r="K305" s="2">
        <v>0</v>
      </c>
      <c r="L305" s="2">
        <v>1</v>
      </c>
      <c r="M305" s="2">
        <v>0</v>
      </c>
      <c r="N305" s="2">
        <v>0</v>
      </c>
      <c r="O305" s="2">
        <v>0</v>
      </c>
      <c r="P305" s="2">
        <v>1</v>
      </c>
      <c r="Q305" s="2">
        <v>0</v>
      </c>
      <c r="R305" s="2">
        <v>0</v>
      </c>
      <c r="S305" s="2">
        <v>0</v>
      </c>
      <c r="T305" s="2">
        <v>1</v>
      </c>
      <c r="U305" s="2">
        <v>1</v>
      </c>
      <c r="V305" s="2">
        <v>8303</v>
      </c>
      <c r="W305" s="2">
        <v>3508</v>
      </c>
      <c r="X305" s="9">
        <v>25894</v>
      </c>
      <c r="Y305" s="2">
        <v>8758</v>
      </c>
      <c r="Z305" s="2">
        <v>1993</v>
      </c>
      <c r="AA305" s="9">
        <v>21643</v>
      </c>
    </row>
    <row r="306" spans="1:27">
      <c r="A306" s="4" t="s">
        <v>306</v>
      </c>
      <c r="B306" s="4" t="s">
        <v>735</v>
      </c>
      <c r="C306" s="4" t="s">
        <v>734</v>
      </c>
      <c r="D306" s="1">
        <v>0</v>
      </c>
      <c r="E306" s="1">
        <v>1</v>
      </c>
      <c r="F306" s="2">
        <v>1</v>
      </c>
      <c r="G306" s="2">
        <v>2</v>
      </c>
      <c r="H306" s="2">
        <v>4</v>
      </c>
      <c r="I306" s="2">
        <v>0</v>
      </c>
      <c r="J306" s="2">
        <v>0</v>
      </c>
      <c r="K306" s="2">
        <v>0</v>
      </c>
      <c r="L306" s="2">
        <v>1</v>
      </c>
      <c r="M306" s="2">
        <v>0</v>
      </c>
      <c r="N306" s="2">
        <v>0</v>
      </c>
      <c r="O306" s="2">
        <v>1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6759</v>
      </c>
      <c r="W306" s="2">
        <v>25675</v>
      </c>
      <c r="X306" s="9">
        <v>53847</v>
      </c>
      <c r="Y306" s="2">
        <v>7773</v>
      </c>
      <c r="Z306" s="2">
        <v>16590</v>
      </c>
      <c r="AA306" s="9">
        <v>42102</v>
      </c>
    </row>
    <row r="307" spans="1:27">
      <c r="A307" s="4" t="s">
        <v>307</v>
      </c>
      <c r="B307" s="4" t="s">
        <v>736</v>
      </c>
      <c r="C307" s="4" t="s">
        <v>734</v>
      </c>
      <c r="D307" s="1">
        <v>0</v>
      </c>
      <c r="E307" s="1">
        <v>3</v>
      </c>
      <c r="F307" s="2">
        <v>0</v>
      </c>
      <c r="G307" s="2">
        <v>6</v>
      </c>
      <c r="H307" s="2">
        <v>3</v>
      </c>
      <c r="I307" s="2">
        <v>0</v>
      </c>
      <c r="J307" s="2">
        <v>0</v>
      </c>
      <c r="K307" s="2">
        <v>1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1</v>
      </c>
      <c r="T307" s="2">
        <v>0</v>
      </c>
      <c r="U307" s="2">
        <v>0</v>
      </c>
      <c r="V307" s="2">
        <v>2060</v>
      </c>
      <c r="W307" s="2">
        <v>1244</v>
      </c>
      <c r="X307" s="9">
        <v>9168</v>
      </c>
      <c r="Y307" s="2">
        <v>2889</v>
      </c>
      <c r="Z307" s="2">
        <v>824</v>
      </c>
      <c r="AA307" s="9">
        <v>8866</v>
      </c>
    </row>
    <row r="308" spans="1:27">
      <c r="A308" s="4" t="s">
        <v>308</v>
      </c>
      <c r="B308" s="4" t="s">
        <v>737</v>
      </c>
      <c r="C308" s="4" t="s">
        <v>734</v>
      </c>
      <c r="D308" s="1">
        <v>0</v>
      </c>
      <c r="E308" s="1">
        <v>1</v>
      </c>
      <c r="F308" s="2">
        <v>1</v>
      </c>
      <c r="G308" s="2">
        <v>1</v>
      </c>
      <c r="H308" s="2">
        <v>6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1</v>
      </c>
      <c r="O308" s="2">
        <v>0</v>
      </c>
      <c r="P308" s="2">
        <v>1</v>
      </c>
      <c r="Q308" s="2">
        <v>0</v>
      </c>
      <c r="R308" s="2">
        <v>0</v>
      </c>
      <c r="S308" s="2">
        <v>0</v>
      </c>
      <c r="T308" s="2">
        <v>0</v>
      </c>
      <c r="U308" s="2">
        <v>1</v>
      </c>
      <c r="V308" s="2">
        <v>2473</v>
      </c>
      <c r="W308" s="2">
        <v>760</v>
      </c>
      <c r="X308" s="9">
        <v>7789</v>
      </c>
      <c r="Y308" s="2">
        <v>2529</v>
      </c>
      <c r="Z308" s="2">
        <v>419</v>
      </c>
      <c r="AA308" s="9">
        <v>5788</v>
      </c>
    </row>
    <row r="309" spans="1:27">
      <c r="A309" s="4" t="s">
        <v>309</v>
      </c>
      <c r="B309" s="4" t="s">
        <v>738</v>
      </c>
      <c r="C309" s="4" t="s">
        <v>734</v>
      </c>
      <c r="D309" s="1">
        <v>0</v>
      </c>
      <c r="E309" s="1">
        <v>1</v>
      </c>
      <c r="F309" s="2">
        <v>1</v>
      </c>
      <c r="G309" s="2">
        <v>2</v>
      </c>
      <c r="H309" s="2">
        <v>4</v>
      </c>
      <c r="I309" s="2">
        <v>0</v>
      </c>
      <c r="J309" s="2">
        <v>0</v>
      </c>
      <c r="K309" s="2">
        <v>0</v>
      </c>
      <c r="L309" s="2">
        <v>1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6265</v>
      </c>
      <c r="W309" s="2">
        <v>2782</v>
      </c>
      <c r="X309" s="9">
        <v>21293</v>
      </c>
      <c r="Y309" s="2">
        <v>7702</v>
      </c>
      <c r="Z309" s="2">
        <v>2014</v>
      </c>
      <c r="AA309" s="9">
        <v>18745</v>
      </c>
    </row>
    <row r="310" spans="1:27">
      <c r="A310" s="4" t="s">
        <v>310</v>
      </c>
      <c r="B310" s="4" t="s">
        <v>739</v>
      </c>
      <c r="C310" s="4" t="s">
        <v>734</v>
      </c>
      <c r="D310" s="1">
        <v>0</v>
      </c>
      <c r="E310" s="1">
        <v>1</v>
      </c>
      <c r="F310" s="2">
        <v>1</v>
      </c>
      <c r="G310" s="2">
        <v>2</v>
      </c>
      <c r="H310" s="2">
        <v>3</v>
      </c>
      <c r="I310" s="2">
        <v>0</v>
      </c>
      <c r="J310" s="2">
        <v>0</v>
      </c>
      <c r="K310" s="2">
        <v>1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2759</v>
      </c>
      <c r="W310" s="2">
        <v>990</v>
      </c>
      <c r="X310" s="9">
        <v>9421</v>
      </c>
      <c r="Y310" s="2">
        <v>3181</v>
      </c>
      <c r="Z310" s="2">
        <v>711</v>
      </c>
      <c r="AA310" s="9">
        <v>8176</v>
      </c>
    </row>
    <row r="311" spans="1:27">
      <c r="A311" s="4" t="s">
        <v>311</v>
      </c>
      <c r="B311" s="4" t="s">
        <v>740</v>
      </c>
      <c r="C311" s="4" t="s">
        <v>734</v>
      </c>
      <c r="D311" s="1">
        <v>0</v>
      </c>
      <c r="E311" s="1">
        <v>1</v>
      </c>
      <c r="F311" s="2">
        <v>1</v>
      </c>
      <c r="G311" s="2">
        <v>1</v>
      </c>
      <c r="H311" s="2">
        <v>4</v>
      </c>
      <c r="I311" s="2">
        <v>0</v>
      </c>
      <c r="J311" s="2">
        <v>0</v>
      </c>
      <c r="K311" s="2">
        <v>0</v>
      </c>
      <c r="L311" s="2">
        <v>1</v>
      </c>
      <c r="M311" s="2">
        <v>0</v>
      </c>
      <c r="N311" s="2">
        <v>0</v>
      </c>
      <c r="O311" s="2">
        <v>1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16925</v>
      </c>
      <c r="W311" s="2">
        <v>83613</v>
      </c>
      <c r="X311" s="9">
        <v>138844</v>
      </c>
      <c r="Y311" s="2">
        <v>15697</v>
      </c>
      <c r="Z311" s="2">
        <v>65777</v>
      </c>
      <c r="AA311" s="9">
        <v>125776</v>
      </c>
    </row>
    <row r="312" spans="1:27">
      <c r="A312" s="4" t="s">
        <v>312</v>
      </c>
      <c r="B312" s="4" t="s">
        <v>741</v>
      </c>
      <c r="C312" s="4" t="s">
        <v>734</v>
      </c>
      <c r="D312" s="1">
        <v>0</v>
      </c>
      <c r="E312" s="1">
        <v>2</v>
      </c>
      <c r="F312" s="2">
        <v>0</v>
      </c>
      <c r="G312" s="2">
        <v>5</v>
      </c>
      <c r="H312" s="2">
        <v>3</v>
      </c>
      <c r="I312" s="2">
        <v>0</v>
      </c>
      <c r="J312" s="2">
        <v>0</v>
      </c>
      <c r="K312" s="2">
        <v>1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9955</v>
      </c>
      <c r="W312" s="2">
        <v>7029</v>
      </c>
      <c r="X312" s="9">
        <v>45609</v>
      </c>
      <c r="Y312" s="2">
        <v>11298</v>
      </c>
      <c r="Z312" s="2">
        <v>4257</v>
      </c>
      <c r="AA312" s="9">
        <v>36461</v>
      </c>
    </row>
    <row r="313" spans="1:27">
      <c r="A313" s="4" t="s">
        <v>313</v>
      </c>
      <c r="B313" s="4" t="s">
        <v>502</v>
      </c>
      <c r="C313" s="4" t="s">
        <v>734</v>
      </c>
      <c r="D313" s="1">
        <v>0</v>
      </c>
      <c r="E313" s="1">
        <v>3</v>
      </c>
      <c r="F313" s="2">
        <v>0</v>
      </c>
      <c r="G313" s="2">
        <v>10</v>
      </c>
      <c r="H313" s="2">
        <v>5</v>
      </c>
      <c r="I313" s="2">
        <v>0</v>
      </c>
      <c r="J313" s="2">
        <v>0</v>
      </c>
      <c r="K313" s="2">
        <v>0</v>
      </c>
      <c r="L313" s="2">
        <v>0</v>
      </c>
      <c r="M313" s="2">
        <v>1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1</v>
      </c>
      <c r="U313" s="2">
        <v>0</v>
      </c>
      <c r="V313" s="2">
        <v>965</v>
      </c>
      <c r="W313" s="2">
        <v>412</v>
      </c>
      <c r="X313" s="9">
        <v>3705</v>
      </c>
      <c r="Y313" s="2">
        <v>1098</v>
      </c>
      <c r="Z313" s="2">
        <v>428</v>
      </c>
      <c r="AA313" s="9">
        <v>3355</v>
      </c>
    </row>
    <row r="314" spans="1:27">
      <c r="A314" s="4" t="s">
        <v>314</v>
      </c>
      <c r="B314" s="4" t="s">
        <v>677</v>
      </c>
      <c r="C314" s="4" t="s">
        <v>734</v>
      </c>
      <c r="D314" s="1">
        <v>0</v>
      </c>
      <c r="E314" s="1">
        <v>1</v>
      </c>
      <c r="F314" s="2">
        <v>1</v>
      </c>
      <c r="G314" s="2">
        <v>2</v>
      </c>
      <c r="H314" s="2">
        <v>3</v>
      </c>
      <c r="I314" s="2">
        <v>0</v>
      </c>
      <c r="J314" s="2">
        <v>0</v>
      </c>
      <c r="K314" s="2">
        <v>1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1</v>
      </c>
      <c r="V314" s="2">
        <v>8431</v>
      </c>
      <c r="W314" s="2">
        <v>8869</v>
      </c>
      <c r="X314" s="9">
        <v>42413</v>
      </c>
      <c r="Y314" s="2">
        <v>9721</v>
      </c>
      <c r="Z314" s="2">
        <v>4842</v>
      </c>
      <c r="AA314" s="9">
        <v>31129</v>
      </c>
    </row>
    <row r="315" spans="1:27">
      <c r="A315" s="4" t="s">
        <v>315</v>
      </c>
      <c r="B315" s="4" t="s">
        <v>742</v>
      </c>
      <c r="C315" s="4" t="s">
        <v>734</v>
      </c>
      <c r="D315" s="1">
        <v>0</v>
      </c>
      <c r="E315" s="1">
        <v>3</v>
      </c>
      <c r="F315" s="2">
        <v>0</v>
      </c>
      <c r="G315" s="2">
        <v>7</v>
      </c>
      <c r="H315" s="2">
        <v>3</v>
      </c>
      <c r="I315" s="2">
        <v>0</v>
      </c>
      <c r="J315" s="2">
        <v>0</v>
      </c>
      <c r="K315" s="2">
        <v>1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1451</v>
      </c>
      <c r="W315" s="2">
        <v>457</v>
      </c>
      <c r="X315" s="9">
        <v>4989</v>
      </c>
      <c r="Y315" s="2">
        <v>1690</v>
      </c>
      <c r="Z315" s="2">
        <v>208</v>
      </c>
      <c r="AA315" s="9">
        <v>4514</v>
      </c>
    </row>
    <row r="316" spans="1:27">
      <c r="A316" s="4" t="s">
        <v>316</v>
      </c>
      <c r="B316" s="4" t="s">
        <v>743</v>
      </c>
      <c r="C316" s="4" t="s">
        <v>734</v>
      </c>
      <c r="D316" s="1">
        <v>0</v>
      </c>
      <c r="E316" s="1">
        <v>1</v>
      </c>
      <c r="F316" s="2">
        <v>1</v>
      </c>
      <c r="G316" s="2">
        <v>2</v>
      </c>
      <c r="H316" s="2">
        <v>6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1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4018</v>
      </c>
      <c r="W316" s="2">
        <v>4242</v>
      </c>
      <c r="X316" s="9">
        <v>21621</v>
      </c>
      <c r="Y316" s="2">
        <v>4639</v>
      </c>
      <c r="Z316" s="2">
        <v>2332</v>
      </c>
      <c r="AA316" s="9">
        <v>17113</v>
      </c>
    </row>
    <row r="317" spans="1:27">
      <c r="A317" s="4" t="s">
        <v>317</v>
      </c>
      <c r="B317" s="4" t="s">
        <v>744</v>
      </c>
      <c r="C317" s="4" t="s">
        <v>734</v>
      </c>
      <c r="D317" s="1">
        <v>0</v>
      </c>
      <c r="E317" s="1">
        <v>3</v>
      </c>
      <c r="F317" s="2">
        <v>0</v>
      </c>
      <c r="G317" s="2">
        <v>4</v>
      </c>
      <c r="H317" s="2">
        <v>4</v>
      </c>
      <c r="I317" s="2">
        <v>0</v>
      </c>
      <c r="J317" s="2">
        <v>0</v>
      </c>
      <c r="K317" s="2">
        <v>0</v>
      </c>
      <c r="L317" s="2">
        <v>1</v>
      </c>
      <c r="M317" s="2">
        <v>0</v>
      </c>
      <c r="N317" s="2">
        <v>0</v>
      </c>
      <c r="O317" s="2">
        <v>0</v>
      </c>
      <c r="P317" s="2">
        <v>1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4708</v>
      </c>
      <c r="W317" s="2">
        <v>1384</v>
      </c>
      <c r="X317" s="9">
        <v>12777</v>
      </c>
      <c r="Y317" s="2">
        <v>5053</v>
      </c>
      <c r="Z317" s="2">
        <v>715</v>
      </c>
      <c r="AA317" s="9">
        <v>10210</v>
      </c>
    </row>
    <row r="318" spans="1:27">
      <c r="A318" s="4" t="s">
        <v>318</v>
      </c>
      <c r="B318" s="4" t="s">
        <v>745</v>
      </c>
      <c r="C318" s="4" t="s">
        <v>734</v>
      </c>
      <c r="D318" s="1">
        <v>1</v>
      </c>
      <c r="E318" s="1">
        <v>3</v>
      </c>
      <c r="F318" s="2">
        <v>0</v>
      </c>
      <c r="G318" s="2">
        <v>10</v>
      </c>
      <c r="H318" s="2">
        <v>2</v>
      </c>
      <c r="I318" s="2">
        <v>0</v>
      </c>
      <c r="J318" s="2">
        <v>1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1</v>
      </c>
      <c r="Q318" s="2">
        <v>1</v>
      </c>
      <c r="R318" s="2">
        <v>0</v>
      </c>
      <c r="S318" s="2">
        <v>1</v>
      </c>
      <c r="T318" s="2">
        <v>0</v>
      </c>
      <c r="U318" s="2">
        <v>0</v>
      </c>
      <c r="V318" s="2">
        <v>8887</v>
      </c>
      <c r="W318" s="2">
        <v>1500</v>
      </c>
      <c r="X318" s="9">
        <v>18851</v>
      </c>
      <c r="Y318" s="2">
        <v>11194</v>
      </c>
      <c r="Z318" s="2">
        <v>1254</v>
      </c>
      <c r="AA318" s="9">
        <v>19467</v>
      </c>
    </row>
    <row r="319" spans="1:27">
      <c r="A319" s="4" t="s">
        <v>319</v>
      </c>
      <c r="B319" s="4" t="s">
        <v>746</v>
      </c>
      <c r="C319" s="4" t="s">
        <v>734</v>
      </c>
      <c r="D319" s="1">
        <v>0</v>
      </c>
      <c r="E319" s="1">
        <v>3</v>
      </c>
      <c r="F319" s="2">
        <v>0</v>
      </c>
      <c r="G319" s="2">
        <v>7</v>
      </c>
      <c r="H319" s="2">
        <v>4</v>
      </c>
      <c r="I319" s="2">
        <v>0</v>
      </c>
      <c r="J319" s="2">
        <v>0</v>
      </c>
      <c r="K319" s="2">
        <v>0</v>
      </c>
      <c r="L319" s="2">
        <v>1</v>
      </c>
      <c r="M319" s="2">
        <v>0</v>
      </c>
      <c r="N319" s="2">
        <v>0</v>
      </c>
      <c r="O319" s="2">
        <v>0</v>
      </c>
      <c r="P319" s="2">
        <v>1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4055</v>
      </c>
      <c r="W319" s="2">
        <v>929</v>
      </c>
      <c r="X319" s="9">
        <v>10893</v>
      </c>
      <c r="Y319" s="2">
        <v>4062</v>
      </c>
      <c r="Z319" s="2">
        <v>691</v>
      </c>
      <c r="AA319" s="9">
        <v>8752</v>
      </c>
    </row>
    <row r="320" spans="1:27">
      <c r="A320" s="4" t="s">
        <v>320</v>
      </c>
      <c r="B320" s="4" t="s">
        <v>515</v>
      </c>
      <c r="C320" s="4" t="s">
        <v>734</v>
      </c>
      <c r="D320" s="1">
        <v>0</v>
      </c>
      <c r="E320" s="1">
        <v>1</v>
      </c>
      <c r="F320" s="2">
        <v>1</v>
      </c>
      <c r="G320" s="2">
        <v>2</v>
      </c>
      <c r="H320" s="2">
        <v>3</v>
      </c>
      <c r="I320" s="2">
        <v>0</v>
      </c>
      <c r="J320" s="2">
        <v>0</v>
      </c>
      <c r="K320" s="2">
        <v>1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9305</v>
      </c>
      <c r="W320" s="2">
        <v>5107</v>
      </c>
      <c r="X320" s="9">
        <v>35018</v>
      </c>
      <c r="Y320" s="2">
        <v>10489</v>
      </c>
      <c r="Z320" s="2">
        <v>4004</v>
      </c>
      <c r="AA320" s="9">
        <v>30977</v>
      </c>
    </row>
    <row r="321" spans="1:27">
      <c r="A321" s="4" t="s">
        <v>321</v>
      </c>
      <c r="B321" s="4" t="s">
        <v>747</v>
      </c>
      <c r="C321" s="4" t="s">
        <v>734</v>
      </c>
      <c r="D321" s="1">
        <v>0</v>
      </c>
      <c r="E321" s="1">
        <v>1</v>
      </c>
      <c r="F321" s="2">
        <v>1</v>
      </c>
      <c r="G321" s="2">
        <v>1</v>
      </c>
      <c r="H321" s="2">
        <v>6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1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4321</v>
      </c>
      <c r="W321" s="2">
        <v>1821</v>
      </c>
      <c r="X321" s="9">
        <v>15082</v>
      </c>
      <c r="Y321" s="2">
        <v>5094</v>
      </c>
      <c r="Z321" s="2">
        <v>1020</v>
      </c>
      <c r="AA321" s="9">
        <v>12350</v>
      </c>
    </row>
    <row r="322" spans="1:27">
      <c r="A322" s="4" t="s">
        <v>322</v>
      </c>
      <c r="B322" s="4" t="s">
        <v>517</v>
      </c>
      <c r="C322" s="4" t="s">
        <v>734</v>
      </c>
      <c r="D322" s="1">
        <v>0</v>
      </c>
      <c r="E322" s="1">
        <v>3</v>
      </c>
      <c r="F322" s="2">
        <v>0</v>
      </c>
      <c r="G322" s="2">
        <v>6</v>
      </c>
      <c r="H322" s="2">
        <v>3</v>
      </c>
      <c r="I322" s="2">
        <v>0</v>
      </c>
      <c r="J322" s="2">
        <v>0</v>
      </c>
      <c r="K322" s="2">
        <v>1</v>
      </c>
      <c r="L322" s="2">
        <v>0</v>
      </c>
      <c r="M322" s="2">
        <v>0</v>
      </c>
      <c r="N322" s="2">
        <v>0</v>
      </c>
      <c r="O322" s="2">
        <v>0</v>
      </c>
      <c r="P322" s="2">
        <v>1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7498</v>
      </c>
      <c r="W322" s="2">
        <v>1991</v>
      </c>
      <c r="X322" s="9">
        <v>21006</v>
      </c>
      <c r="Y322" s="2">
        <v>9199</v>
      </c>
      <c r="Z322" s="2">
        <v>1193</v>
      </c>
      <c r="AA322" s="9">
        <v>18294</v>
      </c>
    </row>
    <row r="323" spans="1:27">
      <c r="A323" s="4" t="s">
        <v>323</v>
      </c>
      <c r="B323" s="4" t="s">
        <v>748</v>
      </c>
      <c r="C323" s="4" t="s">
        <v>734</v>
      </c>
      <c r="D323" s="1">
        <v>0</v>
      </c>
      <c r="E323" s="1">
        <v>1</v>
      </c>
      <c r="F323" s="2">
        <v>1</v>
      </c>
      <c r="G323" s="2">
        <v>1</v>
      </c>
      <c r="H323" s="2">
        <v>6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1</v>
      </c>
      <c r="O323" s="2">
        <v>0</v>
      </c>
      <c r="P323" s="2">
        <v>1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1663</v>
      </c>
      <c r="W323" s="2">
        <v>511</v>
      </c>
      <c r="X323" s="9">
        <v>4845</v>
      </c>
      <c r="Y323" s="2">
        <v>1853</v>
      </c>
      <c r="Z323" s="2">
        <v>356</v>
      </c>
      <c r="AA323" s="9">
        <v>4247</v>
      </c>
    </row>
    <row r="324" spans="1:27">
      <c r="A324" s="4" t="s">
        <v>324</v>
      </c>
      <c r="B324" s="4" t="s">
        <v>749</v>
      </c>
      <c r="C324" s="4" t="s">
        <v>734</v>
      </c>
      <c r="D324" s="1">
        <v>0</v>
      </c>
      <c r="E324" s="1">
        <v>3</v>
      </c>
      <c r="F324" s="2">
        <v>0</v>
      </c>
      <c r="G324" s="2">
        <v>7</v>
      </c>
      <c r="H324" s="2">
        <v>3</v>
      </c>
      <c r="I324" s="2">
        <v>0</v>
      </c>
      <c r="J324" s="2">
        <v>0</v>
      </c>
      <c r="K324" s="2">
        <v>1</v>
      </c>
      <c r="L324" s="2">
        <v>0</v>
      </c>
      <c r="M324" s="2">
        <v>0</v>
      </c>
      <c r="N324" s="2">
        <v>0</v>
      </c>
      <c r="O324" s="2">
        <v>0</v>
      </c>
      <c r="P324" s="2">
        <v>1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3151</v>
      </c>
      <c r="W324" s="2">
        <v>882</v>
      </c>
      <c r="X324" s="9">
        <v>8570</v>
      </c>
      <c r="Y324" s="2">
        <v>3708</v>
      </c>
      <c r="Z324" s="2">
        <v>502</v>
      </c>
      <c r="AA324" s="9">
        <v>7746</v>
      </c>
    </row>
    <row r="325" spans="1:27">
      <c r="A325" s="4" t="s">
        <v>325</v>
      </c>
      <c r="B325" s="4" t="s">
        <v>750</v>
      </c>
      <c r="C325" s="4" t="s">
        <v>734</v>
      </c>
      <c r="D325" s="1">
        <v>0</v>
      </c>
      <c r="E325" s="1">
        <v>1</v>
      </c>
      <c r="F325" s="2">
        <v>1</v>
      </c>
      <c r="G325" s="2">
        <v>1</v>
      </c>
      <c r="H325" s="2">
        <v>6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1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19828</v>
      </c>
      <c r="W325" s="2">
        <v>54514</v>
      </c>
      <c r="X325" s="9">
        <v>167037</v>
      </c>
      <c r="Y325" s="2">
        <v>20602</v>
      </c>
      <c r="Z325" s="2">
        <v>38019</v>
      </c>
      <c r="AA325" s="9">
        <v>130006</v>
      </c>
    </row>
    <row r="326" spans="1:27">
      <c r="A326" s="4" t="s">
        <v>326</v>
      </c>
      <c r="B326" s="4" t="s">
        <v>751</v>
      </c>
      <c r="C326" s="4" t="s">
        <v>734</v>
      </c>
      <c r="D326" s="1">
        <v>0</v>
      </c>
      <c r="E326" s="1">
        <v>1</v>
      </c>
      <c r="F326" s="2">
        <v>1</v>
      </c>
      <c r="G326" s="2">
        <v>1</v>
      </c>
      <c r="H326" s="2">
        <v>3</v>
      </c>
      <c r="I326" s="2">
        <v>0</v>
      </c>
      <c r="J326" s="2">
        <v>0</v>
      </c>
      <c r="K326" s="2">
        <v>1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1618</v>
      </c>
      <c r="W326" s="2">
        <v>2156</v>
      </c>
      <c r="X326" s="9">
        <v>9015</v>
      </c>
      <c r="Y326" s="2">
        <v>2087</v>
      </c>
      <c r="Z326" s="2">
        <v>1550</v>
      </c>
      <c r="AA326" s="9">
        <v>8348</v>
      </c>
    </row>
    <row r="327" spans="1:27">
      <c r="A327" s="4" t="s">
        <v>327</v>
      </c>
      <c r="B327" s="4" t="s">
        <v>752</v>
      </c>
      <c r="C327" s="4" t="s">
        <v>734</v>
      </c>
      <c r="D327" s="1">
        <v>0</v>
      </c>
      <c r="E327" s="1">
        <v>1</v>
      </c>
      <c r="F327" s="2">
        <v>1</v>
      </c>
      <c r="G327" s="2">
        <v>2</v>
      </c>
      <c r="H327" s="2">
        <v>6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1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834</v>
      </c>
      <c r="W327" s="2">
        <v>385</v>
      </c>
      <c r="X327" s="9">
        <v>3561</v>
      </c>
      <c r="Y327" s="2">
        <v>943</v>
      </c>
      <c r="Z327" s="2">
        <v>229</v>
      </c>
      <c r="AA327" s="9">
        <v>2984</v>
      </c>
    </row>
    <row r="328" spans="1:27">
      <c r="A328" s="4" t="s">
        <v>328</v>
      </c>
      <c r="B328" s="4" t="s">
        <v>753</v>
      </c>
      <c r="C328" s="4" t="s">
        <v>734</v>
      </c>
      <c r="D328" s="1">
        <v>0</v>
      </c>
      <c r="E328" s="1">
        <v>3</v>
      </c>
      <c r="F328" s="2">
        <v>0</v>
      </c>
      <c r="G328" s="2">
        <v>4</v>
      </c>
      <c r="H328" s="2">
        <v>6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1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1</v>
      </c>
      <c r="V328" s="2">
        <v>5941</v>
      </c>
      <c r="W328" s="2">
        <v>3556</v>
      </c>
      <c r="X328" s="9">
        <v>22628</v>
      </c>
      <c r="Y328" s="2">
        <v>5938</v>
      </c>
      <c r="Z328" s="2">
        <v>2652</v>
      </c>
      <c r="AA328" s="9">
        <v>17837</v>
      </c>
    </row>
    <row r="329" spans="1:27">
      <c r="A329" s="4" t="s">
        <v>329</v>
      </c>
      <c r="B329" s="4" t="s">
        <v>525</v>
      </c>
      <c r="C329" s="4" t="s">
        <v>734</v>
      </c>
      <c r="D329" s="1">
        <v>0</v>
      </c>
      <c r="E329" s="1">
        <v>1</v>
      </c>
      <c r="F329" s="2">
        <v>1</v>
      </c>
      <c r="G329" s="2">
        <v>1</v>
      </c>
      <c r="H329" s="2">
        <v>6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>
        <v>1</v>
      </c>
      <c r="O329" s="2">
        <v>0</v>
      </c>
      <c r="P329" s="2">
        <v>1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2237</v>
      </c>
      <c r="W329" s="2">
        <v>732</v>
      </c>
      <c r="X329" s="9">
        <v>6183</v>
      </c>
      <c r="Y329" s="2">
        <v>2171</v>
      </c>
      <c r="Z329" s="2">
        <v>572</v>
      </c>
      <c r="AA329" s="9">
        <v>5126</v>
      </c>
    </row>
    <row r="330" spans="1:27">
      <c r="A330" s="4" t="s">
        <v>330</v>
      </c>
      <c r="B330" s="4" t="s">
        <v>754</v>
      </c>
      <c r="C330" s="4" t="s">
        <v>734</v>
      </c>
      <c r="D330" s="1">
        <v>1</v>
      </c>
      <c r="E330" s="1">
        <v>3</v>
      </c>
      <c r="F330" s="2">
        <v>0</v>
      </c>
      <c r="G330" s="2">
        <v>12</v>
      </c>
      <c r="H330" s="2">
        <v>2</v>
      </c>
      <c r="I330" s="2">
        <v>0</v>
      </c>
      <c r="J330" s="2">
        <v>1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1</v>
      </c>
      <c r="Q330" s="2">
        <v>1</v>
      </c>
      <c r="R330" s="2">
        <v>0</v>
      </c>
      <c r="S330" s="2">
        <v>1</v>
      </c>
      <c r="T330" s="2">
        <v>0</v>
      </c>
      <c r="U330" s="2">
        <v>0</v>
      </c>
      <c r="V330" s="2">
        <v>4643</v>
      </c>
      <c r="W330" s="2">
        <v>753</v>
      </c>
      <c r="X330" s="9">
        <v>11308</v>
      </c>
      <c r="Y330" s="2">
        <v>5924</v>
      </c>
      <c r="Z330" s="2">
        <v>666</v>
      </c>
      <c r="AA330" s="9">
        <v>11189</v>
      </c>
    </row>
    <row r="331" spans="1:27">
      <c r="A331" s="4" t="s">
        <v>331</v>
      </c>
      <c r="B331" s="4" t="s">
        <v>755</v>
      </c>
      <c r="C331" s="4" t="s">
        <v>734</v>
      </c>
      <c r="D331" s="1">
        <v>0</v>
      </c>
      <c r="E331" s="1">
        <v>1</v>
      </c>
      <c r="F331" s="2">
        <v>1</v>
      </c>
      <c r="G331" s="2">
        <v>1</v>
      </c>
      <c r="H331" s="2">
        <v>4</v>
      </c>
      <c r="I331" s="2">
        <v>0</v>
      </c>
      <c r="J331" s="2">
        <v>0</v>
      </c>
      <c r="K331" s="2">
        <v>0</v>
      </c>
      <c r="L331" s="2">
        <v>1</v>
      </c>
      <c r="M331" s="2">
        <v>0</v>
      </c>
      <c r="N331" s="2">
        <v>0</v>
      </c>
      <c r="O331" s="2">
        <v>0</v>
      </c>
      <c r="P331" s="2">
        <v>1</v>
      </c>
      <c r="Q331" s="2">
        <v>0</v>
      </c>
      <c r="R331" s="2">
        <v>0</v>
      </c>
      <c r="S331" s="2">
        <v>1</v>
      </c>
      <c r="T331" s="2">
        <v>0</v>
      </c>
      <c r="U331" s="2">
        <v>0</v>
      </c>
      <c r="V331" s="2">
        <v>5167</v>
      </c>
      <c r="W331" s="2">
        <v>1895</v>
      </c>
      <c r="X331" s="9">
        <v>17199</v>
      </c>
      <c r="Y331" s="2">
        <v>5716</v>
      </c>
      <c r="Z331" s="2">
        <v>1182</v>
      </c>
      <c r="AA331" s="9">
        <v>14002</v>
      </c>
    </row>
    <row r="332" spans="1:27">
      <c r="A332" s="4" t="s">
        <v>332</v>
      </c>
      <c r="B332" s="4" t="s">
        <v>756</v>
      </c>
      <c r="C332" s="4" t="s">
        <v>734</v>
      </c>
      <c r="D332" s="1">
        <v>0</v>
      </c>
      <c r="E332" s="1">
        <v>3</v>
      </c>
      <c r="F332" s="2">
        <v>0</v>
      </c>
      <c r="G332" s="2">
        <v>4</v>
      </c>
      <c r="H332" s="2">
        <v>3</v>
      </c>
      <c r="I332" s="2">
        <v>0</v>
      </c>
      <c r="J332" s="2">
        <v>0</v>
      </c>
      <c r="K332" s="2">
        <v>1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1867</v>
      </c>
      <c r="W332" s="2">
        <v>1225</v>
      </c>
      <c r="X332" s="9">
        <v>7052</v>
      </c>
      <c r="Y332" s="2">
        <v>2095</v>
      </c>
      <c r="Z332" s="2">
        <v>974</v>
      </c>
      <c r="AA332" s="9">
        <v>5937</v>
      </c>
    </row>
    <row r="333" spans="1:27">
      <c r="A333" s="4" t="s">
        <v>333</v>
      </c>
      <c r="B333" s="4" t="s">
        <v>757</v>
      </c>
      <c r="C333" s="4" t="s">
        <v>734</v>
      </c>
      <c r="D333" s="1">
        <v>0</v>
      </c>
      <c r="E333" s="1">
        <v>1</v>
      </c>
      <c r="F333" s="2">
        <v>1</v>
      </c>
      <c r="G333" s="2">
        <v>1</v>
      </c>
      <c r="H333" s="2">
        <v>5</v>
      </c>
      <c r="I333" s="2">
        <v>0</v>
      </c>
      <c r="J333" s="2">
        <v>0</v>
      </c>
      <c r="K333" s="2">
        <v>0</v>
      </c>
      <c r="L333" s="2">
        <v>0</v>
      </c>
      <c r="M333" s="2">
        <v>1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60477</v>
      </c>
      <c r="W333" s="2">
        <v>357861</v>
      </c>
      <c r="X333" s="9">
        <v>653237</v>
      </c>
      <c r="Y333" s="2">
        <v>46562</v>
      </c>
      <c r="Z333" s="2">
        <v>264673</v>
      </c>
      <c r="AA333" s="9">
        <v>540230</v>
      </c>
    </row>
    <row r="334" spans="1:27">
      <c r="A334" s="4" t="s">
        <v>334</v>
      </c>
      <c r="B334" s="4" t="s">
        <v>758</v>
      </c>
      <c r="C334" s="4" t="s">
        <v>734</v>
      </c>
      <c r="D334" s="1">
        <v>0</v>
      </c>
      <c r="E334" s="1">
        <v>1</v>
      </c>
      <c r="F334" s="2">
        <v>1</v>
      </c>
      <c r="G334" s="2">
        <v>1</v>
      </c>
      <c r="H334" s="2">
        <v>5</v>
      </c>
      <c r="I334" s="2">
        <v>0</v>
      </c>
      <c r="J334" s="2">
        <v>0</v>
      </c>
      <c r="K334" s="2">
        <v>0</v>
      </c>
      <c r="L334" s="2">
        <v>0</v>
      </c>
      <c r="M334" s="2">
        <v>1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5702</v>
      </c>
      <c r="W334" s="2">
        <v>9956</v>
      </c>
      <c r="X334" s="9">
        <v>36792</v>
      </c>
      <c r="Y334" s="2">
        <v>6628</v>
      </c>
      <c r="Z334" s="2">
        <v>6764</v>
      </c>
      <c r="AA334" s="9">
        <v>31462</v>
      </c>
    </row>
    <row r="335" spans="1:27">
      <c r="A335" s="4" t="s">
        <v>335</v>
      </c>
      <c r="B335" s="4" t="s">
        <v>532</v>
      </c>
      <c r="C335" s="4" t="s">
        <v>734</v>
      </c>
      <c r="D335" s="1">
        <v>0</v>
      </c>
      <c r="E335" s="1">
        <v>3</v>
      </c>
      <c r="F335" s="2">
        <v>0</v>
      </c>
      <c r="G335" s="2">
        <v>7</v>
      </c>
      <c r="H335" s="2">
        <v>6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1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2945</v>
      </c>
      <c r="W335" s="2">
        <v>1230</v>
      </c>
      <c r="X335" s="9">
        <v>9836</v>
      </c>
      <c r="Y335" s="2">
        <v>3277</v>
      </c>
      <c r="Z335" s="2">
        <v>853</v>
      </c>
      <c r="AA335" s="9">
        <v>8240</v>
      </c>
    </row>
    <row r="336" spans="1:27">
      <c r="A336" s="4" t="s">
        <v>336</v>
      </c>
      <c r="B336" s="4" t="s">
        <v>759</v>
      </c>
      <c r="C336" s="4" t="s">
        <v>734</v>
      </c>
      <c r="D336" s="1">
        <v>0</v>
      </c>
      <c r="E336" s="1">
        <v>1</v>
      </c>
      <c r="F336" s="2">
        <v>1</v>
      </c>
      <c r="G336" s="2">
        <v>2</v>
      </c>
      <c r="H336" s="2">
        <v>6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1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1</v>
      </c>
      <c r="V336" s="2">
        <v>2820</v>
      </c>
      <c r="W336" s="2">
        <v>3455</v>
      </c>
      <c r="X336" s="9">
        <v>14125</v>
      </c>
      <c r="Y336" s="2">
        <v>2594</v>
      </c>
      <c r="Z336" s="2">
        <v>1339</v>
      </c>
      <c r="AA336" s="9">
        <v>8232</v>
      </c>
    </row>
    <row r="337" spans="1:27">
      <c r="A337" s="4" t="s">
        <v>337</v>
      </c>
      <c r="B337" s="4" t="s">
        <v>533</v>
      </c>
      <c r="C337" s="4" t="s">
        <v>734</v>
      </c>
      <c r="D337" s="1">
        <v>0</v>
      </c>
      <c r="E337" s="1">
        <v>1</v>
      </c>
      <c r="F337" s="2">
        <v>1</v>
      </c>
      <c r="G337" s="2">
        <v>2</v>
      </c>
      <c r="H337" s="2">
        <v>3</v>
      </c>
      <c r="I337" s="2">
        <v>0</v>
      </c>
      <c r="J337" s="2">
        <v>0</v>
      </c>
      <c r="K337" s="2">
        <v>1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1</v>
      </c>
      <c r="V337" s="2">
        <v>9192</v>
      </c>
      <c r="W337" s="2">
        <v>4882</v>
      </c>
      <c r="X337" s="9">
        <v>33037</v>
      </c>
      <c r="Y337" s="2">
        <v>10431</v>
      </c>
      <c r="Z337" s="2">
        <v>2631</v>
      </c>
      <c r="AA337" s="9">
        <v>26044</v>
      </c>
    </row>
    <row r="338" spans="1:27">
      <c r="A338" s="4" t="s">
        <v>338</v>
      </c>
      <c r="B338" s="4" t="s">
        <v>760</v>
      </c>
      <c r="C338" s="4" t="s">
        <v>734</v>
      </c>
      <c r="D338" s="1">
        <v>0</v>
      </c>
      <c r="E338" s="1">
        <v>1</v>
      </c>
      <c r="F338" s="2">
        <v>1</v>
      </c>
      <c r="G338" s="2">
        <v>2</v>
      </c>
      <c r="H338" s="2">
        <v>3</v>
      </c>
      <c r="I338" s="2">
        <v>0</v>
      </c>
      <c r="J338" s="2">
        <v>0</v>
      </c>
      <c r="K338" s="2">
        <v>1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8413</v>
      </c>
      <c r="W338" s="2">
        <v>7291</v>
      </c>
      <c r="X338" s="9">
        <v>39271</v>
      </c>
      <c r="Y338" s="2">
        <v>8803</v>
      </c>
      <c r="Z338" s="2">
        <v>4335</v>
      </c>
      <c r="AA338" s="9">
        <v>29402</v>
      </c>
    </row>
    <row r="339" spans="1:27">
      <c r="A339" s="4" t="s">
        <v>339</v>
      </c>
      <c r="B339" s="4" t="s">
        <v>696</v>
      </c>
      <c r="C339" s="4" t="s">
        <v>734</v>
      </c>
      <c r="D339" s="1">
        <v>0</v>
      </c>
      <c r="E339" s="1">
        <v>1</v>
      </c>
      <c r="F339" s="2">
        <v>1</v>
      </c>
      <c r="G339" s="2">
        <v>2</v>
      </c>
      <c r="H339" s="2">
        <v>3</v>
      </c>
      <c r="I339" s="2">
        <v>0</v>
      </c>
      <c r="J339" s="2">
        <v>0</v>
      </c>
      <c r="K339" s="2">
        <v>1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2855</v>
      </c>
      <c r="W339" s="2">
        <v>1476</v>
      </c>
      <c r="X339" s="9">
        <v>11856</v>
      </c>
      <c r="Y339" s="2">
        <v>3977</v>
      </c>
      <c r="Z339" s="2">
        <v>996</v>
      </c>
      <c r="AA339" s="9">
        <v>11199</v>
      </c>
    </row>
    <row r="340" spans="1:27">
      <c r="A340" s="4" t="s">
        <v>340</v>
      </c>
      <c r="B340" s="4" t="s">
        <v>761</v>
      </c>
      <c r="C340" s="4" t="s">
        <v>734</v>
      </c>
      <c r="D340" s="1">
        <v>0</v>
      </c>
      <c r="E340" s="1">
        <v>1</v>
      </c>
      <c r="F340" s="2">
        <v>1</v>
      </c>
      <c r="G340" s="2">
        <v>1</v>
      </c>
      <c r="H340" s="2">
        <v>6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1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4252</v>
      </c>
      <c r="W340" s="2">
        <v>4103</v>
      </c>
      <c r="X340" s="9">
        <v>23273</v>
      </c>
      <c r="Y340" s="2">
        <v>5113</v>
      </c>
      <c r="Z340" s="2">
        <v>2899</v>
      </c>
      <c r="AA340" s="9">
        <v>19695</v>
      </c>
    </row>
    <row r="341" spans="1:27">
      <c r="A341" s="4" t="s">
        <v>341</v>
      </c>
      <c r="B341" s="4" t="s">
        <v>762</v>
      </c>
      <c r="C341" s="4" t="s">
        <v>734</v>
      </c>
      <c r="D341" s="1">
        <v>0</v>
      </c>
      <c r="E341" s="1">
        <v>1</v>
      </c>
      <c r="F341" s="2">
        <v>1</v>
      </c>
      <c r="G341" s="2">
        <v>1</v>
      </c>
      <c r="H341" s="2">
        <v>5</v>
      </c>
      <c r="I341" s="2">
        <v>0</v>
      </c>
      <c r="J341" s="2">
        <v>0</v>
      </c>
      <c r="K341" s="2">
        <v>0</v>
      </c>
      <c r="L341" s="2">
        <v>0</v>
      </c>
      <c r="M341" s="2">
        <v>1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2601</v>
      </c>
      <c r="W341" s="2">
        <v>3601</v>
      </c>
      <c r="X341" s="9">
        <v>12248</v>
      </c>
      <c r="Y341" s="2">
        <v>3333</v>
      </c>
      <c r="Z341" s="2">
        <v>1929</v>
      </c>
      <c r="AA341" s="9">
        <v>10011</v>
      </c>
    </row>
    <row r="342" spans="1:27">
      <c r="A342" s="4" t="s">
        <v>342</v>
      </c>
      <c r="B342" s="4" t="s">
        <v>539</v>
      </c>
      <c r="C342" s="4" t="s">
        <v>734</v>
      </c>
      <c r="D342" s="1">
        <v>0</v>
      </c>
      <c r="E342" s="1">
        <v>3</v>
      </c>
      <c r="F342" s="2">
        <v>0</v>
      </c>
      <c r="G342" s="2">
        <v>12</v>
      </c>
      <c r="H342" s="2">
        <v>3</v>
      </c>
      <c r="I342" s="2">
        <v>0</v>
      </c>
      <c r="J342" s="2">
        <v>0</v>
      </c>
      <c r="K342" s="2">
        <v>1</v>
      </c>
      <c r="L342" s="2">
        <v>0</v>
      </c>
      <c r="M342" s="2">
        <v>0</v>
      </c>
      <c r="N342" s="2">
        <v>0</v>
      </c>
      <c r="O342" s="2">
        <v>0</v>
      </c>
      <c r="P342" s="2">
        <v>1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4702</v>
      </c>
      <c r="W342" s="2">
        <v>1052</v>
      </c>
      <c r="X342" s="9">
        <v>13086</v>
      </c>
      <c r="Y342" s="2">
        <v>5514</v>
      </c>
      <c r="Z342" s="2">
        <v>478</v>
      </c>
      <c r="AA342" s="9">
        <v>11267</v>
      </c>
    </row>
    <row r="343" spans="1:27">
      <c r="A343" s="4" t="s">
        <v>343</v>
      </c>
      <c r="B343" s="4" t="s">
        <v>638</v>
      </c>
      <c r="C343" s="4" t="s">
        <v>734</v>
      </c>
      <c r="D343" s="1">
        <v>0</v>
      </c>
      <c r="E343" s="1">
        <v>1</v>
      </c>
      <c r="F343" s="2">
        <v>1</v>
      </c>
      <c r="G343" s="2">
        <v>2</v>
      </c>
      <c r="H343" s="2">
        <v>3</v>
      </c>
      <c r="I343" s="2">
        <v>0</v>
      </c>
      <c r="J343" s="2">
        <v>0</v>
      </c>
      <c r="K343" s="2">
        <v>1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1</v>
      </c>
      <c r="V343" s="2">
        <v>2187</v>
      </c>
      <c r="W343" s="2">
        <v>2007</v>
      </c>
      <c r="X343" s="9">
        <v>10120</v>
      </c>
      <c r="Y343" s="2">
        <v>2426</v>
      </c>
      <c r="Z343" s="2">
        <v>844</v>
      </c>
      <c r="AA343" s="9">
        <v>6650</v>
      </c>
    </row>
    <row r="344" spans="1:27">
      <c r="A344" s="4" t="s">
        <v>344</v>
      </c>
      <c r="B344" s="4" t="s">
        <v>763</v>
      </c>
      <c r="C344" s="4" t="s">
        <v>734</v>
      </c>
      <c r="D344" s="1">
        <v>0</v>
      </c>
      <c r="E344" s="1">
        <v>3</v>
      </c>
      <c r="F344" s="2">
        <v>0</v>
      </c>
      <c r="G344" s="2">
        <v>4</v>
      </c>
      <c r="H344" s="2">
        <v>3</v>
      </c>
      <c r="I344" s="2">
        <v>0</v>
      </c>
      <c r="J344" s="2">
        <v>0</v>
      </c>
      <c r="K344" s="2">
        <v>1</v>
      </c>
      <c r="L344" s="2">
        <v>0</v>
      </c>
      <c r="M344" s="2">
        <v>0</v>
      </c>
      <c r="N344" s="2">
        <v>0</v>
      </c>
      <c r="O344" s="2">
        <v>0</v>
      </c>
      <c r="P344" s="2">
        <v>1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3263</v>
      </c>
      <c r="W344" s="2">
        <v>943</v>
      </c>
      <c r="X344" s="9">
        <v>8610</v>
      </c>
      <c r="Y344" s="2">
        <v>2822</v>
      </c>
      <c r="Z344" s="2">
        <v>297</v>
      </c>
      <c r="AA344" s="9">
        <v>5641</v>
      </c>
    </row>
    <row r="345" spans="1:27">
      <c r="A345" s="4" t="s">
        <v>345</v>
      </c>
      <c r="B345" s="4" t="s">
        <v>764</v>
      </c>
      <c r="C345" s="4" t="s">
        <v>734</v>
      </c>
      <c r="D345" s="1">
        <v>0</v>
      </c>
      <c r="E345" s="1">
        <v>3</v>
      </c>
      <c r="F345" s="2">
        <v>0</v>
      </c>
      <c r="G345" s="2">
        <v>6</v>
      </c>
      <c r="H345" s="2">
        <v>3</v>
      </c>
      <c r="I345" s="2">
        <v>0</v>
      </c>
      <c r="J345" s="2">
        <v>0</v>
      </c>
      <c r="K345" s="2">
        <v>1</v>
      </c>
      <c r="L345" s="2">
        <v>0</v>
      </c>
      <c r="M345" s="2">
        <v>0</v>
      </c>
      <c r="N345" s="2">
        <v>0</v>
      </c>
      <c r="O345" s="2">
        <v>0</v>
      </c>
      <c r="P345" s="2">
        <v>1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9416</v>
      </c>
      <c r="W345" s="2">
        <v>2468</v>
      </c>
      <c r="X345" s="9">
        <v>26073</v>
      </c>
      <c r="Y345" s="2">
        <v>9425</v>
      </c>
      <c r="Z345" s="2">
        <v>1242</v>
      </c>
      <c r="AA345" s="9">
        <v>19471</v>
      </c>
    </row>
    <row r="346" spans="1:27">
      <c r="A346" s="4" t="s">
        <v>346</v>
      </c>
      <c r="B346" s="4" t="s">
        <v>765</v>
      </c>
      <c r="C346" s="4" t="s">
        <v>734</v>
      </c>
      <c r="D346" s="1">
        <v>0</v>
      </c>
      <c r="E346" s="1">
        <v>1</v>
      </c>
      <c r="F346" s="2">
        <v>1</v>
      </c>
      <c r="G346" s="2">
        <v>1</v>
      </c>
      <c r="H346" s="2">
        <v>6</v>
      </c>
      <c r="I346" s="2">
        <v>0</v>
      </c>
      <c r="J346" s="2">
        <v>0</v>
      </c>
      <c r="K346" s="2">
        <v>0</v>
      </c>
      <c r="L346" s="2">
        <v>0</v>
      </c>
      <c r="M346" s="2">
        <v>0</v>
      </c>
      <c r="N346" s="2">
        <v>1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7617</v>
      </c>
      <c r="W346" s="2">
        <v>16324</v>
      </c>
      <c r="X346" s="9">
        <v>56892</v>
      </c>
      <c r="Y346" s="2">
        <v>9319</v>
      </c>
      <c r="Z346" s="2">
        <v>7839</v>
      </c>
      <c r="AA346" s="9">
        <v>41385</v>
      </c>
    </row>
    <row r="347" spans="1:27">
      <c r="A347" s="4" t="s">
        <v>347</v>
      </c>
      <c r="B347" s="4" t="s">
        <v>766</v>
      </c>
      <c r="C347" s="4" t="s">
        <v>734</v>
      </c>
      <c r="D347" s="1">
        <v>0</v>
      </c>
      <c r="E347" s="1">
        <v>1</v>
      </c>
      <c r="F347" s="2">
        <v>1</v>
      </c>
      <c r="G347" s="2">
        <v>1</v>
      </c>
      <c r="H347" s="2">
        <v>5</v>
      </c>
      <c r="I347" s="2">
        <v>0</v>
      </c>
      <c r="J347" s="2">
        <v>0</v>
      </c>
      <c r="K347" s="2">
        <v>0</v>
      </c>
      <c r="L347" s="2">
        <v>0</v>
      </c>
      <c r="M347" s="2">
        <v>1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23715</v>
      </c>
      <c r="W347" s="2">
        <v>61887</v>
      </c>
      <c r="X347" s="9">
        <v>177191</v>
      </c>
      <c r="Y347" s="2">
        <v>27516</v>
      </c>
      <c r="Z347" s="2">
        <v>41277</v>
      </c>
      <c r="AA347" s="9">
        <v>147243</v>
      </c>
    </row>
    <row r="348" spans="1:27">
      <c r="A348" s="4" t="s">
        <v>348</v>
      </c>
      <c r="B348" s="4" t="s">
        <v>548</v>
      </c>
      <c r="C348" s="4" t="s">
        <v>734</v>
      </c>
      <c r="D348" s="1">
        <v>0</v>
      </c>
      <c r="E348" s="1">
        <v>2</v>
      </c>
      <c r="F348" s="2">
        <v>0</v>
      </c>
      <c r="G348" s="2">
        <v>5</v>
      </c>
      <c r="H348" s="2">
        <v>3</v>
      </c>
      <c r="I348" s="2">
        <v>0</v>
      </c>
      <c r="J348" s="2">
        <v>0</v>
      </c>
      <c r="K348" s="2">
        <v>1</v>
      </c>
      <c r="L348" s="2">
        <v>0</v>
      </c>
      <c r="M348" s="2">
        <v>0</v>
      </c>
      <c r="N348" s="2">
        <v>0</v>
      </c>
      <c r="O348" s="2">
        <v>0</v>
      </c>
      <c r="P348" s="2">
        <v>1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14230</v>
      </c>
      <c r="W348" s="2">
        <v>3820</v>
      </c>
      <c r="X348" s="9">
        <v>40518</v>
      </c>
      <c r="Y348" s="2">
        <v>17561</v>
      </c>
      <c r="Z348" s="2">
        <v>2563</v>
      </c>
      <c r="AA348" s="9">
        <v>38082</v>
      </c>
    </row>
    <row r="349" spans="1:27">
      <c r="A349" s="4" t="s">
        <v>349</v>
      </c>
      <c r="B349" s="4" t="s">
        <v>641</v>
      </c>
      <c r="C349" s="4" t="s">
        <v>734</v>
      </c>
      <c r="D349" s="1">
        <v>0</v>
      </c>
      <c r="E349" s="1">
        <v>3</v>
      </c>
      <c r="F349" s="2">
        <v>0</v>
      </c>
      <c r="G349" s="2">
        <v>10</v>
      </c>
      <c r="H349" s="2">
        <v>3</v>
      </c>
      <c r="I349" s="2">
        <v>0</v>
      </c>
      <c r="J349" s="2">
        <v>0</v>
      </c>
      <c r="K349" s="2">
        <v>1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v>1</v>
      </c>
      <c r="T349" s="2">
        <v>1</v>
      </c>
      <c r="U349" s="2">
        <v>0</v>
      </c>
      <c r="V349" s="2">
        <v>524</v>
      </c>
      <c r="W349" s="2">
        <v>255</v>
      </c>
      <c r="X349" s="9">
        <v>1929</v>
      </c>
      <c r="Y349" s="2">
        <v>733</v>
      </c>
      <c r="Z349" s="2">
        <v>249</v>
      </c>
      <c r="AA349" s="9">
        <v>1919</v>
      </c>
    </row>
    <row r="350" spans="1:27">
      <c r="A350" s="4" t="s">
        <v>350</v>
      </c>
      <c r="B350" s="4" t="s">
        <v>767</v>
      </c>
      <c r="C350" s="4" t="s">
        <v>734</v>
      </c>
      <c r="D350" s="1">
        <v>0</v>
      </c>
      <c r="E350" s="1">
        <v>1</v>
      </c>
      <c r="F350" s="2">
        <v>1</v>
      </c>
      <c r="G350" s="2">
        <v>1</v>
      </c>
      <c r="H350" s="2">
        <v>3</v>
      </c>
      <c r="I350" s="2">
        <v>0</v>
      </c>
      <c r="J350" s="2">
        <v>0</v>
      </c>
      <c r="K350" s="2">
        <v>1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4784</v>
      </c>
      <c r="W350" s="2">
        <v>3519</v>
      </c>
      <c r="X350" s="9">
        <v>20121</v>
      </c>
      <c r="Y350" s="2">
        <v>5678</v>
      </c>
      <c r="Z350" s="2">
        <v>1710</v>
      </c>
      <c r="AA350" s="9">
        <v>16398</v>
      </c>
    </row>
    <row r="351" spans="1:27">
      <c r="A351" s="4" t="s">
        <v>351</v>
      </c>
      <c r="B351" s="4" t="s">
        <v>768</v>
      </c>
      <c r="C351" s="4" t="s">
        <v>734</v>
      </c>
      <c r="D351" s="1">
        <v>0</v>
      </c>
      <c r="E351" s="1">
        <v>1</v>
      </c>
      <c r="F351" s="2">
        <v>1</v>
      </c>
      <c r="G351" s="2">
        <v>1</v>
      </c>
      <c r="H351" s="2">
        <v>4</v>
      </c>
      <c r="I351" s="2">
        <v>0</v>
      </c>
      <c r="J351" s="2">
        <v>0</v>
      </c>
      <c r="K351" s="2">
        <v>0</v>
      </c>
      <c r="L351" s="2">
        <v>1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1</v>
      </c>
      <c r="V351" s="2">
        <v>3655</v>
      </c>
      <c r="W351" s="2">
        <v>14140</v>
      </c>
      <c r="X351" s="9">
        <v>34042</v>
      </c>
      <c r="Y351" s="2">
        <v>4069</v>
      </c>
      <c r="Z351" s="2">
        <v>7632</v>
      </c>
      <c r="AA351" s="9">
        <v>23223</v>
      </c>
    </row>
    <row r="352" spans="1:27">
      <c r="A352" s="4" t="s">
        <v>352</v>
      </c>
      <c r="B352" s="4" t="s">
        <v>769</v>
      </c>
      <c r="C352" s="4" t="s">
        <v>734</v>
      </c>
      <c r="D352" s="1">
        <v>0</v>
      </c>
      <c r="E352" s="1">
        <v>1</v>
      </c>
      <c r="F352" s="2">
        <v>1</v>
      </c>
      <c r="G352" s="2">
        <v>1</v>
      </c>
      <c r="H352" s="2">
        <v>4</v>
      </c>
      <c r="I352" s="2">
        <v>0</v>
      </c>
      <c r="J352" s="2">
        <v>0</v>
      </c>
      <c r="K352" s="2">
        <v>0</v>
      </c>
      <c r="L352" s="2">
        <v>1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1481</v>
      </c>
      <c r="W352" s="2">
        <v>480</v>
      </c>
      <c r="X352" s="9">
        <v>4663</v>
      </c>
      <c r="Y352" s="2">
        <v>1775</v>
      </c>
      <c r="Z352" s="2">
        <v>315</v>
      </c>
      <c r="AA352" s="9">
        <v>4185</v>
      </c>
    </row>
    <row r="353" spans="1:27">
      <c r="A353" s="4" t="s">
        <v>353</v>
      </c>
      <c r="B353" s="4" t="s">
        <v>770</v>
      </c>
      <c r="C353" s="4" t="s">
        <v>734</v>
      </c>
      <c r="D353" s="1">
        <v>0</v>
      </c>
      <c r="E353" s="1">
        <v>3</v>
      </c>
      <c r="F353" s="2">
        <v>0</v>
      </c>
      <c r="G353" s="2">
        <v>4</v>
      </c>
      <c r="H353" s="2">
        <v>4</v>
      </c>
      <c r="I353" s="2">
        <v>0</v>
      </c>
      <c r="J353" s="2">
        <v>0</v>
      </c>
      <c r="K353" s="2">
        <v>0</v>
      </c>
      <c r="L353" s="2">
        <v>1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2119</v>
      </c>
      <c r="W353" s="2">
        <v>2551</v>
      </c>
      <c r="X353" s="9">
        <v>10803</v>
      </c>
      <c r="Y353" s="2">
        <v>2280</v>
      </c>
      <c r="Z353" s="2">
        <v>1727</v>
      </c>
      <c r="AA353" s="9">
        <v>8468</v>
      </c>
    </row>
    <row r="354" spans="1:27">
      <c r="A354" s="4" t="s">
        <v>354</v>
      </c>
      <c r="B354" s="4" t="s">
        <v>771</v>
      </c>
      <c r="C354" s="4" t="s">
        <v>734</v>
      </c>
      <c r="D354" s="1">
        <v>0</v>
      </c>
      <c r="E354" s="1">
        <v>1</v>
      </c>
      <c r="F354" s="2">
        <v>1</v>
      </c>
      <c r="G354" s="2">
        <v>1</v>
      </c>
      <c r="H354" s="2">
        <v>3</v>
      </c>
      <c r="I354" s="2">
        <v>0</v>
      </c>
      <c r="J354" s="2">
        <v>0</v>
      </c>
      <c r="K354" s="2">
        <v>1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1873</v>
      </c>
      <c r="W354" s="2">
        <v>1327</v>
      </c>
      <c r="X354" s="9">
        <v>8960</v>
      </c>
      <c r="Y354" s="2">
        <v>2254</v>
      </c>
      <c r="Z354" s="2">
        <v>926</v>
      </c>
      <c r="AA354" s="9">
        <v>7145</v>
      </c>
    </row>
    <row r="355" spans="1:27">
      <c r="A355" s="4" t="s">
        <v>355</v>
      </c>
      <c r="B355" s="4" t="s">
        <v>772</v>
      </c>
      <c r="C355" s="4" t="s">
        <v>734</v>
      </c>
      <c r="D355" s="1">
        <v>0</v>
      </c>
      <c r="E355" s="1">
        <v>3</v>
      </c>
      <c r="F355" s="2">
        <v>0</v>
      </c>
      <c r="G355" s="2">
        <v>12</v>
      </c>
      <c r="H355" s="2">
        <v>5</v>
      </c>
      <c r="I355" s="2">
        <v>0</v>
      </c>
      <c r="J355" s="2">
        <v>0</v>
      </c>
      <c r="K355" s="2">
        <v>0</v>
      </c>
      <c r="L355" s="2">
        <v>0</v>
      </c>
      <c r="M355" s="2">
        <v>1</v>
      </c>
      <c r="N355" s="2">
        <v>0</v>
      </c>
      <c r="O355" s="2">
        <v>0</v>
      </c>
      <c r="P355" s="2">
        <v>0</v>
      </c>
      <c r="Q355" s="2">
        <v>1</v>
      </c>
      <c r="R355" s="2">
        <v>0</v>
      </c>
      <c r="S355" s="2">
        <v>0</v>
      </c>
      <c r="T355" s="2">
        <v>1</v>
      </c>
      <c r="U355" s="2">
        <v>1</v>
      </c>
      <c r="V355" s="2">
        <v>2262</v>
      </c>
      <c r="W355" s="2">
        <v>2165</v>
      </c>
      <c r="X355" s="9">
        <v>8841</v>
      </c>
      <c r="Y355" s="2">
        <v>2825</v>
      </c>
      <c r="Z355" s="2">
        <v>1512</v>
      </c>
      <c r="AA355" s="9">
        <v>8018</v>
      </c>
    </row>
    <row r="356" spans="1:27">
      <c r="A356" s="4" t="s">
        <v>356</v>
      </c>
      <c r="B356" s="4" t="s">
        <v>561</v>
      </c>
      <c r="C356" s="4" t="s">
        <v>734</v>
      </c>
      <c r="D356" s="1">
        <v>1</v>
      </c>
      <c r="E356" s="1">
        <v>3</v>
      </c>
      <c r="F356" s="2">
        <v>0</v>
      </c>
      <c r="G356" s="2">
        <v>7</v>
      </c>
      <c r="H356" s="2">
        <v>6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>
        <v>1</v>
      </c>
      <c r="O356" s="2">
        <v>0</v>
      </c>
      <c r="P356" s="2">
        <v>1</v>
      </c>
      <c r="Q356" s="2">
        <v>1</v>
      </c>
      <c r="R356" s="2">
        <v>1</v>
      </c>
      <c r="S356" s="2">
        <v>1</v>
      </c>
      <c r="T356" s="2">
        <v>0</v>
      </c>
      <c r="U356" s="2">
        <v>0</v>
      </c>
      <c r="V356" s="2">
        <v>6428</v>
      </c>
      <c r="W356" s="2">
        <v>1553</v>
      </c>
      <c r="X356" s="9">
        <v>16314</v>
      </c>
      <c r="Y356" s="2">
        <v>8310</v>
      </c>
      <c r="Z356" s="2">
        <v>1040</v>
      </c>
      <c r="AA356" s="9">
        <v>15983</v>
      </c>
    </row>
    <row r="357" spans="1:27">
      <c r="A357" s="4" t="s">
        <v>357</v>
      </c>
      <c r="B357" s="4" t="s">
        <v>773</v>
      </c>
      <c r="C357" s="4" t="s">
        <v>734</v>
      </c>
      <c r="D357" s="1">
        <v>0</v>
      </c>
      <c r="E357" s="1">
        <v>1</v>
      </c>
      <c r="F357" s="2">
        <v>1</v>
      </c>
      <c r="G357" s="2">
        <v>1</v>
      </c>
      <c r="H357" s="2">
        <v>5</v>
      </c>
      <c r="I357" s="2">
        <v>0</v>
      </c>
      <c r="J357" s="2">
        <v>0</v>
      </c>
      <c r="K357" s="2">
        <v>0</v>
      </c>
      <c r="L357" s="2">
        <v>0</v>
      </c>
      <c r="M357" s="2">
        <v>1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1</v>
      </c>
      <c r="V357" s="2">
        <v>8182</v>
      </c>
      <c r="W357" s="2">
        <v>51709</v>
      </c>
      <c r="X357" s="9">
        <v>109567</v>
      </c>
      <c r="Y357" s="2">
        <v>7346</v>
      </c>
      <c r="Z357" s="2">
        <v>17999</v>
      </c>
      <c r="AA357" s="9">
        <v>55021</v>
      </c>
    </row>
    <row r="358" spans="1:27">
      <c r="A358" s="4" t="s">
        <v>358</v>
      </c>
      <c r="B358" s="4" t="s">
        <v>774</v>
      </c>
      <c r="C358" s="4" t="s">
        <v>734</v>
      </c>
      <c r="D358" s="1">
        <v>0</v>
      </c>
      <c r="E358" s="1">
        <v>1</v>
      </c>
      <c r="F358" s="2">
        <v>1</v>
      </c>
      <c r="G358" s="2">
        <v>1</v>
      </c>
      <c r="H358" s="2">
        <v>6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>
        <v>1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5001</v>
      </c>
      <c r="W358" s="2">
        <v>2474</v>
      </c>
      <c r="X358" s="9">
        <v>17697</v>
      </c>
      <c r="Y358" s="2">
        <v>5420</v>
      </c>
      <c r="Z358" s="2">
        <v>1170</v>
      </c>
      <c r="AA358" s="9">
        <v>13483</v>
      </c>
    </row>
    <row r="359" spans="1:27">
      <c r="A359" s="4" t="s">
        <v>359</v>
      </c>
      <c r="B359" s="4" t="s">
        <v>775</v>
      </c>
      <c r="C359" s="4" t="s">
        <v>734</v>
      </c>
      <c r="D359" s="1">
        <v>0</v>
      </c>
      <c r="E359" s="1">
        <v>3</v>
      </c>
      <c r="F359" s="2">
        <v>0</v>
      </c>
      <c r="G359" s="2">
        <v>12</v>
      </c>
      <c r="H359" s="2">
        <v>4</v>
      </c>
      <c r="I359" s="2">
        <v>0</v>
      </c>
      <c r="J359" s="2">
        <v>0</v>
      </c>
      <c r="K359" s="2">
        <v>0</v>
      </c>
      <c r="L359" s="2">
        <v>1</v>
      </c>
      <c r="M359" s="2">
        <v>0</v>
      </c>
      <c r="N359" s="2">
        <v>0</v>
      </c>
      <c r="O359" s="2">
        <v>0</v>
      </c>
      <c r="P359" s="2">
        <v>1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3408</v>
      </c>
      <c r="W359" s="2">
        <v>853</v>
      </c>
      <c r="X359" s="9">
        <v>9305</v>
      </c>
      <c r="Y359" s="2">
        <v>3667</v>
      </c>
      <c r="Z359" s="2">
        <v>508</v>
      </c>
      <c r="AA359" s="9">
        <v>7666</v>
      </c>
    </row>
    <row r="360" spans="1:27">
      <c r="A360" s="4" t="s">
        <v>360</v>
      </c>
      <c r="B360" s="4" t="s">
        <v>572</v>
      </c>
      <c r="C360" s="4" t="s">
        <v>734</v>
      </c>
      <c r="D360" s="1">
        <v>0</v>
      </c>
      <c r="E360" s="1">
        <v>3</v>
      </c>
      <c r="F360" s="2">
        <v>0</v>
      </c>
      <c r="G360" s="2">
        <v>7</v>
      </c>
      <c r="H360" s="2">
        <v>6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1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2158</v>
      </c>
      <c r="W360" s="2">
        <v>1675</v>
      </c>
      <c r="X360" s="9">
        <v>8644</v>
      </c>
      <c r="Y360" s="2">
        <v>2972</v>
      </c>
      <c r="Z360" s="2">
        <v>1228</v>
      </c>
      <c r="AA360" s="9">
        <v>7975</v>
      </c>
    </row>
    <row r="361" spans="1:27">
      <c r="A361" s="4" t="s">
        <v>361</v>
      </c>
      <c r="B361" s="4" t="s">
        <v>776</v>
      </c>
      <c r="C361" s="4" t="s">
        <v>734</v>
      </c>
      <c r="D361" s="1">
        <v>0</v>
      </c>
      <c r="E361" s="1">
        <v>1</v>
      </c>
      <c r="F361" s="2">
        <v>1</v>
      </c>
      <c r="G361" s="2">
        <v>1</v>
      </c>
      <c r="H361" s="2">
        <v>6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>
        <v>1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1</v>
      </c>
      <c r="V361" s="2">
        <v>1330</v>
      </c>
      <c r="W361" s="2">
        <v>1327</v>
      </c>
      <c r="X361" s="9">
        <v>6926</v>
      </c>
      <c r="Y361" s="2">
        <v>1844</v>
      </c>
      <c r="Z361" s="2">
        <v>951</v>
      </c>
      <c r="AA361" s="9">
        <v>6154</v>
      </c>
    </row>
    <row r="362" spans="1:27">
      <c r="A362" s="4" t="s">
        <v>362</v>
      </c>
      <c r="B362" s="4" t="s">
        <v>777</v>
      </c>
      <c r="C362" s="4" t="s">
        <v>734</v>
      </c>
      <c r="D362" s="1">
        <v>0</v>
      </c>
      <c r="E362" s="1">
        <v>3</v>
      </c>
      <c r="F362" s="2">
        <v>0</v>
      </c>
      <c r="G362" s="2">
        <v>11</v>
      </c>
      <c r="H362" s="2">
        <v>3</v>
      </c>
      <c r="I362" s="2">
        <v>0</v>
      </c>
      <c r="J362" s="2">
        <v>0</v>
      </c>
      <c r="K362" s="2">
        <v>1</v>
      </c>
      <c r="L362" s="2">
        <v>0</v>
      </c>
      <c r="M362" s="2">
        <v>0</v>
      </c>
      <c r="N362" s="2">
        <v>0</v>
      </c>
      <c r="O362" s="2">
        <v>0</v>
      </c>
      <c r="P362" s="2">
        <v>1</v>
      </c>
      <c r="Q362" s="2">
        <v>0</v>
      </c>
      <c r="R362" s="2">
        <v>0</v>
      </c>
      <c r="S362" s="2">
        <v>0</v>
      </c>
      <c r="T362" s="2">
        <v>0</v>
      </c>
      <c r="U362" s="2">
        <v>1</v>
      </c>
      <c r="V362" s="2">
        <v>7393</v>
      </c>
      <c r="W362" s="2">
        <v>2777</v>
      </c>
      <c r="X362" s="9">
        <v>22981</v>
      </c>
      <c r="Y362" s="2">
        <v>8369</v>
      </c>
      <c r="Z362" s="2">
        <v>1987</v>
      </c>
      <c r="AA362" s="9">
        <v>19959</v>
      </c>
    </row>
    <row r="363" spans="1:27">
      <c r="A363" s="4" t="s">
        <v>363</v>
      </c>
      <c r="B363" s="4" t="s">
        <v>778</v>
      </c>
      <c r="C363" s="4" t="s">
        <v>734</v>
      </c>
      <c r="D363" s="1">
        <v>0</v>
      </c>
      <c r="E363" s="1">
        <v>3</v>
      </c>
      <c r="F363" s="2">
        <v>0</v>
      </c>
      <c r="G363" s="2">
        <v>4</v>
      </c>
      <c r="H363" s="2">
        <v>6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>
        <v>1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1</v>
      </c>
      <c r="U363" s="2">
        <v>1</v>
      </c>
      <c r="V363" s="2">
        <v>1953</v>
      </c>
      <c r="W363" s="2">
        <v>1408</v>
      </c>
      <c r="X363" s="9">
        <v>7436</v>
      </c>
      <c r="Y363" s="2">
        <v>2118</v>
      </c>
      <c r="Z363" s="2">
        <v>933</v>
      </c>
      <c r="AA363" s="9">
        <v>6347</v>
      </c>
    </row>
    <row r="364" spans="1:27">
      <c r="A364" s="4" t="s">
        <v>364</v>
      </c>
      <c r="B364" s="4" t="s">
        <v>583</v>
      </c>
      <c r="C364" s="4" t="s">
        <v>734</v>
      </c>
      <c r="D364" s="1">
        <v>0</v>
      </c>
      <c r="E364" s="1">
        <v>1</v>
      </c>
      <c r="F364" s="2">
        <v>1</v>
      </c>
      <c r="G364" s="2">
        <v>2</v>
      </c>
      <c r="H364" s="2">
        <v>4</v>
      </c>
      <c r="I364" s="2">
        <v>0</v>
      </c>
      <c r="J364" s="2">
        <v>0</v>
      </c>
      <c r="K364" s="2">
        <v>0</v>
      </c>
      <c r="L364" s="2">
        <v>1</v>
      </c>
      <c r="M364" s="2">
        <v>0</v>
      </c>
      <c r="N364" s="2">
        <v>0</v>
      </c>
      <c r="O364" s="2">
        <v>1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7427</v>
      </c>
      <c r="W364" s="2">
        <v>15468</v>
      </c>
      <c r="X364" s="9">
        <v>43106</v>
      </c>
      <c r="Y364" s="2">
        <v>10005</v>
      </c>
      <c r="Z364" s="2">
        <v>12003</v>
      </c>
      <c r="AA364" s="9">
        <v>37940</v>
      </c>
    </row>
    <row r="365" spans="1:27">
      <c r="A365" s="4" t="s">
        <v>365</v>
      </c>
      <c r="B365" s="4" t="s">
        <v>586</v>
      </c>
      <c r="C365" s="4" t="s">
        <v>734</v>
      </c>
      <c r="D365" s="1">
        <v>0</v>
      </c>
      <c r="E365" s="1">
        <v>1</v>
      </c>
      <c r="F365" s="2">
        <v>1</v>
      </c>
      <c r="G365" s="2">
        <v>2</v>
      </c>
      <c r="H365" s="2">
        <v>6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>
        <v>1</v>
      </c>
      <c r="O365" s="2">
        <v>0</v>
      </c>
      <c r="P365" s="2">
        <v>1</v>
      </c>
      <c r="Q365" s="2">
        <v>0</v>
      </c>
      <c r="R365" s="2">
        <v>0</v>
      </c>
      <c r="S365" s="2">
        <v>0</v>
      </c>
      <c r="T365" s="2">
        <v>1</v>
      </c>
      <c r="U365" s="2">
        <v>1</v>
      </c>
      <c r="V365" s="2">
        <v>3224</v>
      </c>
      <c r="W365" s="2">
        <v>2162</v>
      </c>
      <c r="X365" s="9">
        <v>10403</v>
      </c>
      <c r="Y365" s="2">
        <v>3757</v>
      </c>
      <c r="Z365" s="2">
        <v>1173</v>
      </c>
      <c r="AA365" s="9">
        <v>8739</v>
      </c>
    </row>
    <row r="366" spans="1:27">
      <c r="A366" s="4" t="s">
        <v>366</v>
      </c>
      <c r="B366" s="4" t="s">
        <v>779</v>
      </c>
      <c r="C366" s="4" t="s">
        <v>734</v>
      </c>
      <c r="D366" s="1">
        <v>0</v>
      </c>
      <c r="E366" s="1">
        <v>1</v>
      </c>
      <c r="F366" s="2">
        <v>1</v>
      </c>
      <c r="G366" s="2">
        <v>1</v>
      </c>
      <c r="H366" s="2">
        <v>5</v>
      </c>
      <c r="I366" s="2">
        <v>0</v>
      </c>
      <c r="J366" s="2">
        <v>0</v>
      </c>
      <c r="K366" s="2">
        <v>0</v>
      </c>
      <c r="L366" s="2">
        <v>0</v>
      </c>
      <c r="M366" s="2">
        <v>1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1799</v>
      </c>
      <c r="W366" s="2">
        <v>1516</v>
      </c>
      <c r="X366" s="9">
        <v>9285</v>
      </c>
      <c r="Y366" s="2">
        <v>1899</v>
      </c>
      <c r="Z366" s="2">
        <v>937</v>
      </c>
      <c r="AA366" s="9">
        <v>6970</v>
      </c>
    </row>
    <row r="367" spans="1:27">
      <c r="A367" s="4" t="s">
        <v>367</v>
      </c>
      <c r="B367" s="4" t="s">
        <v>780</v>
      </c>
      <c r="C367" s="4" t="s">
        <v>734</v>
      </c>
      <c r="D367" s="1">
        <v>0</v>
      </c>
      <c r="E367" s="1">
        <v>3</v>
      </c>
      <c r="F367" s="2">
        <v>0</v>
      </c>
      <c r="G367" s="2">
        <v>12</v>
      </c>
      <c r="H367" s="2">
        <v>6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>
        <v>1</v>
      </c>
      <c r="O367" s="2">
        <v>1</v>
      </c>
      <c r="P367" s="2">
        <v>1</v>
      </c>
      <c r="Q367" s="2">
        <v>0</v>
      </c>
      <c r="R367" s="2">
        <v>1</v>
      </c>
      <c r="S367" s="2">
        <v>0</v>
      </c>
      <c r="T367" s="2">
        <v>0</v>
      </c>
      <c r="U367" s="2">
        <v>0</v>
      </c>
      <c r="V367" s="2">
        <v>2977</v>
      </c>
      <c r="W367" s="2">
        <v>1436</v>
      </c>
      <c r="X367" s="9">
        <v>9133</v>
      </c>
      <c r="Y367" s="2">
        <v>3760</v>
      </c>
      <c r="Z367" s="2">
        <v>1091</v>
      </c>
      <c r="AA367" s="9">
        <v>8813</v>
      </c>
    </row>
    <row r="368" spans="1:27">
      <c r="A368" s="4" t="s">
        <v>368</v>
      </c>
      <c r="B368" s="4" t="s">
        <v>781</v>
      </c>
      <c r="C368" s="4" t="s">
        <v>734</v>
      </c>
      <c r="D368" s="1">
        <v>0</v>
      </c>
      <c r="E368" s="1">
        <v>3</v>
      </c>
      <c r="F368" s="2">
        <v>0</v>
      </c>
      <c r="G368" s="2">
        <v>12</v>
      </c>
      <c r="H368" s="2">
        <v>3</v>
      </c>
      <c r="I368" s="2">
        <v>0</v>
      </c>
      <c r="J368" s="2">
        <v>0</v>
      </c>
      <c r="K368" s="2">
        <v>1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1</v>
      </c>
      <c r="V368" s="2">
        <v>2279</v>
      </c>
      <c r="W368" s="2">
        <v>2054</v>
      </c>
      <c r="X368" s="9">
        <v>9476</v>
      </c>
      <c r="Y368" s="2">
        <v>2816</v>
      </c>
      <c r="Z368" s="2">
        <v>1054</v>
      </c>
      <c r="AA368" s="9">
        <v>7811</v>
      </c>
    </row>
    <row r="369" spans="1:27">
      <c r="A369" s="4" t="s">
        <v>369</v>
      </c>
      <c r="B369" s="4" t="s">
        <v>782</v>
      </c>
      <c r="C369" s="4" t="s">
        <v>734</v>
      </c>
      <c r="D369" s="1">
        <v>0</v>
      </c>
      <c r="E369" s="1">
        <v>3</v>
      </c>
      <c r="F369" s="2">
        <v>0</v>
      </c>
      <c r="G369" s="2">
        <v>4</v>
      </c>
      <c r="H369" s="2">
        <v>4</v>
      </c>
      <c r="I369" s="2">
        <v>0</v>
      </c>
      <c r="J369" s="2">
        <v>0</v>
      </c>
      <c r="K369" s="2">
        <v>0</v>
      </c>
      <c r="L369" s="2">
        <v>1</v>
      </c>
      <c r="M369" s="2">
        <v>0</v>
      </c>
      <c r="N369" s="2">
        <v>0</v>
      </c>
      <c r="O369" s="2">
        <v>0</v>
      </c>
      <c r="P369" s="2">
        <v>1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3859</v>
      </c>
      <c r="W369" s="2">
        <v>1204</v>
      </c>
      <c r="X369" s="9">
        <v>10841</v>
      </c>
      <c r="Y369" s="2">
        <v>4819</v>
      </c>
      <c r="Z369" s="2">
        <v>906</v>
      </c>
      <c r="AA369" s="9">
        <v>10296</v>
      </c>
    </row>
    <row r="370" spans="1:27">
      <c r="A370" s="4" t="s">
        <v>370</v>
      </c>
      <c r="B370" s="4" t="s">
        <v>783</v>
      </c>
      <c r="C370" s="4" t="s">
        <v>734</v>
      </c>
      <c r="D370" s="1">
        <v>0</v>
      </c>
      <c r="E370" s="1">
        <v>3</v>
      </c>
      <c r="F370" s="2">
        <v>0</v>
      </c>
      <c r="G370" s="2">
        <v>4</v>
      </c>
      <c r="H370" s="2">
        <v>6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1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1</v>
      </c>
      <c r="V370" s="2">
        <v>4509</v>
      </c>
      <c r="W370" s="2">
        <v>3367</v>
      </c>
      <c r="X370" s="9">
        <v>18202</v>
      </c>
      <c r="Y370" s="2">
        <v>4944</v>
      </c>
      <c r="Z370" s="2">
        <v>2325</v>
      </c>
      <c r="AA370" s="9">
        <v>14483</v>
      </c>
    </row>
    <row r="371" spans="1:27">
      <c r="A371" s="4" t="s">
        <v>371</v>
      </c>
      <c r="B371" s="4" t="s">
        <v>784</v>
      </c>
      <c r="C371" s="4" t="s">
        <v>734</v>
      </c>
      <c r="D371" s="1">
        <v>0</v>
      </c>
      <c r="E371" s="1">
        <v>3</v>
      </c>
      <c r="F371" s="2">
        <v>0</v>
      </c>
      <c r="G371" s="2">
        <v>6</v>
      </c>
      <c r="H371" s="2">
        <v>3</v>
      </c>
      <c r="I371" s="2">
        <v>0</v>
      </c>
      <c r="J371" s="2">
        <v>0</v>
      </c>
      <c r="K371" s="2">
        <v>1</v>
      </c>
      <c r="L371" s="2">
        <v>0</v>
      </c>
      <c r="M371" s="2">
        <v>0</v>
      </c>
      <c r="N371" s="2">
        <v>0</v>
      </c>
      <c r="O371" s="2">
        <v>0</v>
      </c>
      <c r="P371" s="2">
        <v>1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5668</v>
      </c>
      <c r="W371" s="2">
        <v>1572</v>
      </c>
      <c r="X371" s="9">
        <v>16085</v>
      </c>
      <c r="Y371" s="2">
        <v>6521</v>
      </c>
      <c r="Z371" s="2">
        <v>1149</v>
      </c>
      <c r="AA371" s="9">
        <v>14636</v>
      </c>
    </row>
    <row r="372" spans="1:27">
      <c r="A372" s="4" t="s">
        <v>372</v>
      </c>
      <c r="B372" s="4" t="s">
        <v>785</v>
      </c>
      <c r="C372" s="4" t="s">
        <v>734</v>
      </c>
      <c r="D372" s="1">
        <v>0</v>
      </c>
      <c r="E372" s="1">
        <v>3</v>
      </c>
      <c r="F372" s="2">
        <v>0</v>
      </c>
      <c r="G372" s="2">
        <v>7</v>
      </c>
      <c r="H372" s="2">
        <v>3</v>
      </c>
      <c r="I372" s="2">
        <v>0</v>
      </c>
      <c r="J372" s="2">
        <v>0</v>
      </c>
      <c r="K372" s="2">
        <v>1</v>
      </c>
      <c r="L372" s="2">
        <v>0</v>
      </c>
      <c r="M372" s="2">
        <v>0</v>
      </c>
      <c r="N372" s="2">
        <v>0</v>
      </c>
      <c r="O372" s="2">
        <v>0</v>
      </c>
      <c r="P372" s="2">
        <v>1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5217</v>
      </c>
      <c r="W372" s="2">
        <v>1190</v>
      </c>
      <c r="X372" s="9">
        <v>13815</v>
      </c>
      <c r="Y372" s="2">
        <v>5520</v>
      </c>
      <c r="Z372" s="2">
        <v>839</v>
      </c>
      <c r="AA372" s="9">
        <v>12016</v>
      </c>
    </row>
    <row r="373" spans="1:27">
      <c r="A373" s="4" t="s">
        <v>373</v>
      </c>
      <c r="B373" s="4" t="s">
        <v>786</v>
      </c>
      <c r="C373" s="4" t="s">
        <v>734</v>
      </c>
      <c r="D373" s="1">
        <v>0</v>
      </c>
      <c r="E373" s="1">
        <v>1</v>
      </c>
      <c r="F373" s="2">
        <v>1</v>
      </c>
      <c r="G373" s="2">
        <v>2</v>
      </c>
      <c r="H373" s="2">
        <v>3</v>
      </c>
      <c r="I373" s="2">
        <v>0</v>
      </c>
      <c r="J373" s="2">
        <v>0</v>
      </c>
      <c r="K373" s="2">
        <v>1</v>
      </c>
      <c r="L373" s="2">
        <v>0</v>
      </c>
      <c r="M373" s="2">
        <v>0</v>
      </c>
      <c r="N373" s="2">
        <v>0</v>
      </c>
      <c r="O373" s="2">
        <v>0</v>
      </c>
      <c r="P373" s="2">
        <v>1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14118</v>
      </c>
      <c r="W373" s="2">
        <v>3993</v>
      </c>
      <c r="X373" s="9">
        <v>43120</v>
      </c>
      <c r="Y373" s="2">
        <v>16381</v>
      </c>
      <c r="Z373" s="2">
        <v>2756</v>
      </c>
      <c r="AA373" s="9">
        <v>37301</v>
      </c>
    </row>
    <row r="374" spans="1:27">
      <c r="A374" s="4" t="s">
        <v>374</v>
      </c>
      <c r="B374" s="4" t="s">
        <v>787</v>
      </c>
      <c r="C374" s="4" t="s">
        <v>734</v>
      </c>
      <c r="D374" s="1">
        <v>0</v>
      </c>
      <c r="E374" s="1">
        <v>1</v>
      </c>
      <c r="F374" s="2">
        <v>1</v>
      </c>
      <c r="G374" s="2">
        <v>1</v>
      </c>
      <c r="H374" s="2">
        <v>4</v>
      </c>
      <c r="I374" s="2">
        <v>0</v>
      </c>
      <c r="J374" s="2">
        <v>0</v>
      </c>
      <c r="K374" s="2">
        <v>0</v>
      </c>
      <c r="L374" s="2">
        <v>1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1</v>
      </c>
      <c r="V374" s="2">
        <v>3252</v>
      </c>
      <c r="W374" s="2">
        <v>2950</v>
      </c>
      <c r="X374" s="9">
        <v>15411</v>
      </c>
      <c r="Y374" s="2">
        <v>3506</v>
      </c>
      <c r="Z374" s="2">
        <v>1265</v>
      </c>
      <c r="AA374" s="9">
        <v>10406</v>
      </c>
    </row>
    <row r="375" spans="1:27">
      <c r="A375" s="4" t="s">
        <v>375</v>
      </c>
      <c r="B375" s="4" t="s">
        <v>788</v>
      </c>
      <c r="C375" s="4" t="s">
        <v>734</v>
      </c>
      <c r="D375" s="1">
        <v>0</v>
      </c>
      <c r="E375" s="1">
        <v>3</v>
      </c>
      <c r="F375" s="2">
        <v>0</v>
      </c>
      <c r="G375" s="2">
        <v>4</v>
      </c>
      <c r="H375" s="2">
        <v>4</v>
      </c>
      <c r="I375" s="2">
        <v>0</v>
      </c>
      <c r="J375" s="2">
        <v>0</v>
      </c>
      <c r="K375" s="2">
        <v>0</v>
      </c>
      <c r="L375" s="2">
        <v>1</v>
      </c>
      <c r="M375" s="2">
        <v>0</v>
      </c>
      <c r="N375" s="2">
        <v>0</v>
      </c>
      <c r="O375" s="2">
        <v>1</v>
      </c>
      <c r="P375" s="2">
        <v>1</v>
      </c>
      <c r="Q375" s="2">
        <v>0</v>
      </c>
      <c r="R375" s="2">
        <v>0</v>
      </c>
      <c r="S375" s="2">
        <v>0</v>
      </c>
      <c r="T375" s="2">
        <v>0</v>
      </c>
      <c r="U375" s="2">
        <v>1</v>
      </c>
      <c r="V375" s="2">
        <v>3336</v>
      </c>
      <c r="W375" s="2">
        <v>2126</v>
      </c>
      <c r="X375" s="9">
        <v>11089</v>
      </c>
      <c r="Y375" s="2">
        <v>3729</v>
      </c>
      <c r="Z375" s="2">
        <v>1345</v>
      </c>
      <c r="AA375" s="9">
        <v>9451</v>
      </c>
    </row>
    <row r="376" spans="1:27">
      <c r="A376" s="4" t="s">
        <v>376</v>
      </c>
      <c r="B376" s="4" t="s">
        <v>789</v>
      </c>
      <c r="C376" s="4" t="s">
        <v>734</v>
      </c>
      <c r="D376" s="1">
        <v>0</v>
      </c>
      <c r="E376" s="1">
        <v>1</v>
      </c>
      <c r="F376" s="2">
        <v>1</v>
      </c>
      <c r="G376" s="2">
        <v>1</v>
      </c>
      <c r="H376" s="2">
        <v>4</v>
      </c>
      <c r="I376" s="2">
        <v>0</v>
      </c>
      <c r="J376" s="2">
        <v>0</v>
      </c>
      <c r="K376" s="2">
        <v>0</v>
      </c>
      <c r="L376" s="2">
        <v>1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3721</v>
      </c>
      <c r="W376" s="2">
        <v>3928</v>
      </c>
      <c r="X376" s="9">
        <v>20272</v>
      </c>
      <c r="Y376" s="2">
        <v>3624</v>
      </c>
      <c r="Z376" s="2">
        <v>2654</v>
      </c>
      <c r="AA376" s="9">
        <v>16395</v>
      </c>
    </row>
    <row r="377" spans="1:27">
      <c r="A377" s="4" t="s">
        <v>377</v>
      </c>
      <c r="B377" s="4" t="s">
        <v>790</v>
      </c>
      <c r="C377" s="4" t="s">
        <v>734</v>
      </c>
      <c r="D377" s="1">
        <v>0</v>
      </c>
      <c r="E377" s="1">
        <v>1</v>
      </c>
      <c r="F377" s="2">
        <v>1</v>
      </c>
      <c r="G377" s="2">
        <v>1</v>
      </c>
      <c r="H377" s="2">
        <v>6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>
        <v>1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19209</v>
      </c>
      <c r="W377" s="2">
        <v>53819</v>
      </c>
      <c r="X377" s="9">
        <v>171058</v>
      </c>
      <c r="Y377" s="2">
        <v>15387</v>
      </c>
      <c r="Z377" s="2">
        <v>34963</v>
      </c>
      <c r="AA377" s="9">
        <v>126523</v>
      </c>
    </row>
    <row r="378" spans="1:27">
      <c r="A378" s="4" t="s">
        <v>378</v>
      </c>
      <c r="B378" s="4" t="s">
        <v>596</v>
      </c>
      <c r="C378" s="4" t="s">
        <v>734</v>
      </c>
      <c r="D378" s="1">
        <v>0</v>
      </c>
      <c r="E378" s="1">
        <v>1</v>
      </c>
      <c r="F378" s="2">
        <v>1</v>
      </c>
      <c r="G378" s="2">
        <v>2</v>
      </c>
      <c r="H378" s="2">
        <v>3</v>
      </c>
      <c r="I378" s="2">
        <v>0</v>
      </c>
      <c r="J378" s="2">
        <v>0</v>
      </c>
      <c r="K378" s="2">
        <v>1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6537</v>
      </c>
      <c r="W378" s="2">
        <v>3163</v>
      </c>
      <c r="X378" s="9">
        <v>25362</v>
      </c>
      <c r="Y378" s="2">
        <v>9407</v>
      </c>
      <c r="Z378" s="2">
        <v>2674</v>
      </c>
      <c r="AA378" s="9">
        <v>23270</v>
      </c>
    </row>
    <row r="379" spans="1:27">
      <c r="A379" s="4" t="s">
        <v>379</v>
      </c>
      <c r="B379" s="4" t="s">
        <v>791</v>
      </c>
      <c r="C379" s="4" t="s">
        <v>734</v>
      </c>
      <c r="D379" s="1">
        <v>0</v>
      </c>
      <c r="E379" s="1">
        <v>3</v>
      </c>
      <c r="F379" s="2">
        <v>0</v>
      </c>
      <c r="G379" s="2">
        <v>4</v>
      </c>
      <c r="H379" s="2">
        <v>5</v>
      </c>
      <c r="I379" s="2">
        <v>0</v>
      </c>
      <c r="J379" s="2">
        <v>0</v>
      </c>
      <c r="K379" s="2">
        <v>0</v>
      </c>
      <c r="L379" s="2">
        <v>0</v>
      </c>
      <c r="M379" s="2">
        <v>1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1</v>
      </c>
      <c r="U379" s="2">
        <v>0</v>
      </c>
      <c r="V379" s="2">
        <v>1214</v>
      </c>
      <c r="W379" s="2">
        <v>1160</v>
      </c>
      <c r="X379" s="9">
        <v>5059</v>
      </c>
      <c r="Y379" s="2">
        <v>1513</v>
      </c>
      <c r="Z379" s="2">
        <v>873</v>
      </c>
      <c r="AA379" s="9">
        <v>4610</v>
      </c>
    </row>
    <row r="380" spans="1:27">
      <c r="A380" s="4" t="s">
        <v>380</v>
      </c>
      <c r="B380" s="4" t="s">
        <v>792</v>
      </c>
      <c r="C380" s="4" t="s">
        <v>734</v>
      </c>
      <c r="D380" s="1">
        <v>0</v>
      </c>
      <c r="E380" s="1">
        <v>3</v>
      </c>
      <c r="F380" s="2">
        <v>0</v>
      </c>
      <c r="G380" s="2">
        <v>12</v>
      </c>
      <c r="H380" s="2">
        <v>4</v>
      </c>
      <c r="I380" s="2">
        <v>0</v>
      </c>
      <c r="J380" s="2">
        <v>0</v>
      </c>
      <c r="K380" s="2">
        <v>0</v>
      </c>
      <c r="L380" s="2">
        <v>1</v>
      </c>
      <c r="M380" s="2">
        <v>0</v>
      </c>
      <c r="N380" s="2">
        <v>0</v>
      </c>
      <c r="O380" s="2">
        <v>0</v>
      </c>
      <c r="P380" s="2">
        <v>1</v>
      </c>
      <c r="Q380" s="2">
        <v>0</v>
      </c>
      <c r="R380" s="2">
        <v>0</v>
      </c>
      <c r="S380" s="2">
        <v>0</v>
      </c>
      <c r="T380" s="2">
        <v>0</v>
      </c>
      <c r="U380" s="2">
        <v>1</v>
      </c>
      <c r="V380" s="2">
        <v>2624</v>
      </c>
      <c r="W380" s="2">
        <v>650</v>
      </c>
      <c r="X380" s="9">
        <v>6552</v>
      </c>
      <c r="Y380" s="2">
        <v>2164</v>
      </c>
      <c r="Z380" s="2">
        <v>589</v>
      </c>
      <c r="AA380" s="9">
        <v>5010</v>
      </c>
    </row>
    <row r="381" spans="1:27">
      <c r="A381" s="4" t="s">
        <v>381</v>
      </c>
      <c r="B381" s="4" t="s">
        <v>793</v>
      </c>
      <c r="C381" s="4" t="s">
        <v>734</v>
      </c>
      <c r="D381" s="1">
        <v>0</v>
      </c>
      <c r="E381" s="1">
        <v>1</v>
      </c>
      <c r="F381" s="2">
        <v>1</v>
      </c>
      <c r="G381" s="2">
        <v>2</v>
      </c>
      <c r="H381" s="2">
        <v>6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1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8652</v>
      </c>
      <c r="W381" s="2">
        <v>17151</v>
      </c>
      <c r="X381" s="9">
        <v>60771</v>
      </c>
      <c r="Y381" s="2">
        <v>11206</v>
      </c>
      <c r="Z381" s="2">
        <v>12295</v>
      </c>
      <c r="AA381" s="9">
        <v>54407</v>
      </c>
    </row>
    <row r="382" spans="1:27">
      <c r="A382" s="4" t="s">
        <v>382</v>
      </c>
      <c r="B382" s="4" t="s">
        <v>794</v>
      </c>
      <c r="C382" s="4" t="s">
        <v>734</v>
      </c>
      <c r="D382" s="1">
        <v>0</v>
      </c>
      <c r="E382" s="1">
        <v>3</v>
      </c>
      <c r="F382" s="2">
        <v>0</v>
      </c>
      <c r="G382" s="2">
        <v>6</v>
      </c>
      <c r="H382" s="2">
        <v>3</v>
      </c>
      <c r="I382" s="2">
        <v>0</v>
      </c>
      <c r="J382" s="2">
        <v>0</v>
      </c>
      <c r="K382" s="2">
        <v>1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4227</v>
      </c>
      <c r="W382" s="2">
        <v>2722</v>
      </c>
      <c r="X382" s="9">
        <v>14556</v>
      </c>
      <c r="Y382" s="2">
        <v>4698</v>
      </c>
      <c r="Z382" s="2">
        <v>1600</v>
      </c>
      <c r="AA382" s="9">
        <v>12404</v>
      </c>
    </row>
    <row r="383" spans="1:27">
      <c r="A383" s="4" t="s">
        <v>383</v>
      </c>
      <c r="B383" s="4" t="s">
        <v>795</v>
      </c>
      <c r="C383" s="4" t="s">
        <v>734</v>
      </c>
      <c r="D383" s="1">
        <v>0</v>
      </c>
      <c r="E383" s="1">
        <v>1</v>
      </c>
      <c r="F383" s="2">
        <v>1</v>
      </c>
      <c r="G383" s="2">
        <v>2</v>
      </c>
      <c r="H383" s="2">
        <v>3</v>
      </c>
      <c r="I383" s="2">
        <v>0</v>
      </c>
      <c r="J383" s="2">
        <v>0</v>
      </c>
      <c r="K383" s="2">
        <v>1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12473</v>
      </c>
      <c r="W383" s="2">
        <v>7953</v>
      </c>
      <c r="X383" s="9">
        <v>45123</v>
      </c>
      <c r="Y383" s="2">
        <v>13249</v>
      </c>
      <c r="Z383" s="2">
        <v>5495</v>
      </c>
      <c r="AA383" s="9">
        <v>37579</v>
      </c>
    </row>
    <row r="384" spans="1:27">
      <c r="A384" s="4" t="s">
        <v>384</v>
      </c>
      <c r="B384" s="4" t="s">
        <v>600</v>
      </c>
      <c r="C384" s="4" t="s">
        <v>734</v>
      </c>
      <c r="D384" s="1">
        <v>1</v>
      </c>
      <c r="E384" s="1">
        <v>3</v>
      </c>
      <c r="F384" s="2">
        <v>0</v>
      </c>
      <c r="G384" s="2">
        <v>6</v>
      </c>
      <c r="H384" s="2">
        <v>6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1</v>
      </c>
      <c r="O384" s="2">
        <v>0</v>
      </c>
      <c r="P384" s="2">
        <v>1</v>
      </c>
      <c r="Q384" s="2">
        <v>1</v>
      </c>
      <c r="R384" s="2">
        <v>0</v>
      </c>
      <c r="S384" s="2">
        <v>0</v>
      </c>
      <c r="T384" s="2">
        <v>0</v>
      </c>
      <c r="U384" s="2">
        <v>0</v>
      </c>
      <c r="V384" s="2">
        <v>8005</v>
      </c>
      <c r="W384" s="2">
        <v>2000</v>
      </c>
      <c r="X384" s="9">
        <v>21362</v>
      </c>
      <c r="Y384" s="2">
        <v>9303</v>
      </c>
      <c r="Z384" s="2">
        <v>1268</v>
      </c>
      <c r="AA384" s="9">
        <v>18842</v>
      </c>
    </row>
    <row r="385" spans="1:27">
      <c r="A385" s="4" t="s">
        <v>385</v>
      </c>
      <c r="B385" s="4" t="s">
        <v>601</v>
      </c>
      <c r="C385" s="4" t="s">
        <v>734</v>
      </c>
      <c r="D385" s="1">
        <v>1</v>
      </c>
      <c r="E385" s="1">
        <v>1</v>
      </c>
      <c r="F385" s="2">
        <v>1</v>
      </c>
      <c r="G385" s="2">
        <v>2</v>
      </c>
      <c r="H385" s="2">
        <v>6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>
        <v>1</v>
      </c>
      <c r="O385" s="2">
        <v>0</v>
      </c>
      <c r="P385" s="2">
        <v>1</v>
      </c>
      <c r="Q385" s="2">
        <v>1</v>
      </c>
      <c r="R385" s="2">
        <v>0</v>
      </c>
      <c r="S385" s="2">
        <v>0</v>
      </c>
      <c r="T385" s="2">
        <v>0</v>
      </c>
      <c r="U385" s="2">
        <v>0</v>
      </c>
      <c r="V385" s="2">
        <v>6000</v>
      </c>
      <c r="W385" s="2">
        <v>1404</v>
      </c>
      <c r="X385" s="9">
        <v>16846</v>
      </c>
      <c r="Y385" s="2">
        <v>7767</v>
      </c>
      <c r="Z385" s="2">
        <v>942</v>
      </c>
      <c r="AA385" s="9">
        <v>15904</v>
      </c>
    </row>
    <row r="386" spans="1:27">
      <c r="A386" s="4" t="s">
        <v>386</v>
      </c>
      <c r="B386" s="4" t="s">
        <v>796</v>
      </c>
      <c r="C386" s="4" t="s">
        <v>734</v>
      </c>
      <c r="D386" s="1">
        <v>0</v>
      </c>
      <c r="E386" s="1">
        <v>3</v>
      </c>
      <c r="F386" s="2">
        <v>0</v>
      </c>
      <c r="G386" s="2">
        <v>6</v>
      </c>
      <c r="H386" s="2">
        <v>3</v>
      </c>
      <c r="I386" s="2">
        <v>0</v>
      </c>
      <c r="J386" s="2">
        <v>0</v>
      </c>
      <c r="K386" s="2">
        <v>1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6162</v>
      </c>
      <c r="W386" s="2">
        <v>3661</v>
      </c>
      <c r="X386" s="9">
        <v>24926</v>
      </c>
      <c r="Y386" s="2">
        <v>7590</v>
      </c>
      <c r="Z386" s="2">
        <v>2433</v>
      </c>
      <c r="AA386" s="9">
        <v>21803</v>
      </c>
    </row>
    <row r="387" spans="1:27">
      <c r="A387" s="4" t="s">
        <v>387</v>
      </c>
      <c r="B387" s="4" t="s">
        <v>797</v>
      </c>
      <c r="C387" s="4" t="s">
        <v>734</v>
      </c>
      <c r="D387" s="1">
        <v>0</v>
      </c>
      <c r="E387" s="1">
        <v>3</v>
      </c>
      <c r="F387" s="2">
        <v>0</v>
      </c>
      <c r="G387" s="2">
        <v>6</v>
      </c>
      <c r="H387" s="2">
        <v>3</v>
      </c>
      <c r="I387" s="2">
        <v>0</v>
      </c>
      <c r="J387" s="2">
        <v>0</v>
      </c>
      <c r="K387" s="2">
        <v>1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7556</v>
      </c>
      <c r="W387" s="2">
        <v>2470</v>
      </c>
      <c r="X387" s="9">
        <v>23255</v>
      </c>
      <c r="Y387" s="2">
        <v>10141</v>
      </c>
      <c r="Z387" s="2">
        <v>1702</v>
      </c>
      <c r="AA387" s="9">
        <v>21716</v>
      </c>
    </row>
    <row r="388" spans="1:27">
      <c r="A388" s="4" t="s">
        <v>388</v>
      </c>
      <c r="B388" s="4" t="s">
        <v>798</v>
      </c>
      <c r="C388" s="4" t="s">
        <v>734</v>
      </c>
      <c r="D388" s="1">
        <v>0</v>
      </c>
      <c r="E388" s="1">
        <v>3</v>
      </c>
      <c r="F388" s="2">
        <v>0</v>
      </c>
      <c r="G388" s="2">
        <v>4</v>
      </c>
      <c r="H388" s="2">
        <v>4</v>
      </c>
      <c r="I388" s="2">
        <v>0</v>
      </c>
      <c r="J388" s="2">
        <v>0</v>
      </c>
      <c r="K388" s="2">
        <v>0</v>
      </c>
      <c r="L388" s="2">
        <v>1</v>
      </c>
      <c r="M388" s="2">
        <v>0</v>
      </c>
      <c r="N388" s="2">
        <v>0</v>
      </c>
      <c r="O388" s="2">
        <v>0</v>
      </c>
      <c r="P388" s="2">
        <v>1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4446</v>
      </c>
      <c r="W388" s="2">
        <v>1416</v>
      </c>
      <c r="X388" s="9">
        <v>12070</v>
      </c>
      <c r="Y388" s="2">
        <v>4797</v>
      </c>
      <c r="Z388" s="2">
        <v>1319</v>
      </c>
      <c r="AA388" s="9">
        <v>11523</v>
      </c>
    </row>
    <row r="389" spans="1:27">
      <c r="A389" s="4" t="s">
        <v>389</v>
      </c>
      <c r="B389" s="4" t="s">
        <v>799</v>
      </c>
      <c r="C389" s="4" t="s">
        <v>734</v>
      </c>
      <c r="D389" s="1">
        <v>0</v>
      </c>
      <c r="E389" s="1">
        <v>1</v>
      </c>
      <c r="F389" s="2">
        <v>1</v>
      </c>
      <c r="G389" s="2">
        <v>1</v>
      </c>
      <c r="H389" s="2">
        <v>5</v>
      </c>
      <c r="I389" s="2">
        <v>0</v>
      </c>
      <c r="J389" s="2">
        <v>0</v>
      </c>
      <c r="K389" s="2">
        <v>0</v>
      </c>
      <c r="L389" s="2">
        <v>0</v>
      </c>
      <c r="M389" s="2">
        <v>1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1</v>
      </c>
      <c r="V389" s="2">
        <v>9187</v>
      </c>
      <c r="W389" s="2">
        <v>12928</v>
      </c>
      <c r="X389" s="9">
        <v>56633</v>
      </c>
      <c r="Y389" s="2">
        <v>8159</v>
      </c>
      <c r="Z389" s="2">
        <v>6622</v>
      </c>
      <c r="AA389" s="9">
        <v>34901</v>
      </c>
    </row>
    <row r="390" spans="1:27">
      <c r="A390" s="4" t="s">
        <v>390</v>
      </c>
      <c r="B390" s="4" t="s">
        <v>800</v>
      </c>
      <c r="C390" s="4" t="s">
        <v>734</v>
      </c>
      <c r="D390" s="1">
        <v>0</v>
      </c>
      <c r="E390" s="1">
        <v>1</v>
      </c>
      <c r="F390" s="2">
        <v>1</v>
      </c>
      <c r="G390" s="2">
        <v>1</v>
      </c>
      <c r="H390" s="2">
        <v>4</v>
      </c>
      <c r="I390" s="2">
        <v>0</v>
      </c>
      <c r="J390" s="2">
        <v>0</v>
      </c>
      <c r="K390" s="2">
        <v>0</v>
      </c>
      <c r="L390" s="2">
        <v>1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6379</v>
      </c>
      <c r="W390" s="2">
        <v>16606</v>
      </c>
      <c r="X390" s="9">
        <v>56029</v>
      </c>
      <c r="Y390" s="2">
        <v>6932</v>
      </c>
      <c r="Z390" s="2">
        <v>7843</v>
      </c>
      <c r="AA390" s="9">
        <v>36273</v>
      </c>
    </row>
    <row r="391" spans="1:27">
      <c r="A391" s="4" t="s">
        <v>391</v>
      </c>
      <c r="B391" s="4" t="s">
        <v>801</v>
      </c>
      <c r="C391" s="4" t="s">
        <v>734</v>
      </c>
      <c r="D391" s="1">
        <v>0</v>
      </c>
      <c r="E391" s="1">
        <v>1</v>
      </c>
      <c r="F391" s="2">
        <v>1</v>
      </c>
      <c r="G391" s="2">
        <v>1</v>
      </c>
      <c r="H391" s="2">
        <v>6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1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1354</v>
      </c>
      <c r="W391" s="2">
        <v>586</v>
      </c>
      <c r="X391" s="9">
        <v>4569</v>
      </c>
      <c r="Y391" s="2">
        <v>1696</v>
      </c>
      <c r="Z391" s="2">
        <v>446</v>
      </c>
      <c r="AA391" s="9">
        <v>4037</v>
      </c>
    </row>
    <row r="392" spans="1:27">
      <c r="A392" s="4" t="s">
        <v>392</v>
      </c>
      <c r="B392" s="4" t="s">
        <v>802</v>
      </c>
      <c r="C392" s="4" t="s">
        <v>734</v>
      </c>
      <c r="D392" s="1">
        <v>0</v>
      </c>
      <c r="E392" s="1">
        <v>1</v>
      </c>
      <c r="F392" s="2">
        <v>1</v>
      </c>
      <c r="G392" s="2">
        <v>1</v>
      </c>
      <c r="H392" s="2">
        <v>4</v>
      </c>
      <c r="I392" s="2">
        <v>0</v>
      </c>
      <c r="J392" s="2">
        <v>0</v>
      </c>
      <c r="K392" s="2">
        <v>0</v>
      </c>
      <c r="L392" s="2">
        <v>1</v>
      </c>
      <c r="M392" s="2">
        <v>0</v>
      </c>
      <c r="N392" s="2">
        <v>0</v>
      </c>
      <c r="O392" s="2">
        <v>0</v>
      </c>
      <c r="P392" s="2">
        <v>1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3773</v>
      </c>
      <c r="W392" s="2">
        <v>890</v>
      </c>
      <c r="X392" s="9">
        <v>8899</v>
      </c>
      <c r="Y392" s="2">
        <v>3086</v>
      </c>
      <c r="Z392" s="2">
        <v>580</v>
      </c>
      <c r="AA392" s="9">
        <v>6734</v>
      </c>
    </row>
    <row r="393" spans="1:27">
      <c r="A393" s="4" t="s">
        <v>393</v>
      </c>
      <c r="B393" s="4" t="s">
        <v>803</v>
      </c>
      <c r="C393" s="4" t="s">
        <v>734</v>
      </c>
      <c r="D393" s="1">
        <v>1</v>
      </c>
      <c r="E393" s="1">
        <v>2</v>
      </c>
      <c r="F393" s="2">
        <v>0</v>
      </c>
      <c r="G393" s="2">
        <v>8</v>
      </c>
      <c r="H393" s="2">
        <v>6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1</v>
      </c>
      <c r="O393" s="2">
        <v>0</v>
      </c>
      <c r="P393" s="2">
        <v>0</v>
      </c>
      <c r="Q393" s="2">
        <v>1</v>
      </c>
      <c r="R393" s="2">
        <v>0</v>
      </c>
      <c r="S393" s="2">
        <v>1</v>
      </c>
      <c r="T393" s="2">
        <v>0</v>
      </c>
      <c r="U393" s="2">
        <v>0</v>
      </c>
      <c r="V393" s="2">
        <v>10161</v>
      </c>
      <c r="W393" s="2">
        <v>3443</v>
      </c>
      <c r="X393" s="9">
        <v>31291</v>
      </c>
      <c r="Y393" s="2">
        <v>12849</v>
      </c>
      <c r="Z393" s="2">
        <v>2737</v>
      </c>
      <c r="AA393" s="9">
        <v>30096</v>
      </c>
    </row>
    <row r="394" spans="1:27">
      <c r="A394" s="4" t="s">
        <v>394</v>
      </c>
      <c r="B394" s="4" t="s">
        <v>610</v>
      </c>
      <c r="C394" s="4" t="s">
        <v>734</v>
      </c>
      <c r="D394" s="1">
        <v>0</v>
      </c>
      <c r="E394" s="1">
        <v>1</v>
      </c>
      <c r="F394" s="2">
        <v>1</v>
      </c>
      <c r="G394" s="2">
        <v>1</v>
      </c>
      <c r="H394" s="2">
        <v>6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1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5177</v>
      </c>
      <c r="W394" s="2">
        <v>3174</v>
      </c>
      <c r="X394" s="9">
        <v>21127</v>
      </c>
      <c r="Y394" s="2">
        <v>6107</v>
      </c>
      <c r="Z394" s="2">
        <v>2028</v>
      </c>
      <c r="AA394" s="9">
        <v>17244</v>
      </c>
    </row>
    <row r="395" spans="1:27">
      <c r="A395" s="4" t="s">
        <v>395</v>
      </c>
      <c r="B395" s="4" t="s">
        <v>611</v>
      </c>
      <c r="C395" s="4" t="s">
        <v>734</v>
      </c>
      <c r="D395" s="1">
        <v>1</v>
      </c>
      <c r="E395" s="1">
        <v>1</v>
      </c>
      <c r="F395" s="2">
        <v>1</v>
      </c>
      <c r="G395" s="2">
        <v>2</v>
      </c>
      <c r="H395" s="2">
        <v>3</v>
      </c>
      <c r="I395" s="2">
        <v>0</v>
      </c>
      <c r="J395" s="2">
        <v>0</v>
      </c>
      <c r="K395" s="2">
        <v>1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9967</v>
      </c>
      <c r="W395" s="2">
        <v>5790</v>
      </c>
      <c r="X395" s="9">
        <v>35958</v>
      </c>
      <c r="Y395" s="2">
        <v>12322</v>
      </c>
      <c r="Z395" s="2">
        <v>3803</v>
      </c>
      <c r="AA395" s="9">
        <v>31082</v>
      </c>
    </row>
    <row r="396" spans="1:27">
      <c r="A396" s="4" t="s">
        <v>396</v>
      </c>
      <c r="B396" s="4" t="s">
        <v>804</v>
      </c>
      <c r="C396" s="4" t="s">
        <v>734</v>
      </c>
      <c r="D396" s="1">
        <v>0</v>
      </c>
      <c r="E396" s="1">
        <v>3</v>
      </c>
      <c r="F396" s="2">
        <v>0</v>
      </c>
      <c r="G396" s="2">
        <v>11</v>
      </c>
      <c r="H396" s="2">
        <v>6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1</v>
      </c>
      <c r="O396" s="2">
        <v>0</v>
      </c>
      <c r="P396" s="2">
        <v>1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3623</v>
      </c>
      <c r="W396" s="2">
        <v>1572</v>
      </c>
      <c r="X396" s="9">
        <v>11808</v>
      </c>
      <c r="Y396" s="2">
        <v>4387</v>
      </c>
      <c r="Z396" s="2">
        <v>1169</v>
      </c>
      <c r="AA396" s="9">
        <v>10687</v>
      </c>
    </row>
    <row r="397" spans="1:27">
      <c r="A397" s="4" t="s">
        <v>397</v>
      </c>
      <c r="B397" s="4" t="s">
        <v>805</v>
      </c>
      <c r="C397" s="4" t="s">
        <v>734</v>
      </c>
      <c r="D397" s="1">
        <v>1</v>
      </c>
      <c r="E397" s="1">
        <v>3</v>
      </c>
      <c r="F397" s="2">
        <v>0</v>
      </c>
      <c r="G397" s="2">
        <v>11</v>
      </c>
      <c r="H397" s="2">
        <v>2</v>
      </c>
      <c r="I397" s="2">
        <v>0</v>
      </c>
      <c r="J397" s="2">
        <v>1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>
        <v>1</v>
      </c>
      <c r="Q397" s="2">
        <v>1</v>
      </c>
      <c r="R397" s="2">
        <v>0</v>
      </c>
      <c r="S397" s="2">
        <v>0</v>
      </c>
      <c r="T397" s="2">
        <v>0</v>
      </c>
      <c r="U397" s="2">
        <v>0</v>
      </c>
      <c r="V397" s="2">
        <v>10020</v>
      </c>
      <c r="W397" s="2">
        <v>2898</v>
      </c>
      <c r="X397" s="9">
        <v>26731</v>
      </c>
      <c r="Y397" s="2">
        <v>11931</v>
      </c>
      <c r="Z397" s="2">
        <v>2141</v>
      </c>
      <c r="AA397" s="9">
        <v>24931</v>
      </c>
    </row>
    <row r="398" spans="1:27">
      <c r="A398" s="4" t="s">
        <v>398</v>
      </c>
      <c r="B398" s="4" t="s">
        <v>806</v>
      </c>
      <c r="C398" s="4" t="s">
        <v>734</v>
      </c>
      <c r="D398" s="1">
        <v>0</v>
      </c>
      <c r="E398" s="1">
        <v>3</v>
      </c>
      <c r="F398" s="2">
        <v>0</v>
      </c>
      <c r="G398" s="2">
        <v>6</v>
      </c>
      <c r="H398" s="2">
        <v>6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1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5820</v>
      </c>
      <c r="W398" s="2">
        <v>2366</v>
      </c>
      <c r="X398" s="9">
        <v>19528</v>
      </c>
      <c r="Y398" s="2">
        <v>6534</v>
      </c>
      <c r="Z398" s="2">
        <v>1718</v>
      </c>
      <c r="AA398" s="9">
        <v>17109</v>
      </c>
    </row>
    <row r="399" spans="1:27">
      <c r="A399" s="4" t="s">
        <v>399</v>
      </c>
      <c r="B399" s="4" t="s">
        <v>807</v>
      </c>
      <c r="C399" s="4" t="s">
        <v>734</v>
      </c>
      <c r="D399" s="1">
        <v>0</v>
      </c>
      <c r="E399" s="1">
        <v>1</v>
      </c>
      <c r="F399" s="2">
        <v>1</v>
      </c>
      <c r="G399" s="2">
        <v>1</v>
      </c>
      <c r="H399" s="2">
        <v>4</v>
      </c>
      <c r="I399" s="2">
        <v>0</v>
      </c>
      <c r="J399" s="2">
        <v>0</v>
      </c>
      <c r="K399" s="2">
        <v>0</v>
      </c>
      <c r="L399" s="2">
        <v>1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3008</v>
      </c>
      <c r="W399" s="2">
        <v>13512</v>
      </c>
      <c r="X399" s="9">
        <v>36168</v>
      </c>
      <c r="Y399" s="2">
        <v>3109</v>
      </c>
      <c r="Z399" s="2">
        <v>7644</v>
      </c>
      <c r="AA399" s="9">
        <v>26468</v>
      </c>
    </row>
    <row r="400" spans="1:27">
      <c r="A400" s="4" t="s">
        <v>400</v>
      </c>
      <c r="B400" s="4" t="s">
        <v>808</v>
      </c>
      <c r="C400" s="4" t="s">
        <v>734</v>
      </c>
      <c r="D400" s="1">
        <v>0</v>
      </c>
      <c r="E400" s="1">
        <v>1</v>
      </c>
      <c r="F400" s="2">
        <v>1</v>
      </c>
      <c r="G400" s="2">
        <v>1</v>
      </c>
      <c r="H400" s="2">
        <v>4</v>
      </c>
      <c r="I400" s="2">
        <v>0</v>
      </c>
      <c r="J400" s="2">
        <v>0</v>
      </c>
      <c r="K400" s="2">
        <v>0</v>
      </c>
      <c r="L400" s="2">
        <v>1</v>
      </c>
      <c r="M400" s="2">
        <v>0</v>
      </c>
      <c r="N400" s="2">
        <v>0</v>
      </c>
      <c r="O400" s="2">
        <v>1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12597</v>
      </c>
      <c r="W400" s="2">
        <v>51982</v>
      </c>
      <c r="X400" s="9">
        <v>95730</v>
      </c>
      <c r="Y400" s="2">
        <v>10741</v>
      </c>
      <c r="Z400" s="2">
        <v>39824</v>
      </c>
      <c r="AA400" s="9">
        <v>82034</v>
      </c>
    </row>
    <row r="401" spans="1:27">
      <c r="A401" s="4" t="s">
        <v>401</v>
      </c>
      <c r="B401" s="4" t="s">
        <v>809</v>
      </c>
      <c r="C401" s="4" t="s">
        <v>734</v>
      </c>
      <c r="D401" s="1">
        <v>0</v>
      </c>
      <c r="E401" s="1">
        <v>1</v>
      </c>
      <c r="F401" s="2">
        <v>1</v>
      </c>
      <c r="G401" s="2">
        <v>2</v>
      </c>
      <c r="H401" s="2">
        <v>3</v>
      </c>
      <c r="I401" s="2">
        <v>0</v>
      </c>
      <c r="J401" s="2">
        <v>0</v>
      </c>
      <c r="K401" s="2">
        <v>1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1</v>
      </c>
      <c r="V401" s="2">
        <v>1307</v>
      </c>
      <c r="W401" s="2">
        <v>684</v>
      </c>
      <c r="X401" s="9">
        <v>4494</v>
      </c>
      <c r="Y401" s="2">
        <v>1732</v>
      </c>
      <c r="Z401" s="2">
        <v>650</v>
      </c>
      <c r="AA401" s="9">
        <v>4345</v>
      </c>
    </row>
    <row r="402" spans="1:27">
      <c r="A402" s="4" t="s">
        <v>402</v>
      </c>
      <c r="B402" s="4" t="s">
        <v>810</v>
      </c>
      <c r="C402" s="4" t="s">
        <v>734</v>
      </c>
      <c r="D402" s="1">
        <v>0</v>
      </c>
      <c r="E402" s="1">
        <v>1</v>
      </c>
      <c r="F402" s="2">
        <v>1</v>
      </c>
      <c r="G402" s="2">
        <v>2</v>
      </c>
      <c r="H402" s="2">
        <v>3</v>
      </c>
      <c r="I402" s="2">
        <v>0</v>
      </c>
      <c r="J402" s="2">
        <v>0</v>
      </c>
      <c r="K402" s="2">
        <v>1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3410</v>
      </c>
      <c r="W402" s="2">
        <v>2106</v>
      </c>
      <c r="X402" s="9">
        <v>12366</v>
      </c>
      <c r="Y402" s="2">
        <v>4901</v>
      </c>
      <c r="Z402" s="2">
        <v>1733</v>
      </c>
      <c r="AA402" s="9">
        <v>12519</v>
      </c>
    </row>
    <row r="403" spans="1:27">
      <c r="A403" s="4" t="s">
        <v>403</v>
      </c>
      <c r="B403" s="4" t="s">
        <v>811</v>
      </c>
      <c r="C403" s="4" t="s">
        <v>734</v>
      </c>
      <c r="D403" s="1">
        <v>0</v>
      </c>
      <c r="E403" s="1">
        <v>3</v>
      </c>
      <c r="F403" s="2">
        <v>0</v>
      </c>
      <c r="G403" s="2">
        <v>6</v>
      </c>
      <c r="H403" s="2">
        <v>3</v>
      </c>
      <c r="I403" s="2">
        <v>0</v>
      </c>
      <c r="J403" s="2">
        <v>0</v>
      </c>
      <c r="K403" s="2">
        <v>1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1317</v>
      </c>
      <c r="W403" s="2">
        <v>445</v>
      </c>
      <c r="X403" s="9">
        <v>4250</v>
      </c>
      <c r="Y403" s="2">
        <v>1865</v>
      </c>
      <c r="Z403" s="2">
        <v>367</v>
      </c>
      <c r="AA403" s="9">
        <v>4195</v>
      </c>
    </row>
    <row r="404" spans="1:27">
      <c r="A404" s="4" t="s">
        <v>404</v>
      </c>
      <c r="B404" s="4" t="s">
        <v>812</v>
      </c>
      <c r="C404" s="4" t="s">
        <v>734</v>
      </c>
      <c r="D404" s="1">
        <v>0</v>
      </c>
      <c r="E404" s="1">
        <v>1</v>
      </c>
      <c r="F404" s="2">
        <v>1</v>
      </c>
      <c r="G404" s="2">
        <v>2</v>
      </c>
      <c r="H404" s="2">
        <v>4</v>
      </c>
      <c r="I404" s="2">
        <v>0</v>
      </c>
      <c r="J404" s="2">
        <v>0</v>
      </c>
      <c r="K404" s="2">
        <v>0</v>
      </c>
      <c r="L404" s="2">
        <v>1</v>
      </c>
      <c r="M404" s="2">
        <v>0</v>
      </c>
      <c r="N404" s="2">
        <v>0</v>
      </c>
      <c r="O404" s="2">
        <v>1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4382</v>
      </c>
      <c r="W404" s="2">
        <v>9323</v>
      </c>
      <c r="X404" s="9">
        <v>22868</v>
      </c>
      <c r="Y404" s="2">
        <v>5801</v>
      </c>
      <c r="Z404" s="2">
        <v>8071</v>
      </c>
      <c r="AA404" s="9">
        <v>23674</v>
      </c>
    </row>
    <row r="405" spans="1:27">
      <c r="A405" s="4" t="s">
        <v>405</v>
      </c>
      <c r="B405" s="4" t="s">
        <v>813</v>
      </c>
      <c r="C405" s="4" t="s">
        <v>734</v>
      </c>
      <c r="D405" s="1">
        <v>0</v>
      </c>
      <c r="E405" s="1">
        <v>1</v>
      </c>
      <c r="F405" s="2">
        <v>1</v>
      </c>
      <c r="G405" s="2">
        <v>1</v>
      </c>
      <c r="H405" s="2">
        <v>6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1</v>
      </c>
      <c r="O405" s="2">
        <v>1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18647</v>
      </c>
      <c r="W405" s="2">
        <v>30943</v>
      </c>
      <c r="X405" s="9">
        <v>125498</v>
      </c>
      <c r="Y405" s="2">
        <v>21505</v>
      </c>
      <c r="Z405" s="2">
        <v>15873</v>
      </c>
      <c r="AA405" s="9">
        <v>93946</v>
      </c>
    </row>
    <row r="406" spans="1:27">
      <c r="A406" s="4" t="s">
        <v>406</v>
      </c>
      <c r="B406" s="4" t="s">
        <v>814</v>
      </c>
      <c r="C406" s="4" t="s">
        <v>734</v>
      </c>
      <c r="D406" s="1">
        <v>0</v>
      </c>
      <c r="E406" s="1">
        <v>3</v>
      </c>
      <c r="F406" s="2">
        <v>0</v>
      </c>
      <c r="G406" s="2">
        <v>6</v>
      </c>
      <c r="H406" s="2">
        <v>3</v>
      </c>
      <c r="I406" s="2">
        <v>0</v>
      </c>
      <c r="J406" s="2">
        <v>0</v>
      </c>
      <c r="K406" s="2">
        <v>1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1</v>
      </c>
      <c r="T406" s="2">
        <v>0</v>
      </c>
      <c r="U406" s="2">
        <v>0</v>
      </c>
      <c r="V406" s="2">
        <v>778</v>
      </c>
      <c r="W406" s="2">
        <v>299</v>
      </c>
      <c r="X406" s="9">
        <v>3110</v>
      </c>
      <c r="Y406" s="2">
        <v>1035</v>
      </c>
      <c r="Z406" s="2">
        <v>297</v>
      </c>
      <c r="AA406" s="9">
        <v>3343</v>
      </c>
    </row>
    <row r="407" spans="1:27">
      <c r="A407" s="4" t="s">
        <v>407</v>
      </c>
      <c r="B407" s="4" t="s">
        <v>815</v>
      </c>
      <c r="C407" s="4" t="s">
        <v>734</v>
      </c>
      <c r="D407" s="1">
        <v>0</v>
      </c>
      <c r="E407" s="1">
        <v>1</v>
      </c>
      <c r="F407" s="2">
        <v>1</v>
      </c>
      <c r="G407" s="2">
        <v>1</v>
      </c>
      <c r="H407" s="2">
        <v>4</v>
      </c>
      <c r="I407" s="2">
        <v>0</v>
      </c>
      <c r="J407" s="2">
        <v>0</v>
      </c>
      <c r="K407" s="2">
        <v>0</v>
      </c>
      <c r="L407" s="2">
        <v>1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1906</v>
      </c>
      <c r="W407" s="2">
        <v>2214</v>
      </c>
      <c r="X407" s="9">
        <v>11675</v>
      </c>
      <c r="Y407" s="2">
        <v>2460</v>
      </c>
      <c r="Z407" s="2">
        <v>1850</v>
      </c>
      <c r="AA407" s="9">
        <v>11086</v>
      </c>
    </row>
    <row r="408" spans="1:27">
      <c r="A408" s="4" t="s">
        <v>408</v>
      </c>
      <c r="B408" s="4" t="s">
        <v>816</v>
      </c>
      <c r="C408" s="4" t="s">
        <v>734</v>
      </c>
      <c r="D408" s="1">
        <v>0</v>
      </c>
      <c r="E408" s="1">
        <v>3</v>
      </c>
      <c r="F408" s="2">
        <v>0</v>
      </c>
      <c r="G408" s="2">
        <v>6</v>
      </c>
      <c r="H408" s="2">
        <v>3</v>
      </c>
      <c r="I408" s="2">
        <v>0</v>
      </c>
      <c r="J408" s="2">
        <v>0</v>
      </c>
      <c r="K408" s="2">
        <v>1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1</v>
      </c>
      <c r="T408" s="2">
        <v>0</v>
      </c>
      <c r="U408" s="2">
        <v>0</v>
      </c>
      <c r="V408" s="2">
        <v>1284</v>
      </c>
      <c r="W408" s="2">
        <v>286</v>
      </c>
      <c r="X408" s="9">
        <v>4485</v>
      </c>
      <c r="Y408" s="2">
        <v>1722</v>
      </c>
      <c r="Z408" s="2">
        <v>339</v>
      </c>
      <c r="AA408" s="9">
        <v>4856</v>
      </c>
    </row>
    <row r="409" spans="1:27">
      <c r="A409" s="4" t="s">
        <v>409</v>
      </c>
      <c r="B409" s="4" t="s">
        <v>817</v>
      </c>
      <c r="C409" s="4" t="s">
        <v>734</v>
      </c>
      <c r="D409" s="1">
        <v>0</v>
      </c>
      <c r="E409" s="1">
        <v>1</v>
      </c>
      <c r="F409" s="2">
        <v>1</v>
      </c>
      <c r="G409" s="2">
        <v>2</v>
      </c>
      <c r="H409" s="2">
        <v>3</v>
      </c>
      <c r="I409" s="2">
        <v>0</v>
      </c>
      <c r="J409" s="2">
        <v>0</v>
      </c>
      <c r="K409" s="2">
        <v>1</v>
      </c>
      <c r="L409" s="2">
        <v>0</v>
      </c>
      <c r="M409" s="2">
        <v>0</v>
      </c>
      <c r="N409" s="2">
        <v>0</v>
      </c>
      <c r="O409" s="2">
        <v>0</v>
      </c>
      <c r="P409" s="2">
        <v>1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10454</v>
      </c>
      <c r="W409" s="2">
        <v>4607</v>
      </c>
      <c r="X409" s="9">
        <v>33196</v>
      </c>
      <c r="Y409" s="2">
        <v>15386</v>
      </c>
      <c r="Z409" s="2">
        <v>4489</v>
      </c>
      <c r="AA409" s="9">
        <v>36157</v>
      </c>
    </row>
    <row r="410" spans="1:27">
      <c r="A410" s="4" t="s">
        <v>410</v>
      </c>
      <c r="B410" s="4" t="s">
        <v>818</v>
      </c>
      <c r="C410" s="4" t="s">
        <v>734</v>
      </c>
      <c r="D410" s="1">
        <v>0</v>
      </c>
      <c r="E410" s="1">
        <v>3</v>
      </c>
      <c r="F410" s="2">
        <v>0</v>
      </c>
      <c r="G410" s="2">
        <v>4</v>
      </c>
      <c r="H410" s="2">
        <v>3</v>
      </c>
      <c r="I410" s="2">
        <v>0</v>
      </c>
      <c r="J410" s="2">
        <v>0</v>
      </c>
      <c r="K410" s="2">
        <v>1</v>
      </c>
      <c r="L410" s="2">
        <v>0</v>
      </c>
      <c r="M410" s="2">
        <v>0</v>
      </c>
      <c r="N410" s="2">
        <v>0</v>
      </c>
      <c r="O410" s="2">
        <v>0</v>
      </c>
      <c r="P410" s="2">
        <v>1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1566</v>
      </c>
      <c r="W410" s="2">
        <v>535</v>
      </c>
      <c r="X410" s="9">
        <v>3775</v>
      </c>
      <c r="Y410" s="2">
        <v>1492</v>
      </c>
      <c r="Z410" s="2">
        <v>478</v>
      </c>
      <c r="AA410" s="9">
        <v>3559</v>
      </c>
    </row>
    <row r="411" spans="1:27">
      <c r="A411" s="4" t="s">
        <v>411</v>
      </c>
      <c r="B411" s="4" t="s">
        <v>819</v>
      </c>
      <c r="C411" s="4" t="s">
        <v>734</v>
      </c>
      <c r="D411" s="1">
        <v>0</v>
      </c>
      <c r="E411" s="1">
        <v>1</v>
      </c>
      <c r="F411" s="2">
        <v>1</v>
      </c>
      <c r="G411" s="2">
        <v>1</v>
      </c>
      <c r="H411" s="2">
        <v>5</v>
      </c>
      <c r="I411" s="2">
        <v>0</v>
      </c>
      <c r="J411" s="2">
        <v>0</v>
      </c>
      <c r="K411" s="2">
        <v>0</v>
      </c>
      <c r="L411" s="2">
        <v>0</v>
      </c>
      <c r="M411" s="2">
        <v>1</v>
      </c>
      <c r="N411" s="2">
        <v>0</v>
      </c>
      <c r="O411" s="2">
        <v>0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1736</v>
      </c>
      <c r="W411" s="2">
        <v>6949</v>
      </c>
      <c r="X411" s="9">
        <v>15222</v>
      </c>
      <c r="Y411" s="2">
        <v>1645</v>
      </c>
      <c r="Z411" s="2">
        <v>5447</v>
      </c>
      <c r="AA411" s="9">
        <v>13177</v>
      </c>
    </row>
    <row r="412" spans="1:27">
      <c r="A412" s="4" t="s">
        <v>412</v>
      </c>
      <c r="B412" s="4" t="s">
        <v>820</v>
      </c>
      <c r="C412" s="4" t="s">
        <v>734</v>
      </c>
      <c r="D412" s="1">
        <v>0</v>
      </c>
      <c r="E412" s="1">
        <v>1</v>
      </c>
      <c r="F412" s="2">
        <v>1</v>
      </c>
      <c r="G412" s="2">
        <v>1</v>
      </c>
      <c r="H412" s="2">
        <v>5</v>
      </c>
      <c r="I412" s="2">
        <v>0</v>
      </c>
      <c r="J412" s="2">
        <v>0</v>
      </c>
      <c r="K412" s="2">
        <v>0</v>
      </c>
      <c r="L412" s="2">
        <v>0</v>
      </c>
      <c r="M412" s="2">
        <v>1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308</v>
      </c>
      <c r="W412" s="2">
        <v>4758</v>
      </c>
      <c r="X412" s="9">
        <v>7464</v>
      </c>
      <c r="Y412" s="2">
        <v>607</v>
      </c>
      <c r="Z412" s="2">
        <v>3720</v>
      </c>
      <c r="AA412" s="9">
        <v>7047</v>
      </c>
    </row>
    <row r="413" spans="1:27">
      <c r="A413" s="4" t="s">
        <v>413</v>
      </c>
      <c r="B413" s="4" t="s">
        <v>821</v>
      </c>
      <c r="C413" s="4" t="s">
        <v>734</v>
      </c>
      <c r="D413" s="1">
        <v>0</v>
      </c>
      <c r="E413" s="1">
        <v>3</v>
      </c>
      <c r="F413" s="2">
        <v>0</v>
      </c>
      <c r="G413" s="2">
        <v>4</v>
      </c>
      <c r="H413" s="2">
        <v>4</v>
      </c>
      <c r="I413" s="2">
        <v>0</v>
      </c>
      <c r="J413" s="2">
        <v>0</v>
      </c>
      <c r="K413" s="2">
        <v>0</v>
      </c>
      <c r="L413" s="2">
        <v>1</v>
      </c>
      <c r="M413" s="2">
        <v>0</v>
      </c>
      <c r="N413" s="2">
        <v>0</v>
      </c>
      <c r="O413" s="2">
        <v>0</v>
      </c>
      <c r="P413" s="2">
        <v>1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1638</v>
      </c>
      <c r="W413" s="2">
        <v>926</v>
      </c>
      <c r="X413" s="9">
        <v>5642</v>
      </c>
      <c r="Y413" s="2">
        <v>1964</v>
      </c>
      <c r="Z413" s="2">
        <v>742</v>
      </c>
      <c r="AA413" s="9">
        <v>5160</v>
      </c>
    </row>
    <row r="414" spans="1:27">
      <c r="A414" s="4" t="s">
        <v>414</v>
      </c>
      <c r="B414" s="4" t="s">
        <v>822</v>
      </c>
      <c r="C414" s="4" t="s">
        <v>734</v>
      </c>
      <c r="D414" s="1">
        <v>0</v>
      </c>
      <c r="E414" s="1">
        <v>1</v>
      </c>
      <c r="F414" s="2">
        <v>1</v>
      </c>
      <c r="G414" s="2">
        <v>1</v>
      </c>
      <c r="H414" s="2">
        <v>5</v>
      </c>
      <c r="I414" s="2">
        <v>0</v>
      </c>
      <c r="J414" s="2">
        <v>0</v>
      </c>
      <c r="K414" s="2">
        <v>0</v>
      </c>
      <c r="L414" s="2">
        <v>0</v>
      </c>
      <c r="M414" s="2">
        <v>1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1</v>
      </c>
      <c r="V414" s="2">
        <v>2219</v>
      </c>
      <c r="W414" s="2">
        <v>3423</v>
      </c>
      <c r="X414" s="9">
        <v>11211</v>
      </c>
      <c r="Y414" s="2">
        <v>2918</v>
      </c>
      <c r="Z414" s="2">
        <v>2898</v>
      </c>
      <c r="AA414" s="9">
        <v>11118</v>
      </c>
    </row>
    <row r="415" spans="1:27">
      <c r="A415" s="4" t="s">
        <v>415</v>
      </c>
      <c r="B415" s="4" t="s">
        <v>823</v>
      </c>
      <c r="C415" s="4" t="s">
        <v>734</v>
      </c>
      <c r="D415" s="1">
        <v>0</v>
      </c>
      <c r="E415" s="1">
        <v>3</v>
      </c>
      <c r="F415" s="2">
        <v>0</v>
      </c>
      <c r="G415" s="2">
        <v>6</v>
      </c>
      <c r="H415" s="2">
        <v>3</v>
      </c>
      <c r="I415" s="2">
        <v>0</v>
      </c>
      <c r="J415" s="2">
        <v>0</v>
      </c>
      <c r="K415" s="2">
        <v>1</v>
      </c>
      <c r="L415" s="2">
        <v>0</v>
      </c>
      <c r="M415" s="2">
        <v>0</v>
      </c>
      <c r="N415" s="2">
        <v>0</v>
      </c>
      <c r="O415" s="2">
        <v>0</v>
      </c>
      <c r="P415" s="2">
        <v>1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1893</v>
      </c>
      <c r="W415" s="2">
        <v>530</v>
      </c>
      <c r="X415" s="9">
        <v>4782</v>
      </c>
      <c r="Y415" s="2">
        <v>2022</v>
      </c>
      <c r="Z415" s="2">
        <v>519</v>
      </c>
      <c r="AA415" s="9">
        <v>4612</v>
      </c>
    </row>
    <row r="416" spans="1:27">
      <c r="A416" s="4" t="s">
        <v>416</v>
      </c>
      <c r="B416" s="4" t="s">
        <v>824</v>
      </c>
      <c r="C416" s="4" t="s">
        <v>734</v>
      </c>
      <c r="D416" s="1">
        <v>0</v>
      </c>
      <c r="E416" s="1">
        <v>1</v>
      </c>
      <c r="F416" s="2">
        <v>1</v>
      </c>
      <c r="G416" s="2">
        <v>1</v>
      </c>
      <c r="H416" s="2">
        <v>4</v>
      </c>
      <c r="I416" s="2">
        <v>0</v>
      </c>
      <c r="J416" s="2">
        <v>0</v>
      </c>
      <c r="K416" s="2">
        <v>0</v>
      </c>
      <c r="L416" s="2">
        <v>1</v>
      </c>
      <c r="M416" s="2">
        <v>0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13402</v>
      </c>
      <c r="W416" s="2">
        <v>20138</v>
      </c>
      <c r="X416" s="9">
        <v>92477</v>
      </c>
      <c r="Y416" s="2">
        <v>16793</v>
      </c>
      <c r="Z416" s="2">
        <v>15765</v>
      </c>
      <c r="AA416" s="9">
        <v>82670</v>
      </c>
    </row>
    <row r="417" spans="1:27">
      <c r="A417" s="4" t="s">
        <v>417</v>
      </c>
      <c r="B417" s="4" t="s">
        <v>825</v>
      </c>
      <c r="C417" s="4" t="s">
        <v>734</v>
      </c>
      <c r="D417" s="1">
        <v>0</v>
      </c>
      <c r="E417" s="1">
        <v>1</v>
      </c>
      <c r="F417" s="2">
        <v>1</v>
      </c>
      <c r="G417" s="2">
        <v>2</v>
      </c>
      <c r="H417" s="2">
        <v>3</v>
      </c>
      <c r="I417" s="2">
        <v>0</v>
      </c>
      <c r="J417" s="2">
        <v>0</v>
      </c>
      <c r="K417" s="2">
        <v>1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4046</v>
      </c>
      <c r="W417" s="2">
        <v>5447</v>
      </c>
      <c r="X417" s="9">
        <v>17448</v>
      </c>
      <c r="Y417" s="2">
        <v>3364</v>
      </c>
      <c r="Z417" s="2">
        <v>4167</v>
      </c>
      <c r="AA417" s="9">
        <v>14531</v>
      </c>
    </row>
    <row r="418" spans="1:27">
      <c r="A418" s="4" t="s">
        <v>418</v>
      </c>
      <c r="B418" s="4" t="s">
        <v>826</v>
      </c>
      <c r="C418" s="4" t="s">
        <v>734</v>
      </c>
      <c r="D418" s="1">
        <v>0</v>
      </c>
      <c r="E418" s="1">
        <v>1</v>
      </c>
      <c r="F418" s="2">
        <v>1</v>
      </c>
      <c r="G418" s="2">
        <v>1</v>
      </c>
      <c r="H418" s="2">
        <v>4</v>
      </c>
      <c r="I418" s="2">
        <v>0</v>
      </c>
      <c r="J418" s="2">
        <v>0</v>
      </c>
      <c r="K418" s="2">
        <v>0</v>
      </c>
      <c r="L418" s="2">
        <v>1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4045</v>
      </c>
      <c r="W418" s="2">
        <v>1461</v>
      </c>
      <c r="X418" s="9">
        <v>14323</v>
      </c>
      <c r="Y418" s="2">
        <v>4787</v>
      </c>
      <c r="Z418" s="2">
        <v>1473</v>
      </c>
      <c r="AA418" s="9">
        <v>14692</v>
      </c>
    </row>
    <row r="419" spans="1:27">
      <c r="A419" s="4" t="s">
        <v>419</v>
      </c>
      <c r="B419" s="4" t="s">
        <v>827</v>
      </c>
      <c r="C419" s="4" t="s">
        <v>734</v>
      </c>
      <c r="D419" s="1">
        <v>0</v>
      </c>
      <c r="E419" s="1">
        <v>3</v>
      </c>
      <c r="F419" s="2">
        <v>0</v>
      </c>
      <c r="G419" s="2">
        <v>6</v>
      </c>
      <c r="H419" s="2">
        <v>3</v>
      </c>
      <c r="I419" s="2">
        <v>0</v>
      </c>
      <c r="J419" s="2">
        <v>0</v>
      </c>
      <c r="K419" s="2">
        <v>1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752</v>
      </c>
      <c r="W419" s="2">
        <v>1400</v>
      </c>
      <c r="X419" s="9">
        <v>3285</v>
      </c>
      <c r="Y419" s="2">
        <v>875</v>
      </c>
      <c r="Z419" s="2">
        <v>1034</v>
      </c>
      <c r="AA419" s="9">
        <v>3217</v>
      </c>
    </row>
    <row r="420" spans="1:27">
      <c r="A420" s="4" t="s">
        <v>420</v>
      </c>
      <c r="B420" s="4" t="s">
        <v>828</v>
      </c>
      <c r="C420" s="4" t="s">
        <v>734</v>
      </c>
      <c r="D420" s="1">
        <v>0</v>
      </c>
      <c r="E420" s="1">
        <v>1</v>
      </c>
      <c r="F420" s="2">
        <v>1</v>
      </c>
      <c r="G420" s="2">
        <v>2</v>
      </c>
      <c r="H420" s="2">
        <v>3</v>
      </c>
      <c r="I420" s="2">
        <v>0</v>
      </c>
      <c r="J420" s="2">
        <v>0</v>
      </c>
      <c r="K420" s="2">
        <v>1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8971</v>
      </c>
      <c r="W420" s="2">
        <v>10301</v>
      </c>
      <c r="X420" s="9">
        <v>40806</v>
      </c>
      <c r="Y420" s="2">
        <v>12460</v>
      </c>
      <c r="Z420" s="2">
        <v>8875</v>
      </c>
      <c r="AA420" s="9">
        <v>40823</v>
      </c>
    </row>
    <row r="421" spans="1:27">
      <c r="A421" s="4" t="s">
        <v>421</v>
      </c>
      <c r="B421" s="4" t="s">
        <v>829</v>
      </c>
      <c r="C421" s="4" t="s">
        <v>734</v>
      </c>
      <c r="D421" s="1">
        <v>0</v>
      </c>
      <c r="E421" s="1">
        <v>1</v>
      </c>
      <c r="F421" s="2">
        <v>1</v>
      </c>
      <c r="G421" s="2">
        <v>1</v>
      </c>
      <c r="H421" s="2">
        <v>6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>
        <v>1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3964</v>
      </c>
      <c r="W421" s="2">
        <v>5962</v>
      </c>
      <c r="X421" s="9">
        <v>21188</v>
      </c>
      <c r="Y421" s="2">
        <v>2636</v>
      </c>
      <c r="Z421" s="2">
        <v>4312</v>
      </c>
      <c r="AA421" s="9">
        <v>16697</v>
      </c>
    </row>
    <row r="422" spans="1:27">
      <c r="A422" s="4" t="s">
        <v>422</v>
      </c>
      <c r="B422" s="4" t="s">
        <v>830</v>
      </c>
      <c r="C422" s="4" t="s">
        <v>734</v>
      </c>
      <c r="D422" s="1">
        <v>0</v>
      </c>
      <c r="E422" s="1">
        <v>1</v>
      </c>
      <c r="F422" s="2">
        <v>1</v>
      </c>
      <c r="G422" s="2">
        <v>1</v>
      </c>
      <c r="H422" s="2">
        <v>6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>
        <v>1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1467</v>
      </c>
      <c r="W422" s="2">
        <v>1265</v>
      </c>
      <c r="X422" s="9">
        <v>6224</v>
      </c>
      <c r="Y422" s="2">
        <v>1145</v>
      </c>
      <c r="Z422" s="2">
        <v>306</v>
      </c>
      <c r="AA422" s="9">
        <v>3865</v>
      </c>
    </row>
    <row r="423" spans="1:27">
      <c r="A423" s="4" t="s">
        <v>423</v>
      </c>
      <c r="B423" s="4" t="s">
        <v>831</v>
      </c>
      <c r="C423" s="4" t="s">
        <v>734</v>
      </c>
      <c r="D423" s="1">
        <v>0</v>
      </c>
      <c r="E423" s="1">
        <v>2</v>
      </c>
      <c r="F423" s="2">
        <v>0</v>
      </c>
      <c r="G423" s="2">
        <v>5</v>
      </c>
      <c r="H423" s="2">
        <v>3</v>
      </c>
      <c r="I423" s="2">
        <v>0</v>
      </c>
      <c r="J423" s="2">
        <v>0</v>
      </c>
      <c r="K423" s="2">
        <v>1</v>
      </c>
      <c r="L423" s="2">
        <v>0</v>
      </c>
      <c r="M423" s="2">
        <v>0</v>
      </c>
      <c r="N423" s="2">
        <v>0</v>
      </c>
      <c r="O423" s="2">
        <v>0</v>
      </c>
      <c r="P423" s="2">
        <v>1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3413</v>
      </c>
      <c r="W423" s="2">
        <v>1800</v>
      </c>
      <c r="X423" s="9">
        <v>10843</v>
      </c>
      <c r="Y423" s="2">
        <v>4190</v>
      </c>
      <c r="Z423" s="2">
        <v>1789</v>
      </c>
      <c r="AA423" s="9">
        <v>11308</v>
      </c>
    </row>
    <row r="424" spans="1:27">
      <c r="A424" s="4" t="s">
        <v>424</v>
      </c>
      <c r="B424" s="4" t="s">
        <v>832</v>
      </c>
      <c r="C424" s="4" t="s">
        <v>734</v>
      </c>
      <c r="D424" s="1">
        <v>0</v>
      </c>
      <c r="E424" s="1">
        <v>1</v>
      </c>
      <c r="F424" s="2">
        <v>1</v>
      </c>
      <c r="G424" s="2">
        <v>1</v>
      </c>
      <c r="H424" s="2">
        <v>3</v>
      </c>
      <c r="I424" s="2">
        <v>0</v>
      </c>
      <c r="J424" s="2">
        <v>0</v>
      </c>
      <c r="K424" s="2">
        <v>1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17053</v>
      </c>
      <c r="W424" s="2">
        <v>21890</v>
      </c>
      <c r="X424" s="9">
        <v>110083</v>
      </c>
      <c r="Y424" s="2">
        <v>21244</v>
      </c>
      <c r="Z424" s="2">
        <v>18969</v>
      </c>
      <c r="AA424" s="9">
        <v>102848</v>
      </c>
    </row>
    <row r="425" spans="1:27">
      <c r="A425" s="4" t="s">
        <v>425</v>
      </c>
      <c r="B425" s="4" t="s">
        <v>833</v>
      </c>
      <c r="C425" s="4" t="s">
        <v>734</v>
      </c>
      <c r="D425" s="1">
        <v>0</v>
      </c>
      <c r="E425" s="1">
        <v>1</v>
      </c>
      <c r="F425" s="2">
        <v>1</v>
      </c>
      <c r="G425" s="2">
        <v>1</v>
      </c>
      <c r="H425" s="2">
        <v>4</v>
      </c>
      <c r="I425" s="2">
        <v>0</v>
      </c>
      <c r="J425" s="2">
        <v>0</v>
      </c>
      <c r="K425" s="2">
        <v>0</v>
      </c>
      <c r="L425" s="2">
        <v>1</v>
      </c>
      <c r="M425" s="2">
        <v>0</v>
      </c>
      <c r="N425" s="2">
        <v>0</v>
      </c>
      <c r="O425" s="2">
        <v>1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29238</v>
      </c>
      <c r="W425" s="2">
        <v>26505</v>
      </c>
      <c r="X425" s="9">
        <v>135258</v>
      </c>
      <c r="Y425" s="2">
        <v>39542</v>
      </c>
      <c r="Z425" s="2">
        <v>24358</v>
      </c>
      <c r="AA425" s="9">
        <v>144773</v>
      </c>
    </row>
    <row r="426" spans="1:27">
      <c r="A426" s="4" t="s">
        <v>426</v>
      </c>
      <c r="B426" s="4" t="s">
        <v>834</v>
      </c>
      <c r="C426" s="4" t="s">
        <v>734</v>
      </c>
      <c r="D426" s="1">
        <v>0</v>
      </c>
      <c r="E426" s="1">
        <v>3</v>
      </c>
      <c r="F426" s="2">
        <v>0</v>
      </c>
      <c r="G426" s="2">
        <v>11</v>
      </c>
      <c r="H426" s="2">
        <v>2</v>
      </c>
      <c r="I426" s="2">
        <v>0</v>
      </c>
      <c r="J426" s="2">
        <v>1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1</v>
      </c>
      <c r="Q426" s="2">
        <v>1</v>
      </c>
      <c r="R426" s="2">
        <v>0</v>
      </c>
      <c r="S426" s="2">
        <v>0</v>
      </c>
      <c r="T426" s="2">
        <v>0</v>
      </c>
      <c r="U426" s="2">
        <v>0</v>
      </c>
      <c r="V426" s="2">
        <v>893</v>
      </c>
      <c r="W426" s="2">
        <v>374</v>
      </c>
      <c r="X426" s="9">
        <v>2665</v>
      </c>
      <c r="Y426" s="2">
        <v>1230</v>
      </c>
      <c r="Z426" s="2">
        <v>311</v>
      </c>
      <c r="AA426" s="9">
        <v>2690</v>
      </c>
    </row>
    <row r="427" spans="1:27">
      <c r="A427" s="4" t="s">
        <v>427</v>
      </c>
      <c r="B427" s="4" t="s">
        <v>835</v>
      </c>
      <c r="C427" s="4" t="s">
        <v>734</v>
      </c>
      <c r="D427" s="1">
        <v>0</v>
      </c>
      <c r="E427" s="1">
        <v>1</v>
      </c>
      <c r="F427" s="2">
        <v>1</v>
      </c>
      <c r="G427" s="2">
        <v>1</v>
      </c>
      <c r="H427" s="2">
        <v>4</v>
      </c>
      <c r="I427" s="2">
        <v>0</v>
      </c>
      <c r="J427" s="2">
        <v>0</v>
      </c>
      <c r="K427" s="2">
        <v>0</v>
      </c>
      <c r="L427" s="2">
        <v>1</v>
      </c>
      <c r="M427" s="2">
        <v>0</v>
      </c>
      <c r="N427" s="2">
        <v>0</v>
      </c>
      <c r="O427" s="2">
        <v>0</v>
      </c>
      <c r="P427" s="2">
        <v>1</v>
      </c>
      <c r="Q427" s="2">
        <v>0</v>
      </c>
      <c r="R427" s="2">
        <v>0</v>
      </c>
      <c r="S427" s="2">
        <v>1</v>
      </c>
      <c r="T427" s="2">
        <v>0</v>
      </c>
      <c r="U427" s="2">
        <v>0</v>
      </c>
      <c r="V427" s="2">
        <v>6989</v>
      </c>
      <c r="W427" s="2">
        <v>3298</v>
      </c>
      <c r="X427" s="9">
        <v>22289</v>
      </c>
      <c r="Y427" s="2">
        <v>9416</v>
      </c>
      <c r="Z427" s="2">
        <v>3376</v>
      </c>
      <c r="AA427" s="9">
        <v>24935</v>
      </c>
    </row>
    <row r="428" spans="1:27">
      <c r="A428" s="4" t="s">
        <v>428</v>
      </c>
      <c r="B428" s="4" t="s">
        <v>836</v>
      </c>
      <c r="C428" s="4" t="s">
        <v>734</v>
      </c>
      <c r="D428" s="1">
        <v>0</v>
      </c>
      <c r="E428" s="1">
        <v>1</v>
      </c>
      <c r="F428" s="2">
        <v>1</v>
      </c>
      <c r="G428" s="2">
        <v>1</v>
      </c>
      <c r="H428" s="2">
        <v>4</v>
      </c>
      <c r="I428" s="2">
        <v>0</v>
      </c>
      <c r="J428" s="2">
        <v>0</v>
      </c>
      <c r="K428" s="2">
        <v>0</v>
      </c>
      <c r="L428" s="2">
        <v>1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890</v>
      </c>
      <c r="W428" s="2">
        <v>2449</v>
      </c>
      <c r="X428" s="9">
        <v>7759</v>
      </c>
      <c r="Y428" s="2">
        <v>1103</v>
      </c>
      <c r="Z428" s="2">
        <v>2075</v>
      </c>
      <c r="AA428" s="9">
        <v>7054</v>
      </c>
    </row>
    <row r="429" spans="1:27">
      <c r="A429" s="4" t="s">
        <v>429</v>
      </c>
      <c r="B429" s="4" t="s">
        <v>837</v>
      </c>
      <c r="C429" s="4" t="s">
        <v>734</v>
      </c>
      <c r="D429" s="1">
        <v>0</v>
      </c>
      <c r="E429" s="1">
        <v>1</v>
      </c>
      <c r="F429" s="2">
        <v>1</v>
      </c>
      <c r="G429" s="2">
        <v>1</v>
      </c>
      <c r="H429" s="2">
        <v>4</v>
      </c>
      <c r="I429" s="2">
        <v>0</v>
      </c>
      <c r="J429" s="2">
        <v>0</v>
      </c>
      <c r="K429" s="2">
        <v>0</v>
      </c>
      <c r="L429" s="2">
        <v>1</v>
      </c>
      <c r="M429" s="2">
        <v>0</v>
      </c>
      <c r="N429" s="2">
        <v>0</v>
      </c>
      <c r="O429" s="2">
        <v>1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15823</v>
      </c>
      <c r="W429" s="2">
        <v>8795</v>
      </c>
      <c r="X429" s="9">
        <v>63685</v>
      </c>
      <c r="Y429" s="2">
        <v>21594</v>
      </c>
      <c r="Z429" s="2">
        <v>7521</v>
      </c>
      <c r="AA429" s="9">
        <v>64726</v>
      </c>
    </row>
    <row r="430" spans="1:27">
      <c r="A430" s="4" t="s">
        <v>430</v>
      </c>
      <c r="B430" s="4" t="s">
        <v>838</v>
      </c>
      <c r="C430" s="4" t="s">
        <v>734</v>
      </c>
      <c r="D430" s="1">
        <v>0</v>
      </c>
      <c r="E430" s="1">
        <v>1</v>
      </c>
      <c r="F430" s="2">
        <v>1</v>
      </c>
      <c r="G430" s="2">
        <v>2</v>
      </c>
      <c r="H430" s="2">
        <v>4</v>
      </c>
      <c r="I430" s="2">
        <v>0</v>
      </c>
      <c r="J430" s="2">
        <v>0</v>
      </c>
      <c r="K430" s="2">
        <v>0</v>
      </c>
      <c r="L430" s="2">
        <v>1</v>
      </c>
      <c r="M430" s="2">
        <v>0</v>
      </c>
      <c r="N430" s="2">
        <v>0</v>
      </c>
      <c r="O430" s="2">
        <v>1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1124</v>
      </c>
      <c r="W430" s="2">
        <v>2304</v>
      </c>
      <c r="X430" s="9">
        <v>6766</v>
      </c>
      <c r="Y430" s="2">
        <v>1552</v>
      </c>
      <c r="Z430" s="2">
        <v>1836</v>
      </c>
      <c r="AA430" s="9">
        <v>6319</v>
      </c>
    </row>
    <row r="431" spans="1:27">
      <c r="A431" s="4" t="s">
        <v>431</v>
      </c>
      <c r="B431" s="4" t="s">
        <v>839</v>
      </c>
      <c r="C431" s="4" t="s">
        <v>734</v>
      </c>
      <c r="D431" s="1">
        <v>0</v>
      </c>
      <c r="E431" s="1">
        <v>1</v>
      </c>
      <c r="F431" s="2">
        <v>1</v>
      </c>
      <c r="G431" s="2">
        <v>1</v>
      </c>
      <c r="H431" s="2">
        <v>4</v>
      </c>
      <c r="I431" s="2">
        <v>0</v>
      </c>
      <c r="J431" s="2">
        <v>0</v>
      </c>
      <c r="K431" s="2">
        <v>0</v>
      </c>
      <c r="L431" s="2">
        <v>1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31907</v>
      </c>
      <c r="W431" s="2">
        <v>37861</v>
      </c>
      <c r="X431" s="9">
        <v>128555</v>
      </c>
      <c r="Y431" s="2">
        <v>42942</v>
      </c>
      <c r="Z431" s="2">
        <v>32623</v>
      </c>
      <c r="AA431" s="9">
        <v>134576</v>
      </c>
    </row>
    <row r="432" spans="1:27">
      <c r="A432" s="4" t="s">
        <v>432</v>
      </c>
      <c r="B432" s="4" t="s">
        <v>840</v>
      </c>
      <c r="C432" s="4" t="s">
        <v>734</v>
      </c>
      <c r="D432" s="1">
        <v>0</v>
      </c>
      <c r="E432" s="1">
        <v>1</v>
      </c>
      <c r="F432" s="2">
        <v>1</v>
      </c>
      <c r="G432" s="2">
        <v>2</v>
      </c>
      <c r="H432" s="2">
        <v>5</v>
      </c>
      <c r="I432" s="2">
        <v>0</v>
      </c>
      <c r="J432" s="2">
        <v>0</v>
      </c>
      <c r="K432" s="2">
        <v>0</v>
      </c>
      <c r="L432" s="2">
        <v>0</v>
      </c>
      <c r="M432" s="2">
        <v>1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15742</v>
      </c>
      <c r="W432" s="2">
        <v>12289</v>
      </c>
      <c r="X432" s="9">
        <v>65593</v>
      </c>
      <c r="Y432" s="2">
        <v>21092</v>
      </c>
      <c r="Z432" s="2">
        <v>10306</v>
      </c>
      <c r="AA432" s="9">
        <v>65855</v>
      </c>
    </row>
    <row r="433" spans="1:27">
      <c r="A433" s="4" t="s">
        <v>433</v>
      </c>
      <c r="B433" s="4" t="s">
        <v>841</v>
      </c>
      <c r="C433" s="4" t="s">
        <v>734</v>
      </c>
      <c r="D433" s="1">
        <v>0</v>
      </c>
      <c r="E433" s="1">
        <v>1</v>
      </c>
      <c r="F433" s="2">
        <v>1</v>
      </c>
      <c r="G433" s="2">
        <v>2</v>
      </c>
      <c r="H433" s="2">
        <v>6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>
        <v>1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3003</v>
      </c>
      <c r="W433" s="2">
        <v>3300</v>
      </c>
      <c r="X433" s="9">
        <v>16657</v>
      </c>
      <c r="Y433" s="2">
        <v>3868</v>
      </c>
      <c r="Z433" s="2">
        <v>2887</v>
      </c>
      <c r="AA433" s="9">
        <v>16174</v>
      </c>
    </row>
    <row r="434" spans="1:27">
      <c r="A434" s="4" t="s">
        <v>434</v>
      </c>
      <c r="B434" s="4" t="s">
        <v>842</v>
      </c>
      <c r="C434" s="4" t="s">
        <v>734</v>
      </c>
      <c r="D434" s="1">
        <v>0</v>
      </c>
      <c r="E434" s="1">
        <v>2</v>
      </c>
      <c r="F434" s="2">
        <v>0</v>
      </c>
      <c r="G434" s="2">
        <v>5</v>
      </c>
      <c r="H434" s="2">
        <v>3</v>
      </c>
      <c r="I434" s="2">
        <v>0</v>
      </c>
      <c r="J434" s="2">
        <v>0</v>
      </c>
      <c r="K434" s="2">
        <v>1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4069</v>
      </c>
      <c r="W434" s="2">
        <v>3404</v>
      </c>
      <c r="X434" s="9">
        <v>16703</v>
      </c>
      <c r="Y434" s="2">
        <v>4827</v>
      </c>
      <c r="Z434" s="2">
        <v>3004</v>
      </c>
      <c r="AA434" s="9">
        <v>16892</v>
      </c>
    </row>
    <row r="435" spans="1:27">
      <c r="A435" s="4" t="s">
        <v>435</v>
      </c>
      <c r="B435" s="4" t="s">
        <v>843</v>
      </c>
      <c r="C435" s="4" t="s">
        <v>734</v>
      </c>
      <c r="D435" s="1">
        <v>0</v>
      </c>
      <c r="E435" s="1">
        <v>1</v>
      </c>
      <c r="F435" s="2">
        <v>1</v>
      </c>
      <c r="G435" s="2">
        <v>1</v>
      </c>
      <c r="H435" s="2">
        <v>6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1</v>
      </c>
      <c r="O435" s="2">
        <v>1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9652</v>
      </c>
      <c r="W435" s="2">
        <v>7210</v>
      </c>
      <c r="X435" s="9">
        <v>41662</v>
      </c>
      <c r="Y435" s="2">
        <v>12122</v>
      </c>
      <c r="Z435" s="2">
        <v>4117</v>
      </c>
      <c r="AA435" s="9">
        <v>33584</v>
      </c>
    </row>
    <row r="436" spans="1:27">
      <c r="A436" s="4" t="s">
        <v>436</v>
      </c>
      <c r="B436" s="4" t="s">
        <v>844</v>
      </c>
      <c r="C436" s="4" t="s">
        <v>734</v>
      </c>
      <c r="D436" s="1">
        <v>0</v>
      </c>
      <c r="E436" s="1">
        <v>1</v>
      </c>
      <c r="F436" s="2">
        <v>1</v>
      </c>
      <c r="G436" s="2">
        <v>1</v>
      </c>
      <c r="H436" s="2">
        <v>4</v>
      </c>
      <c r="I436" s="2">
        <v>0</v>
      </c>
      <c r="J436" s="2">
        <v>0</v>
      </c>
      <c r="K436" s="2">
        <v>0</v>
      </c>
      <c r="L436" s="2">
        <v>1</v>
      </c>
      <c r="M436" s="2">
        <v>0</v>
      </c>
      <c r="N436" s="2">
        <v>0</v>
      </c>
      <c r="O436" s="2">
        <v>1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25465</v>
      </c>
      <c r="W436" s="2">
        <v>74949</v>
      </c>
      <c r="X436" s="9">
        <v>266627</v>
      </c>
      <c r="Y436" s="2">
        <v>28053</v>
      </c>
      <c r="Z436" s="2">
        <v>59442</v>
      </c>
      <c r="AA436" s="9">
        <v>233138</v>
      </c>
    </row>
    <row r="437" spans="1:27">
      <c r="A437" s="4" t="s">
        <v>437</v>
      </c>
      <c r="B437" s="4" t="s">
        <v>845</v>
      </c>
      <c r="C437" s="4" t="s">
        <v>734</v>
      </c>
      <c r="D437" s="1">
        <v>0</v>
      </c>
      <c r="E437" s="1">
        <v>2</v>
      </c>
      <c r="F437" s="2">
        <v>0</v>
      </c>
      <c r="G437" s="2">
        <v>5</v>
      </c>
      <c r="H437" s="2">
        <v>3</v>
      </c>
      <c r="I437" s="2">
        <v>0</v>
      </c>
      <c r="J437" s="2">
        <v>0</v>
      </c>
      <c r="K437" s="2">
        <v>1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2943</v>
      </c>
      <c r="W437" s="2">
        <v>2739</v>
      </c>
      <c r="X437" s="9">
        <v>13303</v>
      </c>
      <c r="Y437" s="2">
        <v>3628</v>
      </c>
      <c r="Z437" s="2">
        <v>2289</v>
      </c>
      <c r="AA437" s="9">
        <v>12587</v>
      </c>
    </row>
    <row r="438" spans="1:27">
      <c r="A438" s="4" t="s">
        <v>438</v>
      </c>
      <c r="B438" s="4" t="s">
        <v>846</v>
      </c>
      <c r="C438" s="4" t="s">
        <v>734</v>
      </c>
      <c r="D438" s="1">
        <v>0</v>
      </c>
      <c r="E438" s="1">
        <v>1</v>
      </c>
      <c r="F438" s="2">
        <v>1</v>
      </c>
      <c r="G438" s="2">
        <v>1</v>
      </c>
      <c r="H438" s="2">
        <v>4</v>
      </c>
      <c r="I438" s="2">
        <v>0</v>
      </c>
      <c r="J438" s="2">
        <v>0</v>
      </c>
      <c r="K438" s="2">
        <v>0</v>
      </c>
      <c r="L438" s="2">
        <v>1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1</v>
      </c>
      <c r="V438" s="2">
        <v>557</v>
      </c>
      <c r="W438" s="2">
        <v>2413</v>
      </c>
      <c r="X438" s="9">
        <v>5360</v>
      </c>
      <c r="Y438" s="2">
        <v>814</v>
      </c>
      <c r="Z438" s="2">
        <v>2147</v>
      </c>
      <c r="AA438" s="9">
        <v>5005</v>
      </c>
    </row>
    <row r="439" spans="1:27">
      <c r="A439" s="4" t="s">
        <v>439</v>
      </c>
      <c r="B439" s="4" t="s">
        <v>847</v>
      </c>
      <c r="C439" s="4" t="s">
        <v>734</v>
      </c>
      <c r="D439" s="1">
        <v>0</v>
      </c>
      <c r="E439" s="1">
        <v>1</v>
      </c>
      <c r="F439" s="2">
        <v>1</v>
      </c>
      <c r="G439" s="2">
        <v>2</v>
      </c>
      <c r="H439" s="2">
        <v>3</v>
      </c>
      <c r="I439" s="2">
        <v>0</v>
      </c>
      <c r="J439" s="2">
        <v>0</v>
      </c>
      <c r="K439" s="2">
        <v>1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3775</v>
      </c>
      <c r="W439" s="2">
        <v>3633</v>
      </c>
      <c r="X439" s="9">
        <v>15316</v>
      </c>
      <c r="Y439" s="2">
        <v>4522</v>
      </c>
      <c r="Z439" s="2">
        <v>2724</v>
      </c>
      <c r="AA439" s="9">
        <v>14506</v>
      </c>
    </row>
    <row r="440" spans="1:27">
      <c r="A440" s="4" t="s">
        <v>440</v>
      </c>
      <c r="B440" s="4" t="s">
        <v>848</v>
      </c>
      <c r="C440" s="4" t="s">
        <v>849</v>
      </c>
      <c r="D440" s="1">
        <v>1</v>
      </c>
      <c r="E440" s="1">
        <v>3</v>
      </c>
      <c r="F440" s="2">
        <v>0</v>
      </c>
      <c r="G440" s="2">
        <v>9</v>
      </c>
      <c r="H440" s="2">
        <v>6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1</v>
      </c>
      <c r="O440" s="2">
        <v>0</v>
      </c>
      <c r="P440" s="2">
        <v>0</v>
      </c>
      <c r="Q440" s="2">
        <v>1</v>
      </c>
      <c r="R440" s="2">
        <v>0</v>
      </c>
      <c r="S440" s="2">
        <v>1</v>
      </c>
      <c r="T440" s="2">
        <v>0</v>
      </c>
      <c r="U440" s="2">
        <v>0</v>
      </c>
      <c r="V440" s="2">
        <v>2866</v>
      </c>
      <c r="W440" s="2">
        <v>1238</v>
      </c>
      <c r="X440" s="9">
        <v>10510</v>
      </c>
      <c r="Y440" s="2">
        <v>4025</v>
      </c>
      <c r="Z440" s="2">
        <v>1014</v>
      </c>
      <c r="AA440" s="9">
        <v>10001</v>
      </c>
    </row>
    <row r="441" spans="1:27">
      <c r="A441" s="4" t="s">
        <v>441</v>
      </c>
      <c r="B441" s="4" t="s">
        <v>850</v>
      </c>
      <c r="C441" s="4" t="s">
        <v>849</v>
      </c>
      <c r="D441" s="1">
        <v>1</v>
      </c>
      <c r="E441" s="1">
        <v>1</v>
      </c>
      <c r="F441" s="2">
        <v>1</v>
      </c>
      <c r="G441" s="2">
        <v>2</v>
      </c>
      <c r="H441" s="2">
        <v>4</v>
      </c>
      <c r="I441" s="2">
        <v>0</v>
      </c>
      <c r="J441" s="2">
        <v>0</v>
      </c>
      <c r="K441" s="2">
        <v>0</v>
      </c>
      <c r="L441" s="2">
        <v>1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11241</v>
      </c>
      <c r="W441" s="2">
        <v>7560</v>
      </c>
      <c r="X441" s="9">
        <v>50092</v>
      </c>
      <c r="Y441" s="2">
        <v>12004</v>
      </c>
      <c r="Z441" s="2">
        <v>4527</v>
      </c>
      <c r="AA441" s="9">
        <v>38025</v>
      </c>
    </row>
    <row r="442" spans="1:27">
      <c r="A442" s="4" t="s">
        <v>442</v>
      </c>
      <c r="B442" s="4" t="s">
        <v>504</v>
      </c>
      <c r="C442" s="4" t="s">
        <v>849</v>
      </c>
      <c r="D442" s="1">
        <v>1</v>
      </c>
      <c r="E442" s="1">
        <v>1</v>
      </c>
      <c r="F442" s="2">
        <v>1</v>
      </c>
      <c r="G442" s="2">
        <v>2</v>
      </c>
      <c r="H442" s="2">
        <v>2</v>
      </c>
      <c r="I442" s="2">
        <v>0</v>
      </c>
      <c r="J442" s="2">
        <v>1</v>
      </c>
      <c r="K442" s="2">
        <v>0</v>
      </c>
      <c r="L442" s="2">
        <v>0</v>
      </c>
      <c r="M442" s="2">
        <v>0</v>
      </c>
      <c r="N442" s="2">
        <v>0</v>
      </c>
      <c r="O442" s="2">
        <v>0</v>
      </c>
      <c r="P442" s="2">
        <v>1</v>
      </c>
      <c r="Q442" s="2">
        <v>1</v>
      </c>
      <c r="R442" s="2">
        <v>0</v>
      </c>
      <c r="S442" s="2">
        <v>1</v>
      </c>
      <c r="T442" s="2">
        <v>0</v>
      </c>
      <c r="U442" s="2">
        <v>0</v>
      </c>
      <c r="V442" s="2">
        <v>6213</v>
      </c>
      <c r="W442" s="2">
        <v>1238</v>
      </c>
      <c r="X442" s="9">
        <v>17282</v>
      </c>
      <c r="Y442" s="2">
        <v>7591</v>
      </c>
      <c r="Z442" s="2">
        <v>1063</v>
      </c>
      <c r="AA442" s="9">
        <v>16534</v>
      </c>
    </row>
    <row r="443" spans="1:27">
      <c r="A443" s="4" t="s">
        <v>443</v>
      </c>
      <c r="B443" s="4" t="s">
        <v>851</v>
      </c>
      <c r="C443" s="4" t="s">
        <v>849</v>
      </c>
      <c r="D443" s="1">
        <v>1</v>
      </c>
      <c r="E443" s="1">
        <v>3</v>
      </c>
      <c r="F443" s="2">
        <v>0</v>
      </c>
      <c r="G443" s="2">
        <v>7</v>
      </c>
      <c r="H443" s="2">
        <v>6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1</v>
      </c>
      <c r="O443" s="2">
        <v>0</v>
      </c>
      <c r="P443" s="2">
        <v>1</v>
      </c>
      <c r="Q443" s="2">
        <v>1</v>
      </c>
      <c r="R443" s="2">
        <v>1</v>
      </c>
      <c r="S443" s="2">
        <v>0</v>
      </c>
      <c r="T443" s="2">
        <v>0</v>
      </c>
      <c r="U443" s="2">
        <v>0</v>
      </c>
      <c r="V443" s="2">
        <v>3355</v>
      </c>
      <c r="W443" s="2">
        <v>946</v>
      </c>
      <c r="X443" s="9">
        <v>10273</v>
      </c>
      <c r="Y443" s="2">
        <v>3708</v>
      </c>
      <c r="Z443" s="2">
        <v>697</v>
      </c>
      <c r="AA443" s="9">
        <v>8582</v>
      </c>
    </row>
    <row r="444" spans="1:27">
      <c r="A444" s="4" t="s">
        <v>444</v>
      </c>
      <c r="B444" s="4" t="s">
        <v>852</v>
      </c>
      <c r="C444" s="4" t="s">
        <v>849</v>
      </c>
      <c r="D444" s="1">
        <v>1</v>
      </c>
      <c r="E444" s="1">
        <v>1</v>
      </c>
      <c r="F444" s="2">
        <v>1</v>
      </c>
      <c r="G444" s="2">
        <v>2</v>
      </c>
      <c r="H444" s="2">
        <v>3</v>
      </c>
      <c r="I444" s="2">
        <v>0</v>
      </c>
      <c r="J444" s="2">
        <v>0</v>
      </c>
      <c r="K444" s="2">
        <v>1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1</v>
      </c>
      <c r="T444" s="2">
        <v>0</v>
      </c>
      <c r="U444" s="2">
        <v>0</v>
      </c>
      <c r="V444" s="2">
        <v>3623</v>
      </c>
      <c r="W444" s="2">
        <v>2400</v>
      </c>
      <c r="X444" s="9">
        <v>17855</v>
      </c>
      <c r="Y444" s="2">
        <v>5122</v>
      </c>
      <c r="Z444" s="2">
        <v>2201</v>
      </c>
      <c r="AA444" s="9">
        <v>18004</v>
      </c>
    </row>
    <row r="445" spans="1:27">
      <c r="A445" s="4" t="s">
        <v>445</v>
      </c>
      <c r="B445" s="4" t="s">
        <v>853</v>
      </c>
      <c r="C445" s="4" t="s">
        <v>849</v>
      </c>
      <c r="D445" s="1">
        <v>1</v>
      </c>
      <c r="E445" s="1">
        <v>1</v>
      </c>
      <c r="F445" s="2">
        <v>1</v>
      </c>
      <c r="G445" s="2">
        <v>2</v>
      </c>
      <c r="H445" s="2">
        <v>5</v>
      </c>
      <c r="I445" s="2">
        <v>0</v>
      </c>
      <c r="J445" s="2">
        <v>0</v>
      </c>
      <c r="K445" s="2">
        <v>0</v>
      </c>
      <c r="L445" s="2">
        <v>0</v>
      </c>
      <c r="M445" s="2">
        <v>1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1</v>
      </c>
      <c r="T445" s="2">
        <v>0</v>
      </c>
      <c r="U445" s="2">
        <v>0</v>
      </c>
      <c r="V445" s="2">
        <v>12917</v>
      </c>
      <c r="W445" s="2">
        <v>13501</v>
      </c>
      <c r="X445" s="9">
        <v>64444</v>
      </c>
      <c r="Y445" s="2">
        <v>17772</v>
      </c>
      <c r="Z445" s="2">
        <v>11950</v>
      </c>
      <c r="AA445" s="9">
        <v>63333</v>
      </c>
    </row>
    <row r="446" spans="1:27">
      <c r="A446" s="4" t="s">
        <v>446</v>
      </c>
      <c r="B446" s="4" t="s">
        <v>854</v>
      </c>
      <c r="C446" s="4" t="s">
        <v>849</v>
      </c>
      <c r="D446" s="1">
        <v>1</v>
      </c>
      <c r="E446" s="1">
        <v>3</v>
      </c>
      <c r="F446" s="2">
        <v>0</v>
      </c>
      <c r="G446" s="2">
        <v>7</v>
      </c>
      <c r="H446" s="2">
        <v>2</v>
      </c>
      <c r="I446" s="2">
        <v>0</v>
      </c>
      <c r="J446" s="2">
        <v>1</v>
      </c>
      <c r="K446" s="2">
        <v>0</v>
      </c>
      <c r="L446" s="2">
        <v>0</v>
      </c>
      <c r="M446" s="2">
        <v>0</v>
      </c>
      <c r="N446" s="2">
        <v>0</v>
      </c>
      <c r="O446" s="2">
        <v>0</v>
      </c>
      <c r="P446" s="2">
        <v>1</v>
      </c>
      <c r="Q446" s="2">
        <v>1</v>
      </c>
      <c r="R446" s="2">
        <v>1</v>
      </c>
      <c r="S446" s="2">
        <v>1</v>
      </c>
      <c r="T446" s="2">
        <v>0</v>
      </c>
      <c r="U446" s="2">
        <v>0</v>
      </c>
      <c r="V446" s="2">
        <v>1988</v>
      </c>
      <c r="W446" s="2">
        <v>491</v>
      </c>
      <c r="X446" s="9">
        <v>5283</v>
      </c>
      <c r="Y446" s="2">
        <v>2254</v>
      </c>
      <c r="Z446" s="2">
        <v>350</v>
      </c>
      <c r="AA446" s="9">
        <v>5160</v>
      </c>
    </row>
    <row r="447" spans="1:27">
      <c r="A447" s="4" t="s">
        <v>447</v>
      </c>
      <c r="B447" s="4" t="s">
        <v>522</v>
      </c>
      <c r="C447" s="4" t="s">
        <v>849</v>
      </c>
      <c r="D447" s="1">
        <v>1</v>
      </c>
      <c r="E447" s="1">
        <v>1</v>
      </c>
      <c r="F447" s="2">
        <v>1</v>
      </c>
      <c r="G447" s="2">
        <v>2</v>
      </c>
      <c r="H447" s="2">
        <v>2</v>
      </c>
      <c r="I447" s="2">
        <v>0</v>
      </c>
      <c r="J447" s="2">
        <v>1</v>
      </c>
      <c r="K447" s="2">
        <v>0</v>
      </c>
      <c r="L447" s="2">
        <v>0</v>
      </c>
      <c r="M447" s="2">
        <v>0</v>
      </c>
      <c r="N447" s="2">
        <v>0</v>
      </c>
      <c r="O447" s="2">
        <v>0</v>
      </c>
      <c r="P447" s="2">
        <v>1</v>
      </c>
      <c r="Q447" s="2">
        <v>1</v>
      </c>
      <c r="R447" s="2">
        <v>1</v>
      </c>
      <c r="S447" s="2">
        <v>0</v>
      </c>
      <c r="T447" s="2">
        <v>0</v>
      </c>
      <c r="U447" s="2">
        <v>0</v>
      </c>
      <c r="V447" s="2">
        <v>2455</v>
      </c>
      <c r="W447" s="2">
        <v>494</v>
      </c>
      <c r="X447" s="9">
        <v>6766</v>
      </c>
      <c r="Y447" s="2">
        <v>3087</v>
      </c>
      <c r="Z447" s="2">
        <v>377</v>
      </c>
      <c r="AA447" s="9">
        <v>6096</v>
      </c>
    </row>
    <row r="448" spans="1:27">
      <c r="A448" s="4" t="s">
        <v>448</v>
      </c>
      <c r="B448" s="4" t="s">
        <v>855</v>
      </c>
      <c r="C448" s="4" t="s">
        <v>849</v>
      </c>
      <c r="D448" s="1">
        <v>1</v>
      </c>
      <c r="E448" s="1">
        <v>2</v>
      </c>
      <c r="F448" s="2">
        <v>0</v>
      </c>
      <c r="G448" s="2">
        <v>8</v>
      </c>
      <c r="H448" s="2">
        <v>6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>
        <v>1</v>
      </c>
      <c r="O448" s="2">
        <v>0</v>
      </c>
      <c r="P448" s="2">
        <v>1</v>
      </c>
      <c r="Q448" s="2">
        <v>1</v>
      </c>
      <c r="R448" s="2">
        <v>0</v>
      </c>
      <c r="S448" s="2">
        <v>0</v>
      </c>
      <c r="T448" s="2">
        <v>0</v>
      </c>
      <c r="U448" s="2">
        <v>0</v>
      </c>
      <c r="V448" s="2">
        <v>1498</v>
      </c>
      <c r="W448" s="2">
        <v>500</v>
      </c>
      <c r="X448" s="9">
        <v>4897</v>
      </c>
      <c r="Y448" s="2">
        <v>1625</v>
      </c>
      <c r="Z448" s="2">
        <v>474</v>
      </c>
      <c r="AA448" s="9">
        <v>4593</v>
      </c>
    </row>
    <row r="449" spans="1:27">
      <c r="A449" s="4" t="s">
        <v>449</v>
      </c>
      <c r="B449" s="4" t="s">
        <v>530</v>
      </c>
      <c r="C449" s="4" t="s">
        <v>849</v>
      </c>
      <c r="D449" s="1">
        <v>1</v>
      </c>
      <c r="E449" s="1">
        <v>2</v>
      </c>
      <c r="F449" s="2">
        <v>0</v>
      </c>
      <c r="G449" s="2">
        <v>5</v>
      </c>
      <c r="H449" s="2">
        <v>6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2">
        <v>1</v>
      </c>
      <c r="O449" s="2">
        <v>0</v>
      </c>
      <c r="P449" s="2">
        <v>0</v>
      </c>
      <c r="Q449" s="2">
        <v>1</v>
      </c>
      <c r="R449" s="2">
        <v>0</v>
      </c>
      <c r="S449" s="2">
        <v>1</v>
      </c>
      <c r="T449" s="2">
        <v>0</v>
      </c>
      <c r="U449" s="2">
        <v>0</v>
      </c>
      <c r="V449" s="2">
        <v>10288</v>
      </c>
      <c r="W449" s="2">
        <v>3509</v>
      </c>
      <c r="X449" s="9">
        <v>32721</v>
      </c>
      <c r="Y449" s="2">
        <v>13454</v>
      </c>
      <c r="Z449" s="2">
        <v>2771</v>
      </c>
      <c r="AA449" s="9">
        <v>31343</v>
      </c>
    </row>
    <row r="450" spans="1:27">
      <c r="A450" s="4" t="s">
        <v>450</v>
      </c>
      <c r="B450" s="4" t="s">
        <v>856</v>
      </c>
      <c r="C450" s="4" t="s">
        <v>849</v>
      </c>
      <c r="D450" s="1">
        <v>1</v>
      </c>
      <c r="E450" s="1">
        <v>3</v>
      </c>
      <c r="F450" s="2">
        <v>0</v>
      </c>
      <c r="G450" s="2">
        <v>12</v>
      </c>
      <c r="H450" s="2">
        <v>2</v>
      </c>
      <c r="I450" s="2">
        <v>0</v>
      </c>
      <c r="J450" s="2">
        <v>1</v>
      </c>
      <c r="K450" s="2">
        <v>0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1</v>
      </c>
      <c r="R450" s="2">
        <v>1</v>
      </c>
      <c r="S450" s="2">
        <v>1</v>
      </c>
      <c r="T450" s="2">
        <v>0</v>
      </c>
      <c r="U450" s="2">
        <v>0</v>
      </c>
      <c r="V450" s="2">
        <v>1353</v>
      </c>
      <c r="W450" s="2">
        <v>771</v>
      </c>
      <c r="X450" s="9">
        <v>4515</v>
      </c>
      <c r="Y450" s="2">
        <v>2049</v>
      </c>
      <c r="Z450" s="2">
        <v>668</v>
      </c>
      <c r="AA450" s="9">
        <v>4720</v>
      </c>
    </row>
    <row r="451" spans="1:27">
      <c r="A451" s="4" t="s">
        <v>451</v>
      </c>
      <c r="B451" s="4" t="s">
        <v>537</v>
      </c>
      <c r="C451" s="4" t="s">
        <v>849</v>
      </c>
      <c r="D451" s="1">
        <v>1</v>
      </c>
      <c r="E451" s="1">
        <v>3</v>
      </c>
      <c r="F451" s="2">
        <v>0</v>
      </c>
      <c r="G451" s="2">
        <v>7</v>
      </c>
      <c r="H451" s="2">
        <v>6</v>
      </c>
      <c r="I451" s="2">
        <v>0</v>
      </c>
      <c r="J451" s="2">
        <v>0</v>
      </c>
      <c r="K451" s="2">
        <v>0</v>
      </c>
      <c r="L451" s="2">
        <v>0</v>
      </c>
      <c r="M451" s="2">
        <v>0</v>
      </c>
      <c r="N451" s="2">
        <v>1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2297</v>
      </c>
      <c r="W451" s="2">
        <v>892</v>
      </c>
      <c r="X451" s="9">
        <v>7859</v>
      </c>
      <c r="Y451" s="2">
        <v>2715</v>
      </c>
      <c r="Z451" s="2">
        <v>588</v>
      </c>
      <c r="AA451" s="9">
        <v>6820</v>
      </c>
    </row>
    <row r="452" spans="1:27">
      <c r="A452" s="4" t="s">
        <v>452</v>
      </c>
      <c r="B452" s="4" t="s">
        <v>857</v>
      </c>
      <c r="C452" s="4" t="s">
        <v>849</v>
      </c>
      <c r="D452" s="1">
        <v>1</v>
      </c>
      <c r="E452" s="1">
        <v>3</v>
      </c>
      <c r="F452" s="2">
        <v>0</v>
      </c>
      <c r="G452" s="2">
        <v>11</v>
      </c>
      <c r="H452" s="2">
        <v>5</v>
      </c>
      <c r="I452" s="2">
        <v>0</v>
      </c>
      <c r="J452" s="2">
        <v>0</v>
      </c>
      <c r="K452" s="2">
        <v>0</v>
      </c>
      <c r="L452" s="2">
        <v>0</v>
      </c>
      <c r="M452" s="2">
        <v>1</v>
      </c>
      <c r="N452" s="2">
        <v>0</v>
      </c>
      <c r="O452" s="2">
        <v>0</v>
      </c>
      <c r="P452" s="2">
        <v>0</v>
      </c>
      <c r="Q452" s="2">
        <v>1</v>
      </c>
      <c r="R452" s="2">
        <v>0</v>
      </c>
      <c r="S452" s="2">
        <v>1</v>
      </c>
      <c r="T452" s="2">
        <v>1</v>
      </c>
      <c r="U452" s="2">
        <v>0</v>
      </c>
      <c r="V452" s="2">
        <v>6475</v>
      </c>
      <c r="W452" s="2">
        <v>3324</v>
      </c>
      <c r="X452" s="9">
        <v>24373</v>
      </c>
      <c r="Y452" s="2">
        <v>8738</v>
      </c>
      <c r="Z452" s="2">
        <v>2711</v>
      </c>
      <c r="AA452" s="9">
        <v>23592</v>
      </c>
    </row>
    <row r="453" spans="1:27">
      <c r="A453" s="4" t="s">
        <v>453</v>
      </c>
      <c r="B453" s="4" t="s">
        <v>858</v>
      </c>
      <c r="C453" s="4" t="s">
        <v>849</v>
      </c>
      <c r="D453" s="1">
        <v>1</v>
      </c>
      <c r="E453" s="1">
        <v>1</v>
      </c>
      <c r="F453" s="2">
        <v>1</v>
      </c>
      <c r="G453" s="2">
        <v>2</v>
      </c>
      <c r="H453" s="2">
        <v>6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2">
        <v>1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1</v>
      </c>
      <c r="U453" s="2">
        <v>1</v>
      </c>
      <c r="V453" s="2">
        <v>3931</v>
      </c>
      <c r="W453" s="2">
        <v>1546</v>
      </c>
      <c r="X453" s="9">
        <v>13690</v>
      </c>
      <c r="Y453" s="2">
        <v>4038</v>
      </c>
      <c r="Z453" s="2">
        <v>949</v>
      </c>
      <c r="AA453" s="9">
        <v>10564</v>
      </c>
    </row>
    <row r="454" spans="1:27">
      <c r="A454" s="4" t="s">
        <v>454</v>
      </c>
      <c r="B454" s="4" t="s">
        <v>542</v>
      </c>
      <c r="C454" s="4" t="s">
        <v>849</v>
      </c>
      <c r="D454" s="1">
        <v>1</v>
      </c>
      <c r="E454" s="1">
        <v>1</v>
      </c>
      <c r="F454" s="2">
        <v>1</v>
      </c>
      <c r="G454" s="2">
        <v>2</v>
      </c>
      <c r="H454" s="2">
        <v>3</v>
      </c>
      <c r="I454" s="2">
        <v>0</v>
      </c>
      <c r="J454" s="2">
        <v>0</v>
      </c>
      <c r="K454" s="2">
        <v>1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1</v>
      </c>
      <c r="T454" s="2">
        <v>0</v>
      </c>
      <c r="U454" s="2">
        <v>0</v>
      </c>
      <c r="V454" s="2">
        <v>4022</v>
      </c>
      <c r="W454" s="2">
        <v>2708</v>
      </c>
      <c r="X454" s="9">
        <v>23502</v>
      </c>
      <c r="Y454" s="2">
        <v>6648</v>
      </c>
      <c r="Z454" s="2">
        <v>2156</v>
      </c>
      <c r="AA454" s="9">
        <v>24218</v>
      </c>
    </row>
    <row r="455" spans="1:27">
      <c r="A455" s="4" t="s">
        <v>455</v>
      </c>
      <c r="B455" s="4" t="s">
        <v>859</v>
      </c>
      <c r="C455" s="4" t="s">
        <v>849</v>
      </c>
      <c r="D455" s="1">
        <v>1</v>
      </c>
      <c r="E455" s="1">
        <v>3</v>
      </c>
      <c r="F455" s="2">
        <v>0</v>
      </c>
      <c r="G455" s="2">
        <v>7</v>
      </c>
      <c r="H455" s="2">
        <v>3</v>
      </c>
      <c r="I455" s="2">
        <v>0</v>
      </c>
      <c r="J455" s="2">
        <v>0</v>
      </c>
      <c r="K455" s="2">
        <v>1</v>
      </c>
      <c r="L455" s="2">
        <v>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2603</v>
      </c>
      <c r="W455" s="2">
        <v>826</v>
      </c>
      <c r="X455" s="9">
        <v>8759</v>
      </c>
      <c r="Y455" s="2">
        <v>3297</v>
      </c>
      <c r="Z455" s="2">
        <v>540</v>
      </c>
      <c r="AA455" s="9">
        <v>7381</v>
      </c>
    </row>
    <row r="456" spans="1:27">
      <c r="A456" s="4" t="s">
        <v>456</v>
      </c>
      <c r="B456" s="4" t="s">
        <v>545</v>
      </c>
      <c r="C456" s="4" t="s">
        <v>849</v>
      </c>
      <c r="D456" s="1">
        <v>1</v>
      </c>
      <c r="E456" s="1">
        <v>2</v>
      </c>
      <c r="F456" s="2">
        <v>0</v>
      </c>
      <c r="G456" s="2">
        <v>8</v>
      </c>
      <c r="H456" s="2">
        <v>4</v>
      </c>
      <c r="I456" s="2">
        <v>0</v>
      </c>
      <c r="J456" s="2">
        <v>0</v>
      </c>
      <c r="K456" s="2">
        <v>0</v>
      </c>
      <c r="L456" s="2">
        <v>1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1</v>
      </c>
      <c r="T456" s="2">
        <v>0</v>
      </c>
      <c r="U456" s="2">
        <v>0</v>
      </c>
      <c r="V456" s="2">
        <v>10101</v>
      </c>
      <c r="W456" s="2">
        <v>7630</v>
      </c>
      <c r="X456" s="9">
        <v>46870</v>
      </c>
      <c r="Y456" s="2">
        <v>13665</v>
      </c>
      <c r="Z456" s="2">
        <v>6267</v>
      </c>
      <c r="AA456" s="9">
        <v>46448</v>
      </c>
    </row>
    <row r="457" spans="1:27">
      <c r="A457" s="4" t="s">
        <v>457</v>
      </c>
      <c r="B457" s="4" t="s">
        <v>551</v>
      </c>
      <c r="C457" s="4" t="s">
        <v>849</v>
      </c>
      <c r="D457" s="1">
        <v>1</v>
      </c>
      <c r="E457" s="1">
        <v>3</v>
      </c>
      <c r="F457" s="2">
        <v>0</v>
      </c>
      <c r="G457" s="2">
        <v>6</v>
      </c>
      <c r="H457" s="2">
        <v>3</v>
      </c>
      <c r="I457" s="2">
        <v>0</v>
      </c>
      <c r="J457" s="2">
        <v>0</v>
      </c>
      <c r="K457" s="2">
        <v>1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4316</v>
      </c>
      <c r="W457" s="2">
        <v>2367</v>
      </c>
      <c r="X457" s="9">
        <v>19074</v>
      </c>
      <c r="Y457" s="2">
        <v>5884</v>
      </c>
      <c r="Z457" s="2">
        <v>1472</v>
      </c>
      <c r="AA457" s="9">
        <v>17017</v>
      </c>
    </row>
    <row r="458" spans="1:27">
      <c r="A458" s="4" t="s">
        <v>458</v>
      </c>
      <c r="B458" s="4" t="s">
        <v>552</v>
      </c>
      <c r="C458" s="4" t="s">
        <v>849</v>
      </c>
      <c r="D458" s="1">
        <v>1</v>
      </c>
      <c r="E458" s="1">
        <v>1</v>
      </c>
      <c r="F458" s="2">
        <v>1</v>
      </c>
      <c r="G458" s="2">
        <v>1</v>
      </c>
      <c r="H458" s="2">
        <v>4</v>
      </c>
      <c r="I458" s="2">
        <v>0</v>
      </c>
      <c r="J458" s="2">
        <v>0</v>
      </c>
      <c r="K458" s="2">
        <v>0</v>
      </c>
      <c r="L458" s="2">
        <v>1</v>
      </c>
      <c r="M458" s="2">
        <v>0</v>
      </c>
      <c r="N458" s="2">
        <v>0</v>
      </c>
      <c r="O458" s="2">
        <v>0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5852</v>
      </c>
      <c r="W458" s="2">
        <v>6030</v>
      </c>
      <c r="X458" s="9">
        <v>27920</v>
      </c>
      <c r="Y458" s="2">
        <v>7095</v>
      </c>
      <c r="Z458" s="2">
        <v>3603</v>
      </c>
      <c r="AA458" s="9">
        <v>22307</v>
      </c>
    </row>
    <row r="459" spans="1:27">
      <c r="A459" s="4" t="s">
        <v>459</v>
      </c>
      <c r="B459" s="4" t="s">
        <v>860</v>
      </c>
      <c r="C459" s="4" t="s">
        <v>849</v>
      </c>
      <c r="D459" s="1">
        <v>1</v>
      </c>
      <c r="E459" s="1">
        <v>1</v>
      </c>
      <c r="F459" s="2">
        <v>1</v>
      </c>
      <c r="G459" s="2">
        <v>2</v>
      </c>
      <c r="H459" s="2">
        <v>5</v>
      </c>
      <c r="I459" s="2">
        <v>0</v>
      </c>
      <c r="J459" s="2">
        <v>0</v>
      </c>
      <c r="K459" s="2">
        <v>0</v>
      </c>
      <c r="L459" s="2">
        <v>0</v>
      </c>
      <c r="M459" s="2">
        <v>1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1</v>
      </c>
      <c r="T459" s="2">
        <v>0</v>
      </c>
      <c r="U459" s="2">
        <v>0</v>
      </c>
      <c r="V459" s="2">
        <v>28101</v>
      </c>
      <c r="W459" s="2">
        <v>28937</v>
      </c>
      <c r="X459" s="9">
        <v>140588</v>
      </c>
      <c r="Y459" s="2">
        <v>39116</v>
      </c>
      <c r="Z459" s="2">
        <v>24950</v>
      </c>
      <c r="AA459" s="9">
        <v>141944</v>
      </c>
    </row>
    <row r="460" spans="1:27">
      <c r="A460" s="4" t="s">
        <v>460</v>
      </c>
      <c r="B460" s="4" t="s">
        <v>564</v>
      </c>
      <c r="C460" s="4" t="s">
        <v>849</v>
      </c>
      <c r="D460" s="1">
        <v>1</v>
      </c>
      <c r="E460" s="1">
        <v>3</v>
      </c>
      <c r="F460" s="2">
        <v>0</v>
      </c>
      <c r="G460" s="2">
        <v>9</v>
      </c>
      <c r="H460" s="2">
        <v>4</v>
      </c>
      <c r="I460" s="2">
        <v>0</v>
      </c>
      <c r="J460" s="2">
        <v>0</v>
      </c>
      <c r="K460" s="2">
        <v>0</v>
      </c>
      <c r="L460" s="2">
        <v>1</v>
      </c>
      <c r="M460" s="2">
        <v>0</v>
      </c>
      <c r="N460" s="2">
        <v>0</v>
      </c>
      <c r="O460" s="2">
        <v>0</v>
      </c>
      <c r="P460" s="2">
        <v>0</v>
      </c>
      <c r="Q460" s="2">
        <v>1</v>
      </c>
      <c r="R460" s="2">
        <v>0</v>
      </c>
      <c r="S460" s="2">
        <v>1</v>
      </c>
      <c r="T460" s="2">
        <v>0</v>
      </c>
      <c r="U460" s="2">
        <v>0</v>
      </c>
      <c r="V460" s="2">
        <v>3122</v>
      </c>
      <c r="W460" s="2">
        <v>1334</v>
      </c>
      <c r="X460" s="9">
        <v>11872</v>
      </c>
      <c r="Y460" s="2">
        <v>4382</v>
      </c>
      <c r="Z460" s="2">
        <v>952</v>
      </c>
      <c r="AA460" s="9">
        <v>11547</v>
      </c>
    </row>
    <row r="461" spans="1:27">
      <c r="A461" s="4" t="s">
        <v>461</v>
      </c>
      <c r="B461" s="4" t="s">
        <v>565</v>
      </c>
      <c r="C461" s="4" t="s">
        <v>849</v>
      </c>
      <c r="D461" s="1">
        <v>1</v>
      </c>
      <c r="E461" s="1">
        <v>1</v>
      </c>
      <c r="F461" s="2">
        <v>1</v>
      </c>
      <c r="G461" s="2">
        <v>2</v>
      </c>
      <c r="H461" s="2">
        <v>2</v>
      </c>
      <c r="I461" s="2">
        <v>0</v>
      </c>
      <c r="J461" s="2">
        <v>1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1</v>
      </c>
      <c r="Q461" s="2">
        <v>1</v>
      </c>
      <c r="R461" s="2">
        <v>1</v>
      </c>
      <c r="S461" s="2">
        <v>0</v>
      </c>
      <c r="T461" s="2">
        <v>0</v>
      </c>
      <c r="U461" s="2">
        <v>0</v>
      </c>
      <c r="V461" s="2">
        <v>5547</v>
      </c>
      <c r="W461" s="2">
        <v>874</v>
      </c>
      <c r="X461" s="9">
        <v>14864</v>
      </c>
      <c r="Y461" s="2">
        <v>6815</v>
      </c>
      <c r="Z461" s="2">
        <v>633</v>
      </c>
      <c r="AA461" s="9">
        <v>13401</v>
      </c>
    </row>
    <row r="462" spans="1:27">
      <c r="A462" s="4" t="s">
        <v>462</v>
      </c>
      <c r="B462" s="4" t="s">
        <v>567</v>
      </c>
      <c r="C462" s="4" t="s">
        <v>849</v>
      </c>
      <c r="D462" s="1">
        <v>1</v>
      </c>
      <c r="E462" s="1">
        <v>3</v>
      </c>
      <c r="F462" s="2">
        <v>0</v>
      </c>
      <c r="G462" s="2">
        <v>6</v>
      </c>
      <c r="H462" s="2">
        <v>2</v>
      </c>
      <c r="I462" s="2">
        <v>0</v>
      </c>
      <c r="J462" s="2">
        <v>1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1</v>
      </c>
      <c r="Q462" s="2">
        <v>1</v>
      </c>
      <c r="R462" s="2">
        <v>0</v>
      </c>
      <c r="S462" s="2">
        <v>1</v>
      </c>
      <c r="T462" s="2">
        <v>0</v>
      </c>
      <c r="U462" s="2">
        <v>0</v>
      </c>
      <c r="V462" s="2">
        <v>9537</v>
      </c>
      <c r="W462" s="2">
        <v>2264</v>
      </c>
      <c r="X462" s="9">
        <v>25824</v>
      </c>
      <c r="Y462" s="2">
        <v>12660</v>
      </c>
      <c r="Z462" s="2">
        <v>1715</v>
      </c>
      <c r="AA462" s="9">
        <v>27192</v>
      </c>
    </row>
    <row r="463" spans="1:27">
      <c r="A463" s="4" t="s">
        <v>463</v>
      </c>
      <c r="B463" s="4" t="s">
        <v>861</v>
      </c>
      <c r="C463" s="4" t="s">
        <v>849</v>
      </c>
      <c r="D463" s="1">
        <v>1</v>
      </c>
      <c r="E463" s="1">
        <v>3</v>
      </c>
      <c r="F463" s="2">
        <v>0</v>
      </c>
      <c r="G463" s="2">
        <v>9</v>
      </c>
      <c r="H463" s="2">
        <v>2</v>
      </c>
      <c r="I463" s="2">
        <v>0</v>
      </c>
      <c r="J463" s="2">
        <v>1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>
        <v>1</v>
      </c>
      <c r="Q463" s="2">
        <v>1</v>
      </c>
      <c r="R463" s="2">
        <v>1</v>
      </c>
      <c r="S463" s="2">
        <v>1</v>
      </c>
      <c r="T463" s="2">
        <v>0</v>
      </c>
      <c r="U463" s="2">
        <v>0</v>
      </c>
      <c r="V463" s="2">
        <v>9402</v>
      </c>
      <c r="W463" s="2">
        <v>1060</v>
      </c>
      <c r="X463" s="9">
        <v>18802</v>
      </c>
      <c r="Y463" s="2">
        <v>12766</v>
      </c>
      <c r="Z463" s="2">
        <v>1015</v>
      </c>
      <c r="AA463" s="9">
        <v>22135</v>
      </c>
    </row>
    <row r="464" spans="1:27">
      <c r="A464" s="4" t="s">
        <v>464</v>
      </c>
      <c r="B464" s="4" t="s">
        <v>574</v>
      </c>
      <c r="C464" s="4" t="s">
        <v>849</v>
      </c>
      <c r="D464" s="1">
        <v>1</v>
      </c>
      <c r="E464" s="1">
        <v>2</v>
      </c>
      <c r="F464" s="2">
        <v>0</v>
      </c>
      <c r="G464" s="2">
        <v>5</v>
      </c>
      <c r="H464" s="2">
        <v>6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1</v>
      </c>
      <c r="O464" s="2">
        <v>0</v>
      </c>
      <c r="P464" s="2">
        <v>0</v>
      </c>
      <c r="Q464" s="2">
        <v>0</v>
      </c>
      <c r="R464" s="2">
        <v>0</v>
      </c>
      <c r="S464" s="2">
        <v>1</v>
      </c>
      <c r="T464" s="2">
        <v>0</v>
      </c>
      <c r="U464" s="2">
        <v>0</v>
      </c>
      <c r="V464" s="2">
        <v>7975</v>
      </c>
      <c r="W464" s="2">
        <v>6234</v>
      </c>
      <c r="X464" s="9">
        <v>38957</v>
      </c>
      <c r="Y464" s="2">
        <v>10886</v>
      </c>
      <c r="Z464" s="2">
        <v>4768</v>
      </c>
      <c r="AA464" s="9">
        <v>38105</v>
      </c>
    </row>
    <row r="465" spans="1:27">
      <c r="A465" s="4" t="s">
        <v>465</v>
      </c>
      <c r="B465" s="4" t="s">
        <v>575</v>
      </c>
      <c r="C465" s="4" t="s">
        <v>849</v>
      </c>
      <c r="D465" s="1">
        <v>1</v>
      </c>
      <c r="E465" s="1">
        <v>1</v>
      </c>
      <c r="F465" s="2">
        <v>1</v>
      </c>
      <c r="G465" s="2">
        <v>2</v>
      </c>
      <c r="H465" s="2">
        <v>3</v>
      </c>
      <c r="I465" s="2">
        <v>0</v>
      </c>
      <c r="J465" s="2">
        <v>0</v>
      </c>
      <c r="K465" s="2">
        <v>1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1</v>
      </c>
      <c r="T465" s="2">
        <v>0</v>
      </c>
      <c r="U465" s="2">
        <v>0</v>
      </c>
      <c r="V465" s="2">
        <v>5014</v>
      </c>
      <c r="W465" s="2">
        <v>2640</v>
      </c>
      <c r="X465" s="9">
        <v>24707</v>
      </c>
      <c r="Y465" s="2">
        <v>7294</v>
      </c>
      <c r="Z465" s="2">
        <v>2420</v>
      </c>
      <c r="AA465" s="9">
        <v>25045</v>
      </c>
    </row>
    <row r="466" spans="1:27">
      <c r="A466" s="4" t="s">
        <v>466</v>
      </c>
      <c r="B466" s="4" t="s">
        <v>577</v>
      </c>
      <c r="C466" s="4" t="s">
        <v>849</v>
      </c>
      <c r="D466" s="1">
        <v>1</v>
      </c>
      <c r="E466" s="1">
        <v>2</v>
      </c>
      <c r="F466" s="2">
        <v>0</v>
      </c>
      <c r="G466" s="2">
        <v>5</v>
      </c>
      <c r="H466" s="2">
        <v>6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1</v>
      </c>
      <c r="O466" s="2">
        <v>0</v>
      </c>
      <c r="P466" s="2">
        <v>0</v>
      </c>
      <c r="Q466" s="2">
        <v>1</v>
      </c>
      <c r="R466" s="2">
        <v>0</v>
      </c>
      <c r="S466" s="2">
        <v>0</v>
      </c>
      <c r="T466" s="2">
        <v>0</v>
      </c>
      <c r="U466" s="2">
        <v>0</v>
      </c>
      <c r="V466" s="2">
        <v>4948</v>
      </c>
      <c r="W466" s="2">
        <v>1574</v>
      </c>
      <c r="X466" s="9">
        <v>17947</v>
      </c>
      <c r="Y466" s="2">
        <v>6498</v>
      </c>
      <c r="Z466" s="2">
        <v>1139</v>
      </c>
      <c r="AA466" s="9">
        <v>16694</v>
      </c>
    </row>
    <row r="467" spans="1:27">
      <c r="A467" s="4" t="s">
        <v>467</v>
      </c>
      <c r="B467" s="4" t="s">
        <v>580</v>
      </c>
      <c r="C467" s="4" t="s">
        <v>849</v>
      </c>
      <c r="D467" s="1">
        <v>1</v>
      </c>
      <c r="E467" s="1">
        <v>2</v>
      </c>
      <c r="F467" s="2">
        <v>0</v>
      </c>
      <c r="G467" s="2">
        <v>8</v>
      </c>
      <c r="H467" s="2">
        <v>5</v>
      </c>
      <c r="I467" s="2">
        <v>0</v>
      </c>
      <c r="J467" s="2">
        <v>0</v>
      </c>
      <c r="K467" s="2">
        <v>0</v>
      </c>
      <c r="L467" s="2">
        <v>0</v>
      </c>
      <c r="M467" s="2">
        <v>1</v>
      </c>
      <c r="N467" s="2">
        <v>0</v>
      </c>
      <c r="O467" s="2">
        <v>0</v>
      </c>
      <c r="P467" s="2">
        <v>0</v>
      </c>
      <c r="Q467" s="2">
        <v>1</v>
      </c>
      <c r="R467" s="2">
        <v>0</v>
      </c>
      <c r="S467" s="2">
        <v>1</v>
      </c>
      <c r="T467" s="2">
        <v>0</v>
      </c>
      <c r="U467" s="2">
        <v>0</v>
      </c>
      <c r="V467" s="2">
        <v>12204</v>
      </c>
      <c r="W467" s="2">
        <v>6045</v>
      </c>
      <c r="X467" s="9">
        <v>43673</v>
      </c>
      <c r="Y467" s="2">
        <v>15783</v>
      </c>
      <c r="Z467" s="2">
        <v>4965</v>
      </c>
      <c r="AA467" s="9">
        <v>42781</v>
      </c>
    </row>
    <row r="468" spans="1:27">
      <c r="A468" s="4" t="s">
        <v>468</v>
      </c>
      <c r="B468" s="4" t="s">
        <v>862</v>
      </c>
      <c r="C468" s="4" t="s">
        <v>849</v>
      </c>
      <c r="D468" s="1">
        <v>1</v>
      </c>
      <c r="E468" s="1">
        <v>1</v>
      </c>
      <c r="F468" s="2">
        <v>1</v>
      </c>
      <c r="G468" s="2">
        <v>2</v>
      </c>
      <c r="H468" s="2">
        <v>6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1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3639</v>
      </c>
      <c r="W468" s="2">
        <v>2152</v>
      </c>
      <c r="X468" s="9">
        <v>18443</v>
      </c>
      <c r="Y468" s="2">
        <v>4661</v>
      </c>
      <c r="Z468" s="2">
        <v>1775</v>
      </c>
      <c r="AA468" s="9">
        <v>17122</v>
      </c>
    </row>
    <row r="469" spans="1:27">
      <c r="A469" s="4" t="s">
        <v>469</v>
      </c>
      <c r="B469" s="4" t="s">
        <v>863</v>
      </c>
      <c r="C469" s="4" t="s">
        <v>849</v>
      </c>
      <c r="D469" s="1">
        <v>1</v>
      </c>
      <c r="E469" s="1">
        <v>3</v>
      </c>
      <c r="F469" s="2">
        <v>0</v>
      </c>
      <c r="G469" s="2">
        <v>6</v>
      </c>
      <c r="H469" s="2">
        <v>2</v>
      </c>
      <c r="I469" s="2">
        <v>0</v>
      </c>
      <c r="J469" s="2">
        <v>1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1</v>
      </c>
      <c r="Q469" s="2">
        <v>1</v>
      </c>
      <c r="R469" s="2">
        <v>1</v>
      </c>
      <c r="S469" s="2">
        <v>1</v>
      </c>
      <c r="T469" s="2">
        <v>0</v>
      </c>
      <c r="U469" s="2">
        <v>0</v>
      </c>
      <c r="V469" s="2">
        <v>7592</v>
      </c>
      <c r="W469" s="2">
        <v>1370</v>
      </c>
      <c r="X469" s="9">
        <v>18793</v>
      </c>
      <c r="Y469" s="2">
        <v>9945</v>
      </c>
      <c r="Z469" s="2">
        <v>1323</v>
      </c>
      <c r="AA469" s="9">
        <v>20040</v>
      </c>
    </row>
    <row r="470" spans="1:27">
      <c r="A470" s="4" t="s">
        <v>470</v>
      </c>
      <c r="B470" s="4" t="s">
        <v>864</v>
      </c>
      <c r="C470" s="4" t="s">
        <v>849</v>
      </c>
      <c r="D470" s="1">
        <v>1</v>
      </c>
      <c r="E470" s="1">
        <v>1</v>
      </c>
      <c r="F470" s="2">
        <v>1</v>
      </c>
      <c r="G470" s="2">
        <v>2</v>
      </c>
      <c r="H470" s="2">
        <v>4</v>
      </c>
      <c r="I470" s="2">
        <v>0</v>
      </c>
      <c r="J470" s="2">
        <v>0</v>
      </c>
      <c r="K470" s="2">
        <v>0</v>
      </c>
      <c r="L470" s="2">
        <v>1</v>
      </c>
      <c r="M470" s="2">
        <v>0</v>
      </c>
      <c r="N470" s="2">
        <v>0</v>
      </c>
      <c r="O470" s="2">
        <v>1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7854</v>
      </c>
      <c r="W470" s="2">
        <v>15551</v>
      </c>
      <c r="X470" s="9">
        <v>47943</v>
      </c>
      <c r="Y470" s="2">
        <v>10589</v>
      </c>
      <c r="Z470" s="2">
        <v>12091</v>
      </c>
      <c r="AA470" s="9">
        <v>42959</v>
      </c>
    </row>
    <row r="471" spans="1:27">
      <c r="A471" s="4" t="s">
        <v>471</v>
      </c>
      <c r="B471" s="4" t="s">
        <v>582</v>
      </c>
      <c r="C471" s="4" t="s">
        <v>849</v>
      </c>
      <c r="D471" s="1">
        <v>1</v>
      </c>
      <c r="E471" s="1">
        <v>3</v>
      </c>
      <c r="F471" s="2">
        <v>0</v>
      </c>
      <c r="G471" s="2">
        <v>7</v>
      </c>
      <c r="H471" s="2">
        <v>4</v>
      </c>
      <c r="I471" s="2">
        <v>0</v>
      </c>
      <c r="J471" s="2">
        <v>0</v>
      </c>
      <c r="K471" s="2">
        <v>0</v>
      </c>
      <c r="L471" s="2">
        <v>1</v>
      </c>
      <c r="M471" s="2">
        <v>0</v>
      </c>
      <c r="N471" s="2">
        <v>0</v>
      </c>
      <c r="O471" s="2">
        <v>0</v>
      </c>
      <c r="P471" s="2">
        <v>0</v>
      </c>
      <c r="Q471" s="2">
        <v>1</v>
      </c>
      <c r="R471" s="2">
        <v>0</v>
      </c>
      <c r="S471" s="2">
        <v>0</v>
      </c>
      <c r="T471" s="2">
        <v>0</v>
      </c>
      <c r="U471" s="2">
        <v>0</v>
      </c>
      <c r="V471" s="2">
        <v>2759</v>
      </c>
      <c r="W471" s="2">
        <v>859</v>
      </c>
      <c r="X471" s="9">
        <v>10474</v>
      </c>
      <c r="Y471" s="2">
        <v>3146</v>
      </c>
      <c r="Z471" s="2">
        <v>663</v>
      </c>
      <c r="AA471" s="9">
        <v>8295</v>
      </c>
    </row>
    <row r="472" spans="1:27">
      <c r="A472" s="4" t="s">
        <v>472</v>
      </c>
      <c r="B472" s="4" t="s">
        <v>584</v>
      </c>
      <c r="C472" s="4" t="s">
        <v>849</v>
      </c>
      <c r="D472" s="1">
        <v>1</v>
      </c>
      <c r="E472" s="1">
        <v>1</v>
      </c>
      <c r="F472" s="2">
        <v>1</v>
      </c>
      <c r="G472" s="2">
        <v>2</v>
      </c>
      <c r="H472" s="2">
        <v>6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1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1</v>
      </c>
      <c r="U472" s="2">
        <v>0</v>
      </c>
      <c r="V472" s="2">
        <v>2564</v>
      </c>
      <c r="W472" s="2">
        <v>1187</v>
      </c>
      <c r="X472" s="9">
        <v>10591</v>
      </c>
      <c r="Y472" s="2">
        <v>2934</v>
      </c>
      <c r="Z472" s="2">
        <v>985</v>
      </c>
      <c r="AA472" s="9">
        <v>8336</v>
      </c>
    </row>
    <row r="473" spans="1:27">
      <c r="A473" s="4" t="s">
        <v>473</v>
      </c>
      <c r="B473" s="4" t="s">
        <v>587</v>
      </c>
      <c r="C473" s="4" t="s">
        <v>849</v>
      </c>
      <c r="D473" s="1">
        <v>1</v>
      </c>
      <c r="E473" s="1">
        <v>3</v>
      </c>
      <c r="F473" s="2">
        <v>0</v>
      </c>
      <c r="G473" s="2">
        <v>6</v>
      </c>
      <c r="H473" s="2">
        <v>2</v>
      </c>
      <c r="I473" s="2">
        <v>0</v>
      </c>
      <c r="J473" s="2">
        <v>1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1</v>
      </c>
      <c r="R473" s="2">
        <v>0</v>
      </c>
      <c r="S473" s="2">
        <v>1</v>
      </c>
      <c r="T473" s="2">
        <v>0</v>
      </c>
      <c r="U473" s="2">
        <v>0</v>
      </c>
      <c r="V473" s="2">
        <v>5446</v>
      </c>
      <c r="W473" s="2">
        <v>1785</v>
      </c>
      <c r="X473" s="9">
        <v>18149</v>
      </c>
      <c r="Y473" s="2">
        <v>6638</v>
      </c>
      <c r="Z473" s="2">
        <v>1368</v>
      </c>
      <c r="AA473" s="9">
        <v>17099</v>
      </c>
    </row>
    <row r="474" spans="1:27">
      <c r="A474" s="4" t="s">
        <v>474</v>
      </c>
      <c r="B474" s="4" t="s">
        <v>588</v>
      </c>
      <c r="C474" s="4" t="s">
        <v>849</v>
      </c>
      <c r="D474" s="1">
        <v>1</v>
      </c>
      <c r="E474" s="1">
        <v>1</v>
      </c>
      <c r="F474" s="2">
        <v>1</v>
      </c>
      <c r="G474" s="2">
        <v>2</v>
      </c>
      <c r="H474" s="2">
        <v>5</v>
      </c>
      <c r="I474" s="2">
        <v>0</v>
      </c>
      <c r="J474" s="2">
        <v>0</v>
      </c>
      <c r="K474" s="2">
        <v>0</v>
      </c>
      <c r="L474" s="2">
        <v>0</v>
      </c>
      <c r="M474" s="2">
        <v>1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1</v>
      </c>
      <c r="T474" s="2">
        <v>0</v>
      </c>
      <c r="U474" s="2">
        <v>0</v>
      </c>
      <c r="V474" s="2">
        <v>5478</v>
      </c>
      <c r="W474" s="2">
        <v>7443</v>
      </c>
      <c r="X474" s="9">
        <v>32263</v>
      </c>
      <c r="Y474" s="2">
        <v>8585</v>
      </c>
      <c r="Z474" s="2">
        <v>6358</v>
      </c>
      <c r="AA474" s="9">
        <v>34472</v>
      </c>
    </row>
    <row r="475" spans="1:27">
      <c r="A475" s="4" t="s">
        <v>475</v>
      </c>
      <c r="B475" s="4" t="s">
        <v>592</v>
      </c>
      <c r="C475" s="4" t="s">
        <v>849</v>
      </c>
      <c r="D475" s="1">
        <v>1</v>
      </c>
      <c r="E475" s="1">
        <v>3</v>
      </c>
      <c r="F475" s="2">
        <v>0</v>
      </c>
      <c r="G475" s="2">
        <v>7</v>
      </c>
      <c r="H475" s="2">
        <v>4</v>
      </c>
      <c r="I475" s="2">
        <v>0</v>
      </c>
      <c r="J475" s="2">
        <v>0</v>
      </c>
      <c r="K475" s="2">
        <v>0</v>
      </c>
      <c r="L475" s="2">
        <v>1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1630</v>
      </c>
      <c r="W475" s="2">
        <v>627</v>
      </c>
      <c r="X475" s="9">
        <v>5813</v>
      </c>
      <c r="Y475" s="2">
        <v>2142</v>
      </c>
      <c r="Z475" s="2">
        <v>446</v>
      </c>
      <c r="AA475" s="9">
        <v>5435</v>
      </c>
    </row>
    <row r="476" spans="1:27">
      <c r="A476" s="4" t="s">
        <v>476</v>
      </c>
      <c r="B476" s="4" t="s">
        <v>865</v>
      </c>
      <c r="C476" s="4" t="s">
        <v>849</v>
      </c>
      <c r="D476" s="1">
        <v>1</v>
      </c>
      <c r="E476" s="1">
        <v>1</v>
      </c>
      <c r="F476" s="2">
        <v>1</v>
      </c>
      <c r="G476" s="2">
        <v>2</v>
      </c>
      <c r="H476" s="2">
        <v>3</v>
      </c>
      <c r="I476" s="2">
        <v>0</v>
      </c>
      <c r="J476" s="2">
        <v>0</v>
      </c>
      <c r="K476" s="2">
        <v>1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1</v>
      </c>
      <c r="T476" s="2">
        <v>0</v>
      </c>
      <c r="U476" s="2">
        <v>0</v>
      </c>
      <c r="V476" s="2">
        <v>1057</v>
      </c>
      <c r="W476" s="2">
        <v>495</v>
      </c>
      <c r="X476" s="9">
        <v>5121</v>
      </c>
      <c r="Y476" s="2">
        <v>1549</v>
      </c>
      <c r="Z476" s="2">
        <v>419</v>
      </c>
      <c r="AA476" s="9">
        <v>4950</v>
      </c>
    </row>
    <row r="477" spans="1:27">
      <c r="A477" s="4" t="s">
        <v>477</v>
      </c>
      <c r="B477" s="4" t="s">
        <v>866</v>
      </c>
      <c r="C477" s="4" t="s">
        <v>849</v>
      </c>
      <c r="D477" s="1">
        <v>1</v>
      </c>
      <c r="E477" s="1">
        <v>3</v>
      </c>
      <c r="F477" s="2">
        <v>0</v>
      </c>
      <c r="G477" s="2">
        <v>12</v>
      </c>
      <c r="H477" s="2">
        <v>6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1</v>
      </c>
      <c r="O477" s="2">
        <v>0</v>
      </c>
      <c r="P477" s="2">
        <v>0</v>
      </c>
      <c r="Q477" s="2">
        <v>1</v>
      </c>
      <c r="R477" s="2">
        <v>0</v>
      </c>
      <c r="S477" s="2">
        <v>0</v>
      </c>
      <c r="T477" s="2">
        <v>1</v>
      </c>
      <c r="U477" s="2">
        <v>0</v>
      </c>
      <c r="V477" s="2">
        <v>1910</v>
      </c>
      <c r="W477" s="2">
        <v>775</v>
      </c>
      <c r="X477" s="9">
        <v>6556</v>
      </c>
      <c r="Y477" s="2">
        <v>2456</v>
      </c>
      <c r="Z477" s="2">
        <v>603</v>
      </c>
      <c r="AA477" s="9">
        <v>6241</v>
      </c>
    </row>
    <row r="478" spans="1:27">
      <c r="A478" s="4" t="s">
        <v>478</v>
      </c>
      <c r="B478" s="4" t="s">
        <v>867</v>
      </c>
      <c r="C478" s="4" t="s">
        <v>849</v>
      </c>
      <c r="D478" s="1">
        <v>1</v>
      </c>
      <c r="E478" s="1">
        <v>1</v>
      </c>
      <c r="F478" s="2">
        <v>1</v>
      </c>
      <c r="G478" s="2">
        <v>2</v>
      </c>
      <c r="H478" s="2">
        <v>6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1</v>
      </c>
      <c r="O478" s="2">
        <v>0</v>
      </c>
      <c r="P478" s="2">
        <v>0</v>
      </c>
      <c r="Q478" s="2">
        <v>1</v>
      </c>
      <c r="R478" s="2">
        <v>0</v>
      </c>
      <c r="S478" s="2">
        <v>0</v>
      </c>
      <c r="T478" s="2">
        <v>0</v>
      </c>
      <c r="U478" s="2">
        <v>0</v>
      </c>
      <c r="V478" s="2">
        <v>5223</v>
      </c>
      <c r="W478" s="2">
        <v>2156</v>
      </c>
      <c r="X478" s="9">
        <v>20050</v>
      </c>
      <c r="Y478" s="2">
        <v>6957</v>
      </c>
      <c r="Z478" s="2">
        <v>1544</v>
      </c>
      <c r="AA478" s="9">
        <v>18628</v>
      </c>
    </row>
    <row r="479" spans="1:27">
      <c r="A479" s="4" t="s">
        <v>479</v>
      </c>
      <c r="B479" s="4" t="s">
        <v>661</v>
      </c>
      <c r="C479" s="4" t="s">
        <v>849</v>
      </c>
      <c r="D479" s="1">
        <v>1</v>
      </c>
      <c r="E479" s="1">
        <v>1</v>
      </c>
      <c r="F479" s="2">
        <v>1</v>
      </c>
      <c r="G479" s="2">
        <v>2</v>
      </c>
      <c r="H479" s="2">
        <v>6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1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5653</v>
      </c>
      <c r="W479" s="2">
        <v>6859</v>
      </c>
      <c r="X479" s="9">
        <v>34854</v>
      </c>
      <c r="Y479" s="2">
        <v>7291</v>
      </c>
      <c r="Z479" s="2">
        <v>3694</v>
      </c>
      <c r="AA479" s="9">
        <v>27824</v>
      </c>
    </row>
    <row r="480" spans="1:27">
      <c r="A480" s="4" t="s">
        <v>480</v>
      </c>
      <c r="B480" s="4" t="s">
        <v>868</v>
      </c>
      <c r="C480" s="4" t="s">
        <v>849</v>
      </c>
      <c r="D480" s="1">
        <v>1</v>
      </c>
      <c r="E480" s="1">
        <v>2</v>
      </c>
      <c r="F480" s="2">
        <v>0</v>
      </c>
      <c r="G480" s="2">
        <v>5</v>
      </c>
      <c r="H480" s="2">
        <v>5</v>
      </c>
      <c r="I480" s="2">
        <v>0</v>
      </c>
      <c r="J480" s="2">
        <v>0</v>
      </c>
      <c r="K480" s="2">
        <v>0</v>
      </c>
      <c r="L480" s="2">
        <v>0</v>
      </c>
      <c r="M480" s="2">
        <v>1</v>
      </c>
      <c r="N480" s="2">
        <v>0</v>
      </c>
      <c r="O480" s="2">
        <v>0</v>
      </c>
      <c r="P480" s="2">
        <v>0</v>
      </c>
      <c r="Q480" s="2">
        <v>1</v>
      </c>
      <c r="R480" s="2">
        <v>0</v>
      </c>
      <c r="S480" s="2">
        <v>0</v>
      </c>
      <c r="T480" s="2">
        <v>0</v>
      </c>
      <c r="U480" s="2">
        <v>0</v>
      </c>
      <c r="V480" s="2">
        <v>15479</v>
      </c>
      <c r="W480" s="2">
        <v>6991</v>
      </c>
      <c r="X480" s="9">
        <v>55201</v>
      </c>
      <c r="Y480" s="2">
        <v>18583</v>
      </c>
      <c r="Z480" s="2">
        <v>5406</v>
      </c>
      <c r="AA480" s="9">
        <v>50466</v>
      </c>
    </row>
    <row r="481" spans="1:27">
      <c r="A481" s="4" t="s">
        <v>481</v>
      </c>
      <c r="B481" s="4" t="s">
        <v>869</v>
      </c>
      <c r="C481" s="4" t="s">
        <v>849</v>
      </c>
      <c r="D481" s="1">
        <v>1</v>
      </c>
      <c r="E481" s="1">
        <v>3</v>
      </c>
      <c r="F481" s="2">
        <v>0</v>
      </c>
      <c r="G481" s="2">
        <v>11</v>
      </c>
      <c r="H481" s="2">
        <v>5</v>
      </c>
      <c r="I481" s="2">
        <v>0</v>
      </c>
      <c r="J481" s="2">
        <v>0</v>
      </c>
      <c r="K481" s="2">
        <v>0</v>
      </c>
      <c r="L481" s="2">
        <v>0</v>
      </c>
      <c r="M481" s="2">
        <v>1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5163</v>
      </c>
      <c r="W481" s="2">
        <v>2659</v>
      </c>
      <c r="X481" s="9">
        <v>19498</v>
      </c>
      <c r="Y481" s="2">
        <v>6228</v>
      </c>
      <c r="Z481" s="2">
        <v>2176</v>
      </c>
      <c r="AA481" s="9">
        <v>18282</v>
      </c>
    </row>
    <row r="482" spans="1:27">
      <c r="A482" s="4" t="s">
        <v>482</v>
      </c>
      <c r="B482" s="4" t="s">
        <v>870</v>
      </c>
      <c r="C482" s="4" t="s">
        <v>849</v>
      </c>
      <c r="D482" s="1">
        <v>1</v>
      </c>
      <c r="E482" s="1">
        <v>3</v>
      </c>
      <c r="F482" s="2">
        <v>0</v>
      </c>
      <c r="G482" s="2">
        <v>7</v>
      </c>
      <c r="H482" s="2">
        <v>3</v>
      </c>
      <c r="I482" s="2">
        <v>0</v>
      </c>
      <c r="J482" s="2">
        <v>0</v>
      </c>
      <c r="K482" s="2">
        <v>1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1</v>
      </c>
      <c r="R482" s="2">
        <v>0</v>
      </c>
      <c r="S482" s="2">
        <v>0</v>
      </c>
      <c r="T482" s="2">
        <v>0</v>
      </c>
      <c r="U482" s="2">
        <v>0</v>
      </c>
      <c r="V482" s="2">
        <v>1910</v>
      </c>
      <c r="W482" s="2">
        <v>511</v>
      </c>
      <c r="X482" s="9">
        <v>7177</v>
      </c>
      <c r="Y482" s="2">
        <v>2632</v>
      </c>
      <c r="Z482" s="2">
        <v>408</v>
      </c>
      <c r="AA482" s="9">
        <v>6834</v>
      </c>
    </row>
    <row r="483" spans="1:27">
      <c r="A483" s="4" t="s">
        <v>483</v>
      </c>
      <c r="B483" s="4" t="s">
        <v>717</v>
      </c>
      <c r="C483" s="4" t="s">
        <v>849</v>
      </c>
      <c r="D483" s="1">
        <v>1</v>
      </c>
      <c r="E483" s="1">
        <v>3</v>
      </c>
      <c r="F483" s="2">
        <v>0</v>
      </c>
      <c r="G483" s="2">
        <v>7</v>
      </c>
      <c r="H483" s="2">
        <v>2</v>
      </c>
      <c r="I483" s="2">
        <v>0</v>
      </c>
      <c r="J483" s="2">
        <v>1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1</v>
      </c>
      <c r="Q483" s="2">
        <v>1</v>
      </c>
      <c r="R483" s="2">
        <v>0</v>
      </c>
      <c r="S483" s="2">
        <v>0</v>
      </c>
      <c r="T483" s="2">
        <v>0</v>
      </c>
      <c r="U483" s="2">
        <v>0</v>
      </c>
      <c r="V483" s="2">
        <v>3465</v>
      </c>
      <c r="W483" s="2">
        <v>944</v>
      </c>
      <c r="X483" s="9">
        <v>10442</v>
      </c>
      <c r="Y483" s="2">
        <v>4219</v>
      </c>
      <c r="Z483" s="2">
        <v>652</v>
      </c>
      <c r="AA483" s="9">
        <v>9853</v>
      </c>
    </row>
    <row r="484" spans="1:27">
      <c r="A484" s="4" t="s">
        <v>484</v>
      </c>
      <c r="B484" s="4" t="s">
        <v>871</v>
      </c>
      <c r="C484" s="4" t="s">
        <v>849</v>
      </c>
      <c r="D484" s="1">
        <v>1</v>
      </c>
      <c r="E484" s="1">
        <v>3</v>
      </c>
      <c r="F484" s="2">
        <v>0</v>
      </c>
      <c r="G484" s="2">
        <v>9</v>
      </c>
      <c r="H484" s="2">
        <v>6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1</v>
      </c>
      <c r="O484" s="2">
        <v>0</v>
      </c>
      <c r="P484" s="2">
        <v>1</v>
      </c>
      <c r="Q484" s="2">
        <v>1</v>
      </c>
      <c r="R484" s="2">
        <v>1</v>
      </c>
      <c r="S484" s="2">
        <v>1</v>
      </c>
      <c r="T484" s="2">
        <v>0</v>
      </c>
      <c r="U484" s="2">
        <v>0</v>
      </c>
      <c r="V484" s="2">
        <v>3222</v>
      </c>
      <c r="W484" s="2">
        <v>939</v>
      </c>
      <c r="X484" s="9">
        <v>9302</v>
      </c>
      <c r="Y484" s="2">
        <v>4127</v>
      </c>
      <c r="Z484" s="2">
        <v>835</v>
      </c>
      <c r="AA484" s="9">
        <v>9815</v>
      </c>
    </row>
    <row r="485" spans="1:27">
      <c r="A485" s="4" t="s">
        <v>485</v>
      </c>
      <c r="B485" s="4" t="s">
        <v>605</v>
      </c>
      <c r="C485" s="4" t="s">
        <v>849</v>
      </c>
      <c r="D485" s="1">
        <v>1</v>
      </c>
      <c r="E485" s="1">
        <v>2</v>
      </c>
      <c r="F485" s="2">
        <v>0</v>
      </c>
      <c r="G485" s="2">
        <v>5</v>
      </c>
      <c r="H485" s="2">
        <v>3</v>
      </c>
      <c r="I485" s="2">
        <v>0</v>
      </c>
      <c r="J485" s="2">
        <v>0</v>
      </c>
      <c r="K485" s="2">
        <v>1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1</v>
      </c>
      <c r="R485" s="2">
        <v>0</v>
      </c>
      <c r="S485" s="2">
        <v>0</v>
      </c>
      <c r="T485" s="2">
        <v>0</v>
      </c>
      <c r="U485" s="2">
        <v>0</v>
      </c>
      <c r="V485" s="2">
        <v>2823</v>
      </c>
      <c r="W485" s="2">
        <v>1255</v>
      </c>
      <c r="X485" s="9">
        <v>11146</v>
      </c>
      <c r="Y485" s="2">
        <v>3401</v>
      </c>
      <c r="Z485" s="2">
        <v>811</v>
      </c>
      <c r="AA485" s="9">
        <v>10006</v>
      </c>
    </row>
    <row r="486" spans="1:27">
      <c r="A486" s="4" t="s">
        <v>486</v>
      </c>
      <c r="B486" s="4" t="s">
        <v>872</v>
      </c>
      <c r="C486" s="4" t="s">
        <v>849</v>
      </c>
      <c r="D486" s="1">
        <v>1</v>
      </c>
      <c r="E486" s="1">
        <v>3</v>
      </c>
      <c r="F486" s="2">
        <v>0</v>
      </c>
      <c r="G486" s="2">
        <v>12</v>
      </c>
      <c r="H486" s="2">
        <v>6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>
        <v>1</v>
      </c>
      <c r="O486" s="2">
        <v>0</v>
      </c>
      <c r="P486" s="2">
        <v>0</v>
      </c>
      <c r="Q486" s="2">
        <v>1</v>
      </c>
      <c r="R486" s="2">
        <v>0</v>
      </c>
      <c r="S486" s="2">
        <v>1</v>
      </c>
      <c r="T486" s="2">
        <v>1</v>
      </c>
      <c r="U486" s="2">
        <v>0</v>
      </c>
      <c r="V486" s="2">
        <v>1298</v>
      </c>
      <c r="W486" s="2">
        <v>560</v>
      </c>
      <c r="X486" s="9">
        <v>5301</v>
      </c>
      <c r="Y486" s="2">
        <v>1863</v>
      </c>
      <c r="Z486" s="2">
        <v>446</v>
      </c>
      <c r="AA486" s="9">
        <v>5178</v>
      </c>
    </row>
    <row r="487" spans="1:27">
      <c r="A487" s="4" t="s">
        <v>487</v>
      </c>
      <c r="B487" s="4" t="s">
        <v>873</v>
      </c>
      <c r="C487" s="4" t="s">
        <v>849</v>
      </c>
      <c r="D487" s="1">
        <v>1</v>
      </c>
      <c r="E487" s="1">
        <v>3</v>
      </c>
      <c r="F487" s="2">
        <v>0</v>
      </c>
      <c r="G487" s="2">
        <v>6</v>
      </c>
      <c r="H487" s="2">
        <v>3</v>
      </c>
      <c r="I487" s="2">
        <v>0</v>
      </c>
      <c r="J487" s="2">
        <v>0</v>
      </c>
      <c r="K487" s="2">
        <v>1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1</v>
      </c>
      <c r="R487" s="2">
        <v>0</v>
      </c>
      <c r="S487" s="2">
        <v>1</v>
      </c>
      <c r="T487" s="2">
        <v>0</v>
      </c>
      <c r="U487" s="2">
        <v>0</v>
      </c>
      <c r="V487" s="2">
        <v>1663</v>
      </c>
      <c r="W487" s="2">
        <v>574</v>
      </c>
      <c r="X487" s="9">
        <v>6749</v>
      </c>
      <c r="Y487" s="2">
        <v>2019</v>
      </c>
      <c r="Z487" s="2">
        <v>583</v>
      </c>
      <c r="AA487" s="9">
        <v>6451</v>
      </c>
    </row>
    <row r="488" spans="1:27">
      <c r="A488" s="4" t="s">
        <v>488</v>
      </c>
      <c r="B488" s="4" t="s">
        <v>874</v>
      </c>
      <c r="C488" s="4" t="s">
        <v>849</v>
      </c>
      <c r="D488" s="1">
        <v>1</v>
      </c>
      <c r="E488" s="1">
        <v>3</v>
      </c>
      <c r="F488" s="2">
        <v>0</v>
      </c>
      <c r="G488" s="2">
        <v>9</v>
      </c>
      <c r="H488" s="2">
        <v>6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1</v>
      </c>
      <c r="O488" s="2">
        <v>0</v>
      </c>
      <c r="P488" s="2">
        <v>0</v>
      </c>
      <c r="Q488" s="2">
        <v>1</v>
      </c>
      <c r="R488" s="2">
        <v>0</v>
      </c>
      <c r="S488" s="2">
        <v>0</v>
      </c>
      <c r="T488" s="2">
        <v>0</v>
      </c>
      <c r="U488" s="2">
        <v>0</v>
      </c>
      <c r="V488" s="2">
        <v>3863</v>
      </c>
      <c r="W488" s="2">
        <v>2101</v>
      </c>
      <c r="X488" s="9">
        <v>15222</v>
      </c>
      <c r="Y488" s="2">
        <v>5040</v>
      </c>
      <c r="Z488" s="2">
        <v>1695</v>
      </c>
      <c r="AA488" s="9">
        <v>14099</v>
      </c>
    </row>
    <row r="489" spans="1:27">
      <c r="A489" s="4" t="s">
        <v>489</v>
      </c>
      <c r="B489" s="4" t="s">
        <v>612</v>
      </c>
      <c r="C489" s="4" t="s">
        <v>849</v>
      </c>
      <c r="D489" s="1">
        <v>1</v>
      </c>
      <c r="E489" s="1">
        <v>1</v>
      </c>
      <c r="F489" s="2">
        <v>1</v>
      </c>
      <c r="G489" s="2">
        <v>2</v>
      </c>
      <c r="H489" s="2">
        <v>4</v>
      </c>
      <c r="I489" s="2">
        <v>0</v>
      </c>
      <c r="J489" s="2">
        <v>0</v>
      </c>
      <c r="K489" s="2">
        <v>0</v>
      </c>
      <c r="L489" s="2">
        <v>1</v>
      </c>
      <c r="M489" s="2">
        <v>0</v>
      </c>
      <c r="N489" s="2">
        <v>0</v>
      </c>
      <c r="O489" s="2">
        <v>0</v>
      </c>
      <c r="P489" s="2">
        <v>0</v>
      </c>
      <c r="Q489" s="2">
        <v>1</v>
      </c>
      <c r="R489" s="2">
        <v>0</v>
      </c>
      <c r="S489" s="2">
        <v>0</v>
      </c>
      <c r="T489" s="2">
        <v>0</v>
      </c>
      <c r="U489" s="2">
        <v>0</v>
      </c>
      <c r="V489" s="2">
        <v>8609</v>
      </c>
      <c r="W489" s="2">
        <v>3465</v>
      </c>
      <c r="X489" s="9">
        <v>29223</v>
      </c>
      <c r="Y489" s="2">
        <v>9943</v>
      </c>
      <c r="Z489" s="2">
        <v>2428</v>
      </c>
      <c r="AA489" s="9">
        <v>26911</v>
      </c>
    </row>
    <row r="490" spans="1:27">
      <c r="A490" s="4" t="s">
        <v>490</v>
      </c>
      <c r="B490" s="4" t="s">
        <v>613</v>
      </c>
      <c r="C490" s="4" t="s">
        <v>849</v>
      </c>
      <c r="D490" s="1">
        <v>1</v>
      </c>
      <c r="E490" s="1">
        <v>3</v>
      </c>
      <c r="F490" s="2">
        <v>0</v>
      </c>
      <c r="G490" s="2">
        <v>12</v>
      </c>
      <c r="H490" s="2">
        <v>2</v>
      </c>
      <c r="I490" s="2">
        <v>0</v>
      </c>
      <c r="J490" s="2">
        <v>1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1</v>
      </c>
      <c r="Q490" s="2">
        <v>1</v>
      </c>
      <c r="R490" s="2">
        <v>1</v>
      </c>
      <c r="S490" s="2">
        <v>1</v>
      </c>
      <c r="T490" s="2">
        <v>0</v>
      </c>
      <c r="U490" s="2">
        <v>0</v>
      </c>
      <c r="V490" s="2">
        <v>2801</v>
      </c>
      <c r="W490" s="2">
        <v>585</v>
      </c>
      <c r="X490" s="9">
        <v>6701</v>
      </c>
      <c r="Y490" s="2">
        <v>3687</v>
      </c>
      <c r="Z490" s="2">
        <v>383</v>
      </c>
      <c r="AA490" s="9">
        <v>6894</v>
      </c>
    </row>
    <row r="491" spans="1:27">
      <c r="A491" s="4" t="s">
        <v>491</v>
      </c>
      <c r="B491" s="4" t="s">
        <v>875</v>
      </c>
      <c r="C491" s="4" t="s">
        <v>849</v>
      </c>
      <c r="D491" s="1">
        <v>1</v>
      </c>
      <c r="E491" s="1">
        <v>3</v>
      </c>
      <c r="F491" s="2">
        <v>0</v>
      </c>
      <c r="G491" s="2">
        <v>6</v>
      </c>
      <c r="H491" s="2">
        <v>6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>
        <v>1</v>
      </c>
      <c r="O491" s="2">
        <v>0</v>
      </c>
      <c r="P491" s="2">
        <v>0</v>
      </c>
      <c r="Q491" s="2">
        <v>1</v>
      </c>
      <c r="R491" s="2">
        <v>0</v>
      </c>
      <c r="S491" s="2">
        <v>1</v>
      </c>
      <c r="T491" s="2">
        <v>0</v>
      </c>
      <c r="U491" s="2">
        <v>0</v>
      </c>
      <c r="V491" s="2">
        <v>2755</v>
      </c>
      <c r="W491" s="2">
        <v>1278</v>
      </c>
      <c r="X491" s="9">
        <v>12287</v>
      </c>
      <c r="Y491" s="2">
        <v>3745</v>
      </c>
      <c r="Z491" s="2">
        <v>1303</v>
      </c>
      <c r="AA491" s="9">
        <v>12545</v>
      </c>
    </row>
    <row r="492" spans="1:27">
      <c r="A492" s="4" t="s">
        <v>492</v>
      </c>
      <c r="B492" s="4" t="s">
        <v>876</v>
      </c>
      <c r="C492" s="4" t="s">
        <v>849</v>
      </c>
      <c r="D492" s="1">
        <v>1</v>
      </c>
      <c r="E492" s="1">
        <v>1</v>
      </c>
      <c r="F492" s="2">
        <v>1</v>
      </c>
      <c r="G492" s="2">
        <v>2</v>
      </c>
      <c r="H492" s="2">
        <v>6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1</v>
      </c>
      <c r="O492" s="2">
        <v>0</v>
      </c>
      <c r="P492" s="2">
        <v>0</v>
      </c>
      <c r="Q492" s="2">
        <v>1</v>
      </c>
      <c r="R492" s="2">
        <v>0</v>
      </c>
      <c r="S492" s="2">
        <v>0</v>
      </c>
      <c r="T492" s="2">
        <v>0</v>
      </c>
      <c r="U492" s="2">
        <v>0</v>
      </c>
      <c r="V492" s="2">
        <v>1089</v>
      </c>
      <c r="W492" s="2">
        <v>389</v>
      </c>
      <c r="X492" s="9">
        <v>3944</v>
      </c>
      <c r="Y492" s="2">
        <v>1145</v>
      </c>
      <c r="Z492" s="2">
        <v>270</v>
      </c>
      <c r="AA492" s="9">
        <v>3383</v>
      </c>
    </row>
    <row r="493" spans="1:27">
      <c r="A493" s="4" t="s">
        <v>493</v>
      </c>
      <c r="B493" s="4" t="s">
        <v>674</v>
      </c>
      <c r="C493" s="4" t="s">
        <v>849</v>
      </c>
      <c r="D493" s="1">
        <v>1</v>
      </c>
      <c r="E493" s="1">
        <v>1</v>
      </c>
      <c r="F493" s="2">
        <v>1</v>
      </c>
      <c r="G493" s="2">
        <v>2</v>
      </c>
      <c r="H493" s="2">
        <v>3</v>
      </c>
      <c r="I493" s="2">
        <v>0</v>
      </c>
      <c r="J493" s="2">
        <v>0</v>
      </c>
      <c r="K493" s="2">
        <v>1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11299</v>
      </c>
      <c r="W493" s="2">
        <v>9250</v>
      </c>
      <c r="X493" s="9">
        <v>60697</v>
      </c>
      <c r="Y493" s="2">
        <v>15532</v>
      </c>
      <c r="Z493" s="2">
        <v>7804</v>
      </c>
      <c r="AA493" s="9">
        <v>57988</v>
      </c>
    </row>
    <row r="494" spans="1:27">
      <c r="A494" s="4" t="s">
        <v>494</v>
      </c>
      <c r="B494" s="4" t="s">
        <v>877</v>
      </c>
      <c r="C494" s="4" t="s">
        <v>849</v>
      </c>
      <c r="D494" s="1">
        <v>1</v>
      </c>
      <c r="E494" s="1">
        <v>3</v>
      </c>
      <c r="F494" s="2">
        <v>0</v>
      </c>
      <c r="G494" s="2">
        <v>10</v>
      </c>
      <c r="H494" s="2">
        <v>2</v>
      </c>
      <c r="I494" s="2">
        <v>0</v>
      </c>
      <c r="J494" s="2">
        <v>1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1</v>
      </c>
      <c r="Q494" s="2">
        <v>1</v>
      </c>
      <c r="R494" s="2">
        <v>0</v>
      </c>
      <c r="S494" s="2">
        <v>1</v>
      </c>
      <c r="T494" s="2">
        <v>0</v>
      </c>
      <c r="U494" s="2">
        <v>0</v>
      </c>
      <c r="V494" s="2">
        <v>6326</v>
      </c>
      <c r="W494" s="2">
        <v>1267</v>
      </c>
      <c r="X494" s="9">
        <v>17722</v>
      </c>
      <c r="Y494" s="2">
        <v>8499</v>
      </c>
      <c r="Z494" s="2">
        <v>1114</v>
      </c>
      <c r="AA494" s="9">
        <v>18078</v>
      </c>
    </row>
    <row r="495" spans="1:27">
      <c r="A495" s="4"/>
      <c r="B495" s="4"/>
      <c r="C495" s="4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>
        <f>V494+V853</f>
        <v>6326</v>
      </c>
      <c r="W495" s="2">
        <f>W494+W853</f>
        <v>1267</v>
      </c>
      <c r="X495" s="2">
        <f>X494+X853</f>
        <v>17722</v>
      </c>
      <c r="Y495" s="2">
        <f>Y494+Y853</f>
        <v>8499</v>
      </c>
      <c r="Z495" s="2">
        <f>Z494+Z853</f>
        <v>1114</v>
      </c>
      <c r="AA495" s="2">
        <f>AA494+AA853</f>
        <v>18078</v>
      </c>
    </row>
    <row r="496" spans="1:27">
      <c r="U496" s="2"/>
    </row>
    <row r="497" spans="21:21">
      <c r="U497" s="2"/>
    </row>
    <row r="498" spans="21:21">
      <c r="U498" s="2"/>
    </row>
    <row r="499" spans="21:21">
      <c r="U499" s="2"/>
    </row>
    <row r="500" spans="21:21">
      <c r="U500" s="2"/>
    </row>
    <row r="501" spans="21:21">
      <c r="U501" s="2"/>
    </row>
    <row r="502" spans="21:21">
      <c r="U502" s="2"/>
    </row>
    <row r="503" spans="21:21">
      <c r="U503" s="2"/>
    </row>
    <row r="504" spans="21:21">
      <c r="U504" s="2"/>
    </row>
    <row r="505" spans="21:21">
      <c r="U505" s="2"/>
    </row>
    <row r="506" spans="21:21">
      <c r="U506" s="2"/>
    </row>
    <row r="507" spans="21:21">
      <c r="U507" s="2"/>
    </row>
    <row r="508" spans="21:21">
      <c r="U508" s="2"/>
    </row>
    <row r="509" spans="21:21">
      <c r="U509" s="2"/>
    </row>
    <row r="510" spans="21:21">
      <c r="U510" s="2"/>
    </row>
    <row r="511" spans="21:21">
      <c r="U511" s="2"/>
    </row>
    <row r="512" spans="21:21">
      <c r="U512" s="2"/>
    </row>
    <row r="513" spans="21:21">
      <c r="U513" s="2"/>
    </row>
    <row r="514" spans="21:21">
      <c r="U514" s="2"/>
    </row>
    <row r="515" spans="21:21">
      <c r="U515" s="2"/>
    </row>
    <row r="516" spans="21:21">
      <c r="U516" s="2"/>
    </row>
    <row r="517" spans="21:21">
      <c r="U517" s="2"/>
    </row>
    <row r="518" spans="21:21">
      <c r="U518" s="2"/>
    </row>
    <row r="519" spans="21:21">
      <c r="U519" s="2"/>
    </row>
    <row r="520" spans="21:21">
      <c r="U520" s="2"/>
    </row>
    <row r="521" spans="21:21">
      <c r="U521" s="2"/>
    </row>
    <row r="522" spans="21:21">
      <c r="U522" s="2"/>
    </row>
    <row r="523" spans="21:21">
      <c r="U523" s="2"/>
    </row>
    <row r="524" spans="21:21">
      <c r="U524" s="2"/>
    </row>
  </sheetData>
  <sortState ref="A2:AA524">
    <sortCondition ref="A2:A52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G192"/>
  <sheetViews>
    <sheetView topLeftCell="P1" workbookViewId="0">
      <selection activeCell="U7" sqref="A1:XFD1048576"/>
    </sheetView>
  </sheetViews>
  <sheetFormatPr defaultRowHeight="15"/>
  <sheetData>
    <row r="1" spans="1:33">
      <c r="A1" s="2" t="s">
        <v>0</v>
      </c>
      <c r="B1" s="3" t="s">
        <v>1</v>
      </c>
      <c r="C1" s="5" t="s">
        <v>878</v>
      </c>
      <c r="D1" s="2" t="s">
        <v>495</v>
      </c>
      <c r="E1" s="2" t="s">
        <v>895</v>
      </c>
      <c r="F1" s="8" t="s">
        <v>879</v>
      </c>
      <c r="G1" s="8" t="s">
        <v>880</v>
      </c>
      <c r="H1" s="8" t="s">
        <v>881</v>
      </c>
      <c r="I1" s="8" t="s">
        <v>882</v>
      </c>
      <c r="J1" s="8" t="s">
        <v>883</v>
      </c>
      <c r="K1" s="8" t="s">
        <v>884</v>
      </c>
      <c r="L1" s="8" t="s">
        <v>885</v>
      </c>
      <c r="M1" s="8" t="s">
        <v>886</v>
      </c>
      <c r="N1" s="8" t="s">
        <v>887</v>
      </c>
      <c r="O1" s="8" t="s">
        <v>888</v>
      </c>
      <c r="P1" s="8" t="s">
        <v>889</v>
      </c>
      <c r="Q1" s="8" t="s">
        <v>890</v>
      </c>
      <c r="R1" s="8" t="s">
        <v>891</v>
      </c>
      <c r="S1" s="8" t="s">
        <v>892</v>
      </c>
      <c r="T1" s="8" t="s">
        <v>893</v>
      </c>
      <c r="U1" s="8" t="s">
        <v>894</v>
      </c>
      <c r="V1" s="8" t="s">
        <v>912</v>
      </c>
      <c r="W1" s="8" t="s">
        <v>915</v>
      </c>
      <c r="X1" s="8" t="s">
        <v>913</v>
      </c>
      <c r="Y1" s="8" t="s">
        <v>911</v>
      </c>
      <c r="Z1" s="8" t="s">
        <v>910</v>
      </c>
      <c r="AA1" s="8" t="s">
        <v>914</v>
      </c>
      <c r="AB1" s="10" t="s">
        <v>950</v>
      </c>
      <c r="AC1" s="10" t="s">
        <v>951</v>
      </c>
      <c r="AD1" s="10" t="s">
        <v>954</v>
      </c>
      <c r="AE1" s="10" t="s">
        <v>952</v>
      </c>
      <c r="AF1" s="10" t="s">
        <v>953</v>
      </c>
      <c r="AG1" s="10" t="s">
        <v>955</v>
      </c>
    </row>
    <row r="2" spans="1:33" ht="26.25">
      <c r="A2" s="4" t="s">
        <v>2</v>
      </c>
      <c r="B2" s="4" t="s">
        <v>496</v>
      </c>
      <c r="C2" s="4" t="s">
        <v>497</v>
      </c>
      <c r="D2" s="1">
        <v>1</v>
      </c>
      <c r="E2" s="1">
        <v>3</v>
      </c>
      <c r="F2" s="2">
        <v>0</v>
      </c>
      <c r="G2" s="2">
        <v>9</v>
      </c>
      <c r="H2" s="2">
        <v>5</v>
      </c>
      <c r="I2" s="2">
        <v>0</v>
      </c>
      <c r="J2" s="2">
        <v>0</v>
      </c>
      <c r="K2" s="2">
        <v>0</v>
      </c>
      <c r="L2" s="2">
        <v>0</v>
      </c>
      <c r="M2" s="2">
        <v>1</v>
      </c>
      <c r="N2" s="2">
        <v>0</v>
      </c>
      <c r="O2" s="2">
        <v>0</v>
      </c>
      <c r="P2" s="2">
        <v>1</v>
      </c>
      <c r="Q2" s="2">
        <v>1</v>
      </c>
      <c r="R2" s="2">
        <v>1</v>
      </c>
      <c r="S2" s="2">
        <v>0</v>
      </c>
      <c r="T2" s="2">
        <v>0</v>
      </c>
      <c r="U2" s="2">
        <v>0</v>
      </c>
      <c r="V2" s="2">
        <v>5313</v>
      </c>
      <c r="W2" s="2">
        <v>731</v>
      </c>
      <c r="X2" s="9">
        <v>9885</v>
      </c>
      <c r="Y2" s="2">
        <v>4502</v>
      </c>
      <c r="Z2" s="2">
        <v>1233</v>
      </c>
      <c r="AA2" s="9">
        <v>11270</v>
      </c>
      <c r="AB2">
        <f>V2/X2*100</f>
        <v>53.748103186646432</v>
      </c>
      <c r="AC2">
        <f>Y2/AA2*100</f>
        <v>39.946761313220939</v>
      </c>
      <c r="AD2">
        <f>AC2-AB2</f>
        <v>-13.801341873425493</v>
      </c>
      <c r="AE2">
        <f>W2/X2*100</f>
        <v>7.3950429944360145</v>
      </c>
      <c r="AF2">
        <f>Z2/AA2*100</f>
        <v>10.940550133096718</v>
      </c>
      <c r="AG2">
        <f>AF2-AE2</f>
        <v>3.5455071386607031</v>
      </c>
    </row>
    <row r="3" spans="1:33" ht="26.25">
      <c r="A3" s="4" t="s">
        <v>7</v>
      </c>
      <c r="B3" s="4" t="s">
        <v>502</v>
      </c>
      <c r="C3" s="4" t="s">
        <v>497</v>
      </c>
      <c r="D3" s="1">
        <v>1</v>
      </c>
      <c r="E3" s="1">
        <v>2</v>
      </c>
      <c r="F3" s="2">
        <v>0</v>
      </c>
      <c r="G3" s="2">
        <v>5</v>
      </c>
      <c r="H3" s="2">
        <v>6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1</v>
      </c>
      <c r="O3" s="2">
        <v>0</v>
      </c>
      <c r="P3" s="2">
        <v>1</v>
      </c>
      <c r="Q3" s="2">
        <v>1</v>
      </c>
      <c r="R3" s="2">
        <v>1</v>
      </c>
      <c r="S3" s="2">
        <v>0</v>
      </c>
      <c r="T3" s="2">
        <v>0</v>
      </c>
      <c r="U3" s="2">
        <v>0</v>
      </c>
      <c r="V3" s="2">
        <v>3405</v>
      </c>
      <c r="W3" s="2">
        <v>393</v>
      </c>
      <c r="X3" s="9">
        <v>6341</v>
      </c>
      <c r="Y3" s="2">
        <v>3053</v>
      </c>
      <c r="Z3" s="2">
        <v>749</v>
      </c>
      <c r="AA3" s="9">
        <v>7451</v>
      </c>
      <c r="AB3">
        <f>V3/X3*100</f>
        <v>53.698154865163225</v>
      </c>
      <c r="AC3">
        <f>Y3/AA3*100</f>
        <v>40.974365856931954</v>
      </c>
      <c r="AD3">
        <f>AC3-AB3</f>
        <v>-12.723789008231272</v>
      </c>
      <c r="AE3">
        <f>W3/X3*100</f>
        <v>6.1977606055827161</v>
      </c>
      <c r="AF3">
        <f>Z3/AA3*100</f>
        <v>10.052341967521137</v>
      </c>
      <c r="AG3">
        <f>AF3-AE3</f>
        <v>3.854581361938421</v>
      </c>
    </row>
    <row r="4" spans="1:33" ht="26.25">
      <c r="A4" s="4" t="s">
        <v>8</v>
      </c>
      <c r="B4" s="4" t="s">
        <v>503</v>
      </c>
      <c r="C4" s="4" t="s">
        <v>497</v>
      </c>
      <c r="D4" s="1">
        <v>1</v>
      </c>
      <c r="E4" s="1">
        <v>2</v>
      </c>
      <c r="F4" s="2">
        <v>0</v>
      </c>
      <c r="G4" s="2">
        <v>8</v>
      </c>
      <c r="H4" s="2">
        <v>6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1</v>
      </c>
      <c r="O4" s="2">
        <v>0</v>
      </c>
      <c r="P4" s="2">
        <v>1</v>
      </c>
      <c r="Q4" s="2">
        <v>1</v>
      </c>
      <c r="R4" s="2">
        <v>1</v>
      </c>
      <c r="S4" s="2">
        <v>1</v>
      </c>
      <c r="T4" s="2">
        <v>0</v>
      </c>
      <c r="U4" s="2">
        <v>0</v>
      </c>
      <c r="V4" s="2">
        <v>10466</v>
      </c>
      <c r="W4" s="2">
        <v>1825</v>
      </c>
      <c r="X4" s="9">
        <v>19644</v>
      </c>
      <c r="Y4" s="2">
        <v>8689</v>
      </c>
      <c r="Z4" s="2">
        <v>1800</v>
      </c>
      <c r="AA4" s="9">
        <v>20042</v>
      </c>
      <c r="AB4">
        <f>V4/X4*100</f>
        <v>53.278354713907547</v>
      </c>
      <c r="AC4">
        <f>Y4/AA4*100</f>
        <v>43.353956690949005</v>
      </c>
      <c r="AD4">
        <f>AC4-AB4</f>
        <v>-9.9243980229585418</v>
      </c>
      <c r="AE4">
        <f>W4/X4*100</f>
        <v>9.2903685603746684</v>
      </c>
      <c r="AF4">
        <f>Z4/AA4*100</f>
        <v>8.9811396068256659</v>
      </c>
      <c r="AG4">
        <f>AF4-AE4</f>
        <v>-0.30922895354900248</v>
      </c>
    </row>
    <row r="5" spans="1:33" ht="26.25">
      <c r="A5" s="4" t="s">
        <v>11</v>
      </c>
      <c r="B5" s="4" t="s">
        <v>506</v>
      </c>
      <c r="C5" s="4" t="s">
        <v>497</v>
      </c>
      <c r="D5" s="1">
        <v>1</v>
      </c>
      <c r="E5" s="1">
        <v>1</v>
      </c>
      <c r="F5" s="2">
        <v>1</v>
      </c>
      <c r="G5" s="2">
        <v>2</v>
      </c>
      <c r="H5" s="2">
        <v>6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1</v>
      </c>
      <c r="O5" s="2">
        <v>0</v>
      </c>
      <c r="P5" s="2">
        <v>0</v>
      </c>
      <c r="Q5" s="2">
        <v>1</v>
      </c>
      <c r="R5" s="2">
        <v>0</v>
      </c>
      <c r="S5" s="2">
        <v>1</v>
      </c>
      <c r="T5" s="2">
        <v>0</v>
      </c>
      <c r="U5" s="2">
        <v>0</v>
      </c>
      <c r="V5" s="2">
        <v>10841</v>
      </c>
      <c r="W5" s="2">
        <v>4133</v>
      </c>
      <c r="X5" s="9">
        <v>34809</v>
      </c>
      <c r="Y5" s="2">
        <v>7641</v>
      </c>
      <c r="Z5" s="2">
        <v>4890</v>
      </c>
      <c r="AA5" s="9">
        <v>34697</v>
      </c>
      <c r="AB5">
        <f>V5/X5*100</f>
        <v>31.144244304633862</v>
      </c>
      <c r="AC5">
        <f>Y5/AA5*100</f>
        <v>22.022076836614115</v>
      </c>
      <c r="AD5">
        <f>AC5-AB5</f>
        <v>-9.1221674680197467</v>
      </c>
      <c r="AE5">
        <f>W5/X5*100</f>
        <v>11.873366083484155</v>
      </c>
      <c r="AF5">
        <f>Z5/AA5*100</f>
        <v>14.093437472980371</v>
      </c>
      <c r="AG5">
        <f>AF5-AE5</f>
        <v>2.2200713894962156</v>
      </c>
    </row>
    <row r="6" spans="1:33" ht="26.25">
      <c r="A6" s="4" t="s">
        <v>14</v>
      </c>
      <c r="B6" s="4" t="s">
        <v>509</v>
      </c>
      <c r="C6" s="4" t="s">
        <v>497</v>
      </c>
      <c r="D6" s="1">
        <v>1</v>
      </c>
      <c r="E6" s="1">
        <v>3</v>
      </c>
      <c r="F6" s="2">
        <v>0</v>
      </c>
      <c r="G6" s="2">
        <v>12</v>
      </c>
      <c r="H6" s="2">
        <v>4</v>
      </c>
      <c r="I6" s="2">
        <v>0</v>
      </c>
      <c r="J6" s="2">
        <v>0</v>
      </c>
      <c r="K6" s="2">
        <v>0</v>
      </c>
      <c r="L6" s="2">
        <v>1</v>
      </c>
      <c r="M6" s="2">
        <v>0</v>
      </c>
      <c r="N6" s="2">
        <v>0</v>
      </c>
      <c r="O6" s="2">
        <v>0</v>
      </c>
      <c r="P6" s="2">
        <v>1</v>
      </c>
      <c r="Q6" s="2">
        <v>1</v>
      </c>
      <c r="R6" s="2">
        <v>1</v>
      </c>
      <c r="S6" s="2">
        <v>0</v>
      </c>
      <c r="T6" s="2">
        <v>0</v>
      </c>
      <c r="U6" s="2">
        <v>0</v>
      </c>
      <c r="V6" s="2">
        <v>4937</v>
      </c>
      <c r="W6" s="2">
        <v>809</v>
      </c>
      <c r="X6" s="9">
        <v>9455</v>
      </c>
      <c r="Y6" s="2">
        <v>4414</v>
      </c>
      <c r="Z6" s="2">
        <v>1038</v>
      </c>
      <c r="AA6" s="9">
        <v>10393</v>
      </c>
      <c r="AB6">
        <f>V6/X6*100</f>
        <v>52.215758857747218</v>
      </c>
      <c r="AC6">
        <f>Y6/AA6*100</f>
        <v>42.470893870874626</v>
      </c>
      <c r="AD6">
        <f>AC6-AB6</f>
        <v>-9.7448649868725923</v>
      </c>
      <c r="AE6">
        <f>W6/X6*100</f>
        <v>8.5563194077207836</v>
      </c>
      <c r="AF6">
        <f>Z6/AA6*100</f>
        <v>9.9874915808717404</v>
      </c>
      <c r="AG6">
        <f>AF6-AE6</f>
        <v>1.4311721731509568</v>
      </c>
    </row>
    <row r="7" spans="1:33" ht="26.25">
      <c r="A7" s="4" t="s">
        <v>23</v>
      </c>
      <c r="B7" s="4" t="s">
        <v>518</v>
      </c>
      <c r="C7" s="4" t="s">
        <v>497</v>
      </c>
      <c r="D7" s="1">
        <v>1</v>
      </c>
      <c r="E7" s="1">
        <v>3</v>
      </c>
      <c r="F7" s="2">
        <v>0</v>
      </c>
      <c r="G7" s="2">
        <v>6</v>
      </c>
      <c r="H7" s="2">
        <v>6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1</v>
      </c>
      <c r="O7" s="2">
        <v>0</v>
      </c>
      <c r="P7" s="2">
        <v>1</v>
      </c>
      <c r="Q7" s="2">
        <v>1</v>
      </c>
      <c r="R7" s="2">
        <v>1</v>
      </c>
      <c r="S7" s="2">
        <v>0</v>
      </c>
      <c r="T7" s="2">
        <v>0</v>
      </c>
      <c r="U7" s="2">
        <v>0</v>
      </c>
      <c r="V7" s="2">
        <v>7328</v>
      </c>
      <c r="W7" s="2">
        <v>1139</v>
      </c>
      <c r="X7" s="9">
        <v>15035</v>
      </c>
      <c r="Y7" s="2">
        <v>6198</v>
      </c>
      <c r="Z7" s="2">
        <v>1550</v>
      </c>
      <c r="AA7" s="9">
        <v>17394</v>
      </c>
      <c r="AB7">
        <f>V7/X7*100</f>
        <v>48.739607582307947</v>
      </c>
      <c r="AC7">
        <f>Y7/AA7*100</f>
        <v>35.63297688858227</v>
      </c>
      <c r="AD7">
        <f>AC7-AB7</f>
        <v>-13.106630693725677</v>
      </c>
      <c r="AE7">
        <f>W7/X7*100</f>
        <v>7.5756568007981375</v>
      </c>
      <c r="AF7">
        <f>Z7/AA7*100</f>
        <v>8.9111187765896283</v>
      </c>
      <c r="AG7">
        <f>AF7-AE7</f>
        <v>1.3354619757914907</v>
      </c>
    </row>
    <row r="8" spans="1:33" ht="26.25">
      <c r="A8" s="4" t="s">
        <v>24</v>
      </c>
      <c r="B8" s="4" t="s">
        <v>519</v>
      </c>
      <c r="C8" s="4" t="s">
        <v>497</v>
      </c>
      <c r="D8" s="1">
        <v>1</v>
      </c>
      <c r="E8" s="1">
        <v>3</v>
      </c>
      <c r="F8" s="2">
        <v>0</v>
      </c>
      <c r="G8" s="2">
        <v>10</v>
      </c>
      <c r="H8" s="2">
        <v>6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1</v>
      </c>
      <c r="O8" s="2">
        <v>0</v>
      </c>
      <c r="P8" s="2">
        <v>1</v>
      </c>
      <c r="Q8" s="2">
        <v>1</v>
      </c>
      <c r="R8" s="2">
        <v>1</v>
      </c>
      <c r="S8" s="2">
        <v>0</v>
      </c>
      <c r="T8" s="2">
        <v>0</v>
      </c>
      <c r="U8" s="2">
        <v>0</v>
      </c>
      <c r="V8" s="2">
        <v>5204</v>
      </c>
      <c r="W8" s="2">
        <v>591</v>
      </c>
      <c r="X8" s="9">
        <v>9152</v>
      </c>
      <c r="Y8" s="2">
        <v>4435</v>
      </c>
      <c r="Z8" s="2">
        <v>769</v>
      </c>
      <c r="AA8" s="9">
        <v>10423</v>
      </c>
      <c r="AB8">
        <f>V8/X8*100</f>
        <v>56.861888111888113</v>
      </c>
      <c r="AC8">
        <f>Y8/AA8*100</f>
        <v>42.55012952125108</v>
      </c>
      <c r="AD8">
        <f>AC8-AB8</f>
        <v>-14.311758590637034</v>
      </c>
      <c r="AE8">
        <f>W8/X8*100</f>
        <v>6.4576048951048941</v>
      </c>
      <c r="AF8">
        <f>Z8/AA8*100</f>
        <v>7.3779142281492849</v>
      </c>
      <c r="AG8">
        <f>AF8-AE8</f>
        <v>0.92030933304439078</v>
      </c>
    </row>
    <row r="9" spans="1:33" ht="26.25">
      <c r="A9" s="4" t="s">
        <v>26</v>
      </c>
      <c r="B9" s="4" t="s">
        <v>521</v>
      </c>
      <c r="C9" s="4" t="s">
        <v>497</v>
      </c>
      <c r="D9" s="1">
        <v>1</v>
      </c>
      <c r="E9" s="1">
        <v>1</v>
      </c>
      <c r="F9" s="2">
        <v>1</v>
      </c>
      <c r="G9" s="2">
        <v>2</v>
      </c>
      <c r="H9" s="2">
        <v>3</v>
      </c>
      <c r="I9" s="2">
        <v>0</v>
      </c>
      <c r="J9" s="2">
        <v>0</v>
      </c>
      <c r="K9" s="2">
        <v>1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6699</v>
      </c>
      <c r="W9" s="2">
        <v>2489</v>
      </c>
      <c r="X9" s="9">
        <v>19172</v>
      </c>
      <c r="Y9" s="2">
        <v>5536</v>
      </c>
      <c r="Z9" s="2">
        <v>3465</v>
      </c>
      <c r="AA9" s="9">
        <v>22187</v>
      </c>
      <c r="AB9">
        <f>V9/X9*100</f>
        <v>34.941581472981433</v>
      </c>
      <c r="AC9">
        <f>Y9/AA9*100</f>
        <v>24.951548203903187</v>
      </c>
      <c r="AD9">
        <f>AC9-AB9</f>
        <v>-9.9900332690782463</v>
      </c>
      <c r="AE9">
        <f>W9/X9*100</f>
        <v>12.982474441894428</v>
      </c>
      <c r="AF9">
        <f>Z9/AA9*100</f>
        <v>15.617253346554289</v>
      </c>
      <c r="AG9">
        <f>AF9-AE9</f>
        <v>2.6347789046598606</v>
      </c>
    </row>
    <row r="10" spans="1:33" ht="26.25">
      <c r="A10" s="4" t="s">
        <v>27</v>
      </c>
      <c r="B10" s="4" t="s">
        <v>522</v>
      </c>
      <c r="C10" s="4" t="s">
        <v>497</v>
      </c>
      <c r="D10" s="1">
        <v>1</v>
      </c>
      <c r="E10" s="1">
        <v>3</v>
      </c>
      <c r="F10" s="2">
        <v>0</v>
      </c>
      <c r="G10" s="2">
        <v>10</v>
      </c>
      <c r="H10" s="2">
        <v>4</v>
      </c>
      <c r="I10" s="2">
        <v>0</v>
      </c>
      <c r="J10" s="2">
        <v>0</v>
      </c>
      <c r="K10" s="2">
        <v>0</v>
      </c>
      <c r="L10" s="2">
        <v>1</v>
      </c>
      <c r="M10" s="2">
        <v>0</v>
      </c>
      <c r="N10" s="2">
        <v>0</v>
      </c>
      <c r="O10" s="2">
        <v>0</v>
      </c>
      <c r="P10" s="2">
        <v>1</v>
      </c>
      <c r="Q10" s="2">
        <v>1</v>
      </c>
      <c r="R10" s="2">
        <v>1</v>
      </c>
      <c r="S10" s="2">
        <v>0</v>
      </c>
      <c r="T10" s="2">
        <v>0</v>
      </c>
      <c r="U10" s="2">
        <v>0</v>
      </c>
      <c r="V10" s="2">
        <v>7835</v>
      </c>
      <c r="W10" s="2">
        <v>954</v>
      </c>
      <c r="X10" s="9">
        <v>12818</v>
      </c>
      <c r="Y10" s="2">
        <v>8131</v>
      </c>
      <c r="Z10" s="2">
        <v>1288</v>
      </c>
      <c r="AA10" s="9">
        <v>16083</v>
      </c>
      <c r="AB10">
        <f>V10/X10*100</f>
        <v>61.124980496177251</v>
      </c>
      <c r="AC10">
        <f>Y10/AA10*100</f>
        <v>50.556488217372383</v>
      </c>
      <c r="AD10">
        <f>AC10-AB10</f>
        <v>-10.568492278804868</v>
      </c>
      <c r="AE10">
        <f>W10/X10*100</f>
        <v>7.4426587611171797</v>
      </c>
      <c r="AF10">
        <f>Z10/AA10*100</f>
        <v>8.0084561338058808</v>
      </c>
      <c r="AG10">
        <f>AF10-AE10</f>
        <v>0.56579737268870112</v>
      </c>
    </row>
    <row r="11" spans="1:33" ht="26.25">
      <c r="A11" s="4" t="s">
        <v>28</v>
      </c>
      <c r="B11" s="4" t="s">
        <v>523</v>
      </c>
      <c r="C11" s="4" t="s">
        <v>497</v>
      </c>
      <c r="D11" s="1">
        <v>1</v>
      </c>
      <c r="E11" s="1">
        <v>3</v>
      </c>
      <c r="F11" s="2">
        <v>0</v>
      </c>
      <c r="G11" s="2">
        <v>12</v>
      </c>
      <c r="H11" s="2">
        <v>3</v>
      </c>
      <c r="I11" s="2">
        <v>0</v>
      </c>
      <c r="J11" s="2">
        <v>0</v>
      </c>
      <c r="K11" s="2">
        <v>1</v>
      </c>
      <c r="L11" s="2">
        <v>0</v>
      </c>
      <c r="M11" s="2">
        <v>0</v>
      </c>
      <c r="N11" s="2">
        <v>0</v>
      </c>
      <c r="O11" s="2">
        <v>1</v>
      </c>
      <c r="P11" s="2">
        <v>1</v>
      </c>
      <c r="Q11" s="2">
        <v>1</v>
      </c>
      <c r="R11" s="2">
        <v>1</v>
      </c>
      <c r="S11" s="2">
        <v>0</v>
      </c>
      <c r="T11" s="2">
        <v>0</v>
      </c>
      <c r="U11" s="2">
        <v>0</v>
      </c>
      <c r="V11" s="2">
        <v>3330</v>
      </c>
      <c r="W11" s="2">
        <v>394</v>
      </c>
      <c r="X11" s="9">
        <v>5987</v>
      </c>
      <c r="Y11" s="2">
        <v>3066</v>
      </c>
      <c r="Z11" s="2">
        <v>525</v>
      </c>
      <c r="AA11" s="9">
        <v>6594</v>
      </c>
      <c r="AB11">
        <f>V11/X11*100</f>
        <v>55.620511107399359</v>
      </c>
      <c r="AC11">
        <f>Y11/AA11*100</f>
        <v>46.496815286624205</v>
      </c>
      <c r="AD11">
        <f>AC11-AB11</f>
        <v>-9.1236958207751542</v>
      </c>
      <c r="AE11">
        <f>W11/X11*100</f>
        <v>6.5809253382328379</v>
      </c>
      <c r="AF11">
        <f>Z11/AA11*100</f>
        <v>7.9617834394904454</v>
      </c>
      <c r="AG11">
        <f>AF11-AE11</f>
        <v>1.3808581012576076</v>
      </c>
    </row>
    <row r="12" spans="1:33" ht="39">
      <c r="A12" s="4" t="s">
        <v>30</v>
      </c>
      <c r="B12" s="4" t="s">
        <v>525</v>
      </c>
      <c r="C12" s="4" t="s">
        <v>497</v>
      </c>
      <c r="D12" s="1">
        <v>1</v>
      </c>
      <c r="E12" s="1">
        <v>3</v>
      </c>
      <c r="F12" s="2">
        <v>0</v>
      </c>
      <c r="G12" s="2">
        <v>10</v>
      </c>
      <c r="H12" s="2">
        <v>6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1</v>
      </c>
      <c r="O12" s="2">
        <v>0</v>
      </c>
      <c r="P12" s="2">
        <v>1</v>
      </c>
      <c r="Q12" s="2">
        <v>1</v>
      </c>
      <c r="R12" s="2">
        <v>1</v>
      </c>
      <c r="S12" s="2">
        <v>0</v>
      </c>
      <c r="T12" s="2">
        <v>0</v>
      </c>
      <c r="U12" s="2">
        <v>0</v>
      </c>
      <c r="V12" s="2">
        <v>2774</v>
      </c>
      <c r="W12" s="2">
        <v>281</v>
      </c>
      <c r="X12" s="9">
        <v>4583</v>
      </c>
      <c r="Y12" s="2">
        <v>2189</v>
      </c>
      <c r="Z12" s="2">
        <v>354</v>
      </c>
      <c r="AA12" s="9">
        <v>4972</v>
      </c>
      <c r="AB12">
        <f>V12/X12*100</f>
        <v>60.52803840279293</v>
      </c>
      <c r="AC12">
        <f>Y12/AA12*100</f>
        <v>44.026548672566371</v>
      </c>
      <c r="AD12">
        <f>AC12-AB12</f>
        <v>-16.50148973022656</v>
      </c>
      <c r="AE12">
        <f>W12/X12*100</f>
        <v>6.1313550076369188</v>
      </c>
      <c r="AF12">
        <f>Z12/AA12*100</f>
        <v>7.1198712791633145</v>
      </c>
      <c r="AG12">
        <f>AF12-AE12</f>
        <v>0.98851627152639576</v>
      </c>
    </row>
    <row r="13" spans="1:33" ht="26.25">
      <c r="A13" s="4" t="s">
        <v>32</v>
      </c>
      <c r="B13" s="4" t="s">
        <v>527</v>
      </c>
      <c r="C13" s="4" t="s">
        <v>497</v>
      </c>
      <c r="D13" s="1">
        <v>1</v>
      </c>
      <c r="E13" s="1">
        <v>1</v>
      </c>
      <c r="F13" s="2">
        <v>1</v>
      </c>
      <c r="G13" s="2">
        <v>2</v>
      </c>
      <c r="H13" s="2">
        <v>4</v>
      </c>
      <c r="I13" s="2">
        <v>0</v>
      </c>
      <c r="J13" s="2">
        <v>0</v>
      </c>
      <c r="K13" s="2">
        <v>0</v>
      </c>
      <c r="L13" s="2">
        <v>1</v>
      </c>
      <c r="M13" s="2">
        <v>0</v>
      </c>
      <c r="N13" s="2">
        <v>0</v>
      </c>
      <c r="O13" s="2">
        <v>0</v>
      </c>
      <c r="P13" s="2">
        <v>1</v>
      </c>
      <c r="Q13" s="2">
        <v>1</v>
      </c>
      <c r="R13" s="2">
        <v>0</v>
      </c>
      <c r="S13" s="2">
        <v>0</v>
      </c>
      <c r="T13" s="2">
        <v>1</v>
      </c>
      <c r="U13" s="2">
        <v>0</v>
      </c>
      <c r="V13" s="2">
        <v>3376</v>
      </c>
      <c r="W13" s="2">
        <v>354</v>
      </c>
      <c r="X13" s="9">
        <v>6570</v>
      </c>
      <c r="Y13" s="2">
        <v>3014</v>
      </c>
      <c r="Z13" s="2">
        <v>387</v>
      </c>
      <c r="AA13" s="9">
        <v>7865</v>
      </c>
      <c r="AB13">
        <f>V13/X13*100</f>
        <v>51.385083713850833</v>
      </c>
      <c r="AC13">
        <f>Y13/AA13*100</f>
        <v>38.32167832167832</v>
      </c>
      <c r="AD13">
        <f>AC13-AB13</f>
        <v>-13.063405392172513</v>
      </c>
      <c r="AE13">
        <f>W13/X13*100</f>
        <v>5.3881278538812785</v>
      </c>
      <c r="AF13">
        <f>Z13/AA13*100</f>
        <v>4.9205340114431024</v>
      </c>
      <c r="AG13">
        <f>AF13-AE13</f>
        <v>-0.46759384243817603</v>
      </c>
    </row>
    <row r="14" spans="1:33" ht="26.25">
      <c r="A14" s="4" t="s">
        <v>33</v>
      </c>
      <c r="B14" s="4" t="s">
        <v>528</v>
      </c>
      <c r="C14" s="4" t="s">
        <v>497</v>
      </c>
      <c r="D14" s="1">
        <v>1</v>
      </c>
      <c r="E14" s="1">
        <v>3</v>
      </c>
      <c r="F14" s="2">
        <v>0</v>
      </c>
      <c r="G14" s="2">
        <v>12</v>
      </c>
      <c r="H14" s="2">
        <v>6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1</v>
      </c>
      <c r="O14" s="2">
        <v>0</v>
      </c>
      <c r="P14" s="2">
        <v>1</v>
      </c>
      <c r="Q14" s="2">
        <v>1</v>
      </c>
      <c r="R14" s="2">
        <v>1</v>
      </c>
      <c r="S14" s="2">
        <v>0</v>
      </c>
      <c r="T14" s="2">
        <v>0</v>
      </c>
      <c r="U14" s="2">
        <v>0</v>
      </c>
      <c r="V14" s="2">
        <v>2190</v>
      </c>
      <c r="W14" s="2">
        <v>220</v>
      </c>
      <c r="X14" s="9">
        <v>3912</v>
      </c>
      <c r="Y14" s="2">
        <v>2098</v>
      </c>
      <c r="Z14" s="2">
        <v>345</v>
      </c>
      <c r="AA14" s="9">
        <v>4422</v>
      </c>
      <c r="AB14">
        <f>V14/X14*100</f>
        <v>55.981595092024541</v>
      </c>
      <c r="AC14">
        <f>Y14/AA14*100</f>
        <v>47.444595205789234</v>
      </c>
      <c r="AD14">
        <f>AC14-AB14</f>
        <v>-8.5369998862353071</v>
      </c>
      <c r="AE14">
        <f>W14/X14*100</f>
        <v>5.6237218813905931</v>
      </c>
      <c r="AF14">
        <f>Z14/AA14*100</f>
        <v>7.8018995929443697</v>
      </c>
      <c r="AG14">
        <f>AF14-AE14</f>
        <v>2.1781777115537766</v>
      </c>
    </row>
    <row r="15" spans="1:33" ht="26.25">
      <c r="A15" s="4" t="s">
        <v>34</v>
      </c>
      <c r="B15" s="4" t="s">
        <v>529</v>
      </c>
      <c r="C15" s="4" t="s">
        <v>497</v>
      </c>
      <c r="D15" s="1">
        <v>1</v>
      </c>
      <c r="E15" s="1">
        <v>3</v>
      </c>
      <c r="F15" s="2">
        <v>0</v>
      </c>
      <c r="G15" s="2">
        <v>6</v>
      </c>
      <c r="H15" s="2">
        <v>6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1</v>
      </c>
      <c r="O15" s="2">
        <v>0</v>
      </c>
      <c r="P15" s="2">
        <v>1</v>
      </c>
      <c r="Q15" s="2">
        <v>1</v>
      </c>
      <c r="R15" s="2">
        <v>1</v>
      </c>
      <c r="S15" s="2">
        <v>0</v>
      </c>
      <c r="T15" s="2">
        <v>0</v>
      </c>
      <c r="U15" s="2">
        <v>0</v>
      </c>
      <c r="V15" s="2">
        <v>4902</v>
      </c>
      <c r="W15" s="2">
        <v>496</v>
      </c>
      <c r="X15" s="9">
        <v>9170</v>
      </c>
      <c r="Y15" s="2">
        <v>4228</v>
      </c>
      <c r="Z15" s="2">
        <v>707</v>
      </c>
      <c r="AA15" s="9">
        <v>10189</v>
      </c>
      <c r="AB15">
        <f>V15/X15*100</f>
        <v>53.456924754634684</v>
      </c>
      <c r="AC15">
        <f>Y15/AA15*100</f>
        <v>41.495730689959757</v>
      </c>
      <c r="AD15">
        <f>AC15-AB15</f>
        <v>-11.961194064674928</v>
      </c>
      <c r="AE15">
        <f>W15/X15*100</f>
        <v>5.4089422028353322</v>
      </c>
      <c r="AF15">
        <f>Z15/AA15*100</f>
        <v>6.9388556286190992</v>
      </c>
      <c r="AG15">
        <f>AF15-AE15</f>
        <v>1.529913425783767</v>
      </c>
    </row>
    <row r="16" spans="1:33" ht="26.25">
      <c r="A16" s="4" t="s">
        <v>36</v>
      </c>
      <c r="B16" s="4" t="s">
        <v>531</v>
      </c>
      <c r="C16" s="4" t="s">
        <v>497</v>
      </c>
      <c r="D16" s="1">
        <v>1</v>
      </c>
      <c r="E16" s="1">
        <v>3</v>
      </c>
      <c r="F16" s="2">
        <v>0</v>
      </c>
      <c r="G16" s="2">
        <v>9</v>
      </c>
      <c r="H16" s="2">
        <v>6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1</v>
      </c>
      <c r="O16" s="2">
        <v>0</v>
      </c>
      <c r="P16" s="2">
        <v>1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3671</v>
      </c>
      <c r="W16" s="2">
        <v>695</v>
      </c>
      <c r="X16" s="9">
        <v>7946</v>
      </c>
      <c r="Y16" s="2">
        <v>3069</v>
      </c>
      <c r="Z16" s="2">
        <v>806</v>
      </c>
      <c r="AA16" s="9">
        <v>9154</v>
      </c>
      <c r="AB16">
        <f>V16/X16*100</f>
        <v>46.199345582683108</v>
      </c>
      <c r="AC16">
        <f>Y16/AA16*100</f>
        <v>33.526327288616997</v>
      </c>
      <c r="AD16">
        <f>AC16-AB16</f>
        <v>-12.673018294066111</v>
      </c>
      <c r="AE16">
        <f>W16/X16*100</f>
        <v>8.7465391391895295</v>
      </c>
      <c r="AF16">
        <f>Z16/AA16*100</f>
        <v>8.8048940353943639</v>
      </c>
      <c r="AG16">
        <f>AF16-AE16</f>
        <v>5.8354896204834361E-2</v>
      </c>
    </row>
    <row r="17" spans="1:33" ht="26.25">
      <c r="A17" s="4" t="s">
        <v>37</v>
      </c>
      <c r="B17" s="4" t="s">
        <v>532</v>
      </c>
      <c r="C17" s="4" t="s">
        <v>497</v>
      </c>
      <c r="D17" s="1">
        <v>1</v>
      </c>
      <c r="E17" s="1">
        <v>3</v>
      </c>
      <c r="F17" s="2">
        <v>0</v>
      </c>
      <c r="G17" s="2">
        <v>11</v>
      </c>
      <c r="H17" s="2">
        <v>2</v>
      </c>
      <c r="I17" s="2">
        <v>0</v>
      </c>
      <c r="J17" s="2">
        <v>1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1</v>
      </c>
      <c r="Q17" s="2">
        <v>1</v>
      </c>
      <c r="R17" s="2">
        <v>1</v>
      </c>
      <c r="S17" s="2">
        <v>1</v>
      </c>
      <c r="T17" s="2">
        <v>0</v>
      </c>
      <c r="U17" s="2">
        <v>0</v>
      </c>
      <c r="V17" s="2">
        <v>13063</v>
      </c>
      <c r="W17" s="2">
        <v>1972</v>
      </c>
      <c r="X17" s="9">
        <v>26566</v>
      </c>
      <c r="Y17" s="2">
        <v>10973</v>
      </c>
      <c r="Z17" s="2">
        <v>2747</v>
      </c>
      <c r="AA17" s="9">
        <v>28370</v>
      </c>
      <c r="AB17">
        <f>V17/X17*100</f>
        <v>49.171873823684408</v>
      </c>
      <c r="AC17">
        <f>Y17/AA17*100</f>
        <v>38.678181177299962</v>
      </c>
      <c r="AD17">
        <f>AC17-AB17</f>
        <v>-10.493692646384446</v>
      </c>
      <c r="AE17">
        <f>W17/X17*100</f>
        <v>7.4230219077015738</v>
      </c>
      <c r="AF17">
        <f>Z17/AA17*100</f>
        <v>9.6827634825519908</v>
      </c>
      <c r="AG17">
        <f>AF17-AE17</f>
        <v>2.259741574850417</v>
      </c>
    </row>
    <row r="18" spans="1:33" ht="26.25">
      <c r="A18" s="4" t="s">
        <v>41</v>
      </c>
      <c r="B18" s="4" t="s">
        <v>536</v>
      </c>
      <c r="C18" s="4" t="s">
        <v>497</v>
      </c>
      <c r="D18" s="1">
        <v>1</v>
      </c>
      <c r="E18" s="1">
        <v>3</v>
      </c>
      <c r="F18" s="2">
        <v>0</v>
      </c>
      <c r="G18" s="2">
        <v>6</v>
      </c>
      <c r="H18" s="2">
        <v>6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1</v>
      </c>
      <c r="O18" s="2">
        <v>0</v>
      </c>
      <c r="P18" s="2">
        <v>1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3551</v>
      </c>
      <c r="W18" s="2">
        <v>492</v>
      </c>
      <c r="X18" s="9">
        <v>7776</v>
      </c>
      <c r="Y18" s="2">
        <v>3048</v>
      </c>
      <c r="Z18" s="2">
        <v>1045</v>
      </c>
      <c r="AA18" s="9">
        <v>9951</v>
      </c>
      <c r="AB18">
        <f>V18/X18*100</f>
        <v>45.666152263374485</v>
      </c>
      <c r="AC18">
        <f>Y18/AA18*100</f>
        <v>30.630087428399154</v>
      </c>
      <c r="AD18">
        <f>AC18-AB18</f>
        <v>-15.036064834975331</v>
      </c>
      <c r="AE18">
        <f>W18/X18*100</f>
        <v>6.3271604938271606</v>
      </c>
      <c r="AF18">
        <f>Z18/AA18*100</f>
        <v>10.501457139985931</v>
      </c>
      <c r="AG18">
        <f>AF18-AE18</f>
        <v>4.1742966461587701</v>
      </c>
    </row>
    <row r="19" spans="1:33" ht="26.25">
      <c r="A19" s="4" t="s">
        <v>45</v>
      </c>
      <c r="B19" s="4" t="s">
        <v>540</v>
      </c>
      <c r="C19" s="4" t="s">
        <v>497</v>
      </c>
      <c r="D19" s="1">
        <v>1</v>
      </c>
      <c r="E19" s="1">
        <v>3</v>
      </c>
      <c r="F19" s="2">
        <v>0</v>
      </c>
      <c r="G19" s="2">
        <v>7</v>
      </c>
      <c r="H19" s="2">
        <v>6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1</v>
      </c>
      <c r="O19" s="2">
        <v>0</v>
      </c>
      <c r="P19" s="2">
        <v>1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3620</v>
      </c>
      <c r="W19" s="2">
        <v>485</v>
      </c>
      <c r="X19" s="9">
        <v>7093</v>
      </c>
      <c r="Y19" s="2">
        <v>3079</v>
      </c>
      <c r="Z19" s="2">
        <v>726</v>
      </c>
      <c r="AA19" s="9">
        <v>7983</v>
      </c>
      <c r="AB19">
        <f>V19/X19*100</f>
        <v>51.036232905681658</v>
      </c>
      <c r="AC19">
        <f>Y19/AA19*100</f>
        <v>38.569460102718281</v>
      </c>
      <c r="AD19">
        <f>AC19-AB19</f>
        <v>-12.466772802963376</v>
      </c>
      <c r="AE19">
        <f>W19/X19*100</f>
        <v>6.837727336810941</v>
      </c>
      <c r="AF19">
        <f>Z19/AA19*100</f>
        <v>9.0943254415633223</v>
      </c>
      <c r="AG19">
        <f>AF19-AE19</f>
        <v>2.2565981047523813</v>
      </c>
    </row>
    <row r="20" spans="1:33" ht="26.25">
      <c r="A20" s="4" t="s">
        <v>46</v>
      </c>
      <c r="B20" s="4" t="s">
        <v>541</v>
      </c>
      <c r="C20" s="4" t="s">
        <v>497</v>
      </c>
      <c r="D20" s="1">
        <v>1</v>
      </c>
      <c r="E20" s="1">
        <v>1</v>
      </c>
      <c r="F20" s="2">
        <v>1</v>
      </c>
      <c r="G20" s="2">
        <v>2</v>
      </c>
      <c r="H20" s="2">
        <v>6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1</v>
      </c>
      <c r="O20" s="2">
        <v>0</v>
      </c>
      <c r="P20" s="2">
        <v>0</v>
      </c>
      <c r="Q20" s="2">
        <v>1</v>
      </c>
      <c r="R20" s="2">
        <v>0</v>
      </c>
      <c r="S20" s="2">
        <v>0</v>
      </c>
      <c r="T20" s="2">
        <v>0</v>
      </c>
      <c r="U20" s="2">
        <v>0</v>
      </c>
      <c r="V20" s="2">
        <v>8491</v>
      </c>
      <c r="W20" s="2">
        <v>2672</v>
      </c>
      <c r="X20" s="9">
        <v>24051</v>
      </c>
      <c r="Y20" s="2">
        <v>6300</v>
      </c>
      <c r="Z20" s="2">
        <v>2914</v>
      </c>
      <c r="AA20" s="9">
        <v>25323</v>
      </c>
      <c r="AB20">
        <f>V20/X20*100</f>
        <v>35.30414535778138</v>
      </c>
      <c r="AC20">
        <f>Y20/AA20*100</f>
        <v>24.878568889941949</v>
      </c>
      <c r="AD20">
        <f>AC20-AB20</f>
        <v>-10.425576467839431</v>
      </c>
      <c r="AE20">
        <f>W20/X20*100</f>
        <v>11.109725167352709</v>
      </c>
      <c r="AF20">
        <f>Z20/AA20*100</f>
        <v>11.507325356395372</v>
      </c>
      <c r="AG20">
        <f>AF20-AE20</f>
        <v>0.39760018904266303</v>
      </c>
    </row>
    <row r="21" spans="1:33" ht="26.25">
      <c r="A21" s="4" t="s">
        <v>49</v>
      </c>
      <c r="B21" s="4" t="s">
        <v>544</v>
      </c>
      <c r="C21" s="4" t="s">
        <v>497</v>
      </c>
      <c r="D21" s="1">
        <v>1</v>
      </c>
      <c r="E21" s="1">
        <v>3</v>
      </c>
      <c r="F21" s="2">
        <v>0</v>
      </c>
      <c r="G21" s="2">
        <v>9</v>
      </c>
      <c r="H21" s="2">
        <v>2</v>
      </c>
      <c r="I21" s="2">
        <v>0</v>
      </c>
      <c r="J21" s="2">
        <v>1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1</v>
      </c>
      <c r="Q21" s="2">
        <v>1</v>
      </c>
      <c r="R21" s="2">
        <v>1</v>
      </c>
      <c r="S21" s="2">
        <v>1</v>
      </c>
      <c r="T21" s="2">
        <v>0</v>
      </c>
      <c r="U21" s="2">
        <v>0</v>
      </c>
      <c r="V21" s="2">
        <v>11373</v>
      </c>
      <c r="W21" s="2">
        <v>1438</v>
      </c>
      <c r="X21" s="9">
        <v>22506</v>
      </c>
      <c r="Y21" s="2">
        <v>9100</v>
      </c>
      <c r="Z21" s="2">
        <v>1952</v>
      </c>
      <c r="AA21" s="9">
        <v>22041</v>
      </c>
      <c r="AB21">
        <f>V21/X21*100</f>
        <v>50.533191149026926</v>
      </c>
      <c r="AC21">
        <f>Y21/AA21*100</f>
        <v>41.286692981262192</v>
      </c>
      <c r="AD21">
        <f>AC21-AB21</f>
        <v>-9.2464981677647344</v>
      </c>
      <c r="AE21">
        <f>W21/X21*100</f>
        <v>6.3894072691726649</v>
      </c>
      <c r="AF21">
        <f>Z21/AA21*100</f>
        <v>8.856222494442175</v>
      </c>
      <c r="AG21">
        <f>AF21-AE21</f>
        <v>2.4668152252695101</v>
      </c>
    </row>
    <row r="22" spans="1:33" ht="26.25">
      <c r="A22" s="4" t="s">
        <v>51</v>
      </c>
      <c r="B22" s="4" t="s">
        <v>546</v>
      </c>
      <c r="C22" s="4" t="s">
        <v>497</v>
      </c>
      <c r="D22" s="1">
        <v>1</v>
      </c>
      <c r="E22" s="1">
        <v>3</v>
      </c>
      <c r="F22" s="2">
        <v>0</v>
      </c>
      <c r="G22" s="2">
        <v>7</v>
      </c>
      <c r="H22" s="2">
        <v>3</v>
      </c>
      <c r="I22" s="2">
        <v>0</v>
      </c>
      <c r="J22" s="2">
        <v>0</v>
      </c>
      <c r="K22" s="2">
        <v>1</v>
      </c>
      <c r="L22" s="2">
        <v>0</v>
      </c>
      <c r="M22" s="2">
        <v>0</v>
      </c>
      <c r="N22" s="2">
        <v>0</v>
      </c>
      <c r="O22" s="2">
        <v>0</v>
      </c>
      <c r="P22" s="2">
        <v>1</v>
      </c>
      <c r="Q22" s="2">
        <v>1</v>
      </c>
      <c r="R22" s="2">
        <v>1</v>
      </c>
      <c r="S22" s="2">
        <v>0</v>
      </c>
      <c r="T22" s="2">
        <v>0</v>
      </c>
      <c r="U22" s="2">
        <v>0</v>
      </c>
      <c r="V22" s="2">
        <v>5286</v>
      </c>
      <c r="W22" s="2">
        <v>505</v>
      </c>
      <c r="X22" s="9">
        <v>9659</v>
      </c>
      <c r="Y22" s="2">
        <v>4799</v>
      </c>
      <c r="Z22" s="2">
        <v>803</v>
      </c>
      <c r="AA22" s="9">
        <v>11474</v>
      </c>
      <c r="AB22">
        <f>V22/X22*100</f>
        <v>54.726162128584747</v>
      </c>
      <c r="AC22">
        <f>Y22/AA22*100</f>
        <v>41.824995642321774</v>
      </c>
      <c r="AD22">
        <f>AC22-AB22</f>
        <v>-12.901166486262973</v>
      </c>
      <c r="AE22">
        <f>W22/X22*100</f>
        <v>5.2282845015011903</v>
      </c>
      <c r="AF22">
        <f>Z22/AA22*100</f>
        <v>6.998431235837546</v>
      </c>
      <c r="AG22">
        <f>AF22-AE22</f>
        <v>1.7701467343363557</v>
      </c>
    </row>
    <row r="23" spans="1:33" ht="26.25">
      <c r="A23" s="4" t="s">
        <v>56</v>
      </c>
      <c r="B23" s="4" t="s">
        <v>551</v>
      </c>
      <c r="C23" s="4" t="s">
        <v>497</v>
      </c>
      <c r="D23" s="1">
        <v>1</v>
      </c>
      <c r="E23" s="1">
        <v>3</v>
      </c>
      <c r="F23" s="2">
        <v>0</v>
      </c>
      <c r="G23" s="2">
        <v>10</v>
      </c>
      <c r="H23" s="2">
        <v>3</v>
      </c>
      <c r="I23" s="2">
        <v>0</v>
      </c>
      <c r="J23" s="2">
        <v>0</v>
      </c>
      <c r="K23" s="2">
        <v>1</v>
      </c>
      <c r="L23" s="2">
        <v>0</v>
      </c>
      <c r="M23" s="2">
        <v>0</v>
      </c>
      <c r="N23" s="2">
        <v>0</v>
      </c>
      <c r="O23" s="2">
        <v>1</v>
      </c>
      <c r="P23" s="2">
        <v>1</v>
      </c>
      <c r="Q23" s="2">
        <v>1</v>
      </c>
      <c r="R23" s="2">
        <v>1</v>
      </c>
      <c r="S23" s="2">
        <v>0</v>
      </c>
      <c r="T23" s="2">
        <v>0</v>
      </c>
      <c r="U23" s="2">
        <v>0</v>
      </c>
      <c r="V23" s="2">
        <v>4516</v>
      </c>
      <c r="W23" s="2">
        <v>362</v>
      </c>
      <c r="X23" s="9">
        <v>7324</v>
      </c>
      <c r="Y23" s="2">
        <v>4055</v>
      </c>
      <c r="Z23" s="2">
        <v>583</v>
      </c>
      <c r="AA23" s="9">
        <v>8611</v>
      </c>
      <c r="AB23">
        <f>V23/X23*100</f>
        <v>61.660294920808298</v>
      </c>
      <c r="AC23">
        <f>Y23/AA23*100</f>
        <v>47.090930205551039</v>
      </c>
      <c r="AD23">
        <f>AC23-AB23</f>
        <v>-14.569364715257258</v>
      </c>
      <c r="AE23">
        <f>W23/X23*100</f>
        <v>4.9426542872747135</v>
      </c>
      <c r="AF23">
        <f>Z23/AA23*100</f>
        <v>6.7704099407734297</v>
      </c>
      <c r="AG23">
        <f>AF23-AE23</f>
        <v>1.8277556534987163</v>
      </c>
    </row>
    <row r="24" spans="1:33" ht="26.25">
      <c r="A24" s="4" t="s">
        <v>59</v>
      </c>
      <c r="B24" s="4" t="s">
        <v>554</v>
      </c>
      <c r="C24" s="4" t="s">
        <v>497</v>
      </c>
      <c r="D24" s="1">
        <v>1</v>
      </c>
      <c r="E24" s="1">
        <v>3</v>
      </c>
      <c r="F24" s="2">
        <v>0</v>
      </c>
      <c r="G24" s="2">
        <v>11</v>
      </c>
      <c r="H24" s="2">
        <v>6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1</v>
      </c>
      <c r="O24" s="2">
        <v>0</v>
      </c>
      <c r="P24" s="2">
        <v>1</v>
      </c>
      <c r="Q24" s="2">
        <v>1</v>
      </c>
      <c r="R24" s="2">
        <v>1</v>
      </c>
      <c r="S24" s="2">
        <v>0</v>
      </c>
      <c r="T24" s="2">
        <v>0</v>
      </c>
      <c r="U24" s="2">
        <v>0</v>
      </c>
      <c r="V24" s="2">
        <v>6605</v>
      </c>
      <c r="W24" s="2">
        <v>1356</v>
      </c>
      <c r="X24" s="9">
        <v>14571</v>
      </c>
      <c r="Y24" s="2">
        <v>5702</v>
      </c>
      <c r="Z24" s="2">
        <v>1456</v>
      </c>
      <c r="AA24" s="9">
        <v>15735</v>
      </c>
      <c r="AB24">
        <f>V24/X24*100</f>
        <v>45.329764600919638</v>
      </c>
      <c r="AC24">
        <f>Y24/AA24*100</f>
        <v>36.237686685732449</v>
      </c>
      <c r="AD24">
        <f>AC24-AB24</f>
        <v>-9.0920779151871898</v>
      </c>
      <c r="AE24">
        <f>W24/X24*100</f>
        <v>9.3061560634136296</v>
      </c>
      <c r="AF24">
        <f>Z24/AA24*100</f>
        <v>9.2532570702256116</v>
      </c>
      <c r="AG24">
        <f>AF24-AE24</f>
        <v>-5.289899318801794E-2</v>
      </c>
    </row>
    <row r="25" spans="1:33" ht="26.25">
      <c r="A25" s="4" t="s">
        <v>61</v>
      </c>
      <c r="B25" s="4" t="s">
        <v>556</v>
      </c>
      <c r="C25" s="4" t="s">
        <v>497</v>
      </c>
      <c r="D25" s="1">
        <v>1</v>
      </c>
      <c r="E25" s="1">
        <v>3</v>
      </c>
      <c r="F25" s="2">
        <v>0</v>
      </c>
      <c r="G25" s="2">
        <v>12</v>
      </c>
      <c r="H25" s="2">
        <v>2</v>
      </c>
      <c r="I25" s="2">
        <v>0</v>
      </c>
      <c r="J25" s="2">
        <v>1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1</v>
      </c>
      <c r="Q25" s="2">
        <v>1</v>
      </c>
      <c r="R25" s="2">
        <v>1</v>
      </c>
      <c r="S25" s="2">
        <v>1</v>
      </c>
      <c r="T25" s="2">
        <v>0</v>
      </c>
      <c r="U25" s="2">
        <v>0</v>
      </c>
      <c r="V25" s="2">
        <v>5829</v>
      </c>
      <c r="W25" s="2">
        <v>868</v>
      </c>
      <c r="X25" s="9">
        <v>10619</v>
      </c>
      <c r="Y25" s="2">
        <v>4719</v>
      </c>
      <c r="Z25" s="2">
        <v>1171</v>
      </c>
      <c r="AA25" s="9">
        <v>11427</v>
      </c>
      <c r="AB25">
        <f>V25/X25*100</f>
        <v>54.892174404369534</v>
      </c>
      <c r="AC25">
        <f>Y25/AA25*100</f>
        <v>41.296928327645048</v>
      </c>
      <c r="AD25">
        <f>AC25-AB25</f>
        <v>-13.595246076724486</v>
      </c>
      <c r="AE25">
        <f>W25/X25*100</f>
        <v>8.174027686222809</v>
      </c>
      <c r="AF25">
        <f>Z25/AA25*100</f>
        <v>10.247659053119804</v>
      </c>
      <c r="AG25">
        <f>AF25-AE25</f>
        <v>2.0736313668969952</v>
      </c>
    </row>
    <row r="26" spans="1:33" ht="26.25">
      <c r="A26" s="4" t="s">
        <v>62</v>
      </c>
      <c r="B26" s="4" t="s">
        <v>557</v>
      </c>
      <c r="C26" s="4" t="s">
        <v>497</v>
      </c>
      <c r="D26" s="1">
        <v>1</v>
      </c>
      <c r="E26" s="1">
        <v>3</v>
      </c>
      <c r="F26" s="2">
        <v>0</v>
      </c>
      <c r="G26" s="2">
        <v>9</v>
      </c>
      <c r="H26" s="2">
        <v>6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1</v>
      </c>
      <c r="O26" s="2">
        <v>1</v>
      </c>
      <c r="P26" s="2">
        <v>1</v>
      </c>
      <c r="Q26" s="2">
        <v>1</v>
      </c>
      <c r="R26" s="2">
        <v>1</v>
      </c>
      <c r="S26" s="2">
        <v>0</v>
      </c>
      <c r="T26" s="2">
        <v>0</v>
      </c>
      <c r="U26" s="2">
        <v>0</v>
      </c>
      <c r="V26" s="2">
        <v>9574</v>
      </c>
      <c r="W26" s="2">
        <v>1442</v>
      </c>
      <c r="X26" s="9">
        <v>17934</v>
      </c>
      <c r="Y26" s="2">
        <v>9366</v>
      </c>
      <c r="Z26" s="2">
        <v>1792</v>
      </c>
      <c r="AA26" s="9">
        <v>20401</v>
      </c>
      <c r="AB26">
        <f>V26/X26*100</f>
        <v>53.384632541541208</v>
      </c>
      <c r="AC26">
        <f>Y26/AA26*100</f>
        <v>45.909514239498058</v>
      </c>
      <c r="AD26">
        <f>AC26-AB26</f>
        <v>-7.4751183020431498</v>
      </c>
      <c r="AE26">
        <f>W26/X26*100</f>
        <v>8.0405932864949268</v>
      </c>
      <c r="AF26">
        <f>Z26/AA26*100</f>
        <v>8.7838831429831874</v>
      </c>
      <c r="AG26">
        <f>AF26-AE26</f>
        <v>0.74328985648826063</v>
      </c>
    </row>
    <row r="27" spans="1:33" ht="26.25">
      <c r="A27" s="4" t="s">
        <v>64</v>
      </c>
      <c r="B27" s="4" t="s">
        <v>559</v>
      </c>
      <c r="C27" s="4" t="s">
        <v>497</v>
      </c>
      <c r="D27" s="1">
        <v>1</v>
      </c>
      <c r="E27" s="1">
        <v>2</v>
      </c>
      <c r="F27" s="2">
        <v>0</v>
      </c>
      <c r="G27" s="2">
        <v>8</v>
      </c>
      <c r="H27" s="2">
        <v>6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1</v>
      </c>
      <c r="O27" s="2">
        <v>0</v>
      </c>
      <c r="P27" s="2">
        <v>1</v>
      </c>
      <c r="Q27" s="2">
        <v>1</v>
      </c>
      <c r="R27" s="2">
        <v>1</v>
      </c>
      <c r="S27" s="2">
        <v>0</v>
      </c>
      <c r="T27" s="2">
        <v>0</v>
      </c>
      <c r="U27" s="2">
        <v>0</v>
      </c>
      <c r="V27" s="2">
        <v>12799</v>
      </c>
      <c r="W27" s="2">
        <v>2223</v>
      </c>
      <c r="X27" s="9">
        <v>27037</v>
      </c>
      <c r="Y27" s="2">
        <v>12445</v>
      </c>
      <c r="Z27" s="2">
        <v>3666</v>
      </c>
      <c r="AA27" s="9">
        <v>34431</v>
      </c>
      <c r="AB27">
        <f>V27/X27*100</f>
        <v>47.338831971002698</v>
      </c>
      <c r="AC27">
        <f>Y27/AA27*100</f>
        <v>36.14475327466527</v>
      </c>
      <c r="AD27">
        <f>AC27-AB27</f>
        <v>-11.194078696337428</v>
      </c>
      <c r="AE27">
        <f>W27/X27*100</f>
        <v>8.2220660576247369</v>
      </c>
      <c r="AF27">
        <f>Z27/AA27*100</f>
        <v>10.647381719961663</v>
      </c>
      <c r="AG27">
        <f>AF27-AE27</f>
        <v>2.4253156623369261</v>
      </c>
    </row>
    <row r="28" spans="1:33" ht="26.25">
      <c r="A28" s="4" t="s">
        <v>65</v>
      </c>
      <c r="B28" s="4" t="s">
        <v>560</v>
      </c>
      <c r="C28" s="4" t="s">
        <v>497</v>
      </c>
      <c r="D28" s="1">
        <v>1</v>
      </c>
      <c r="E28" s="1">
        <v>3</v>
      </c>
      <c r="F28" s="2">
        <v>0</v>
      </c>
      <c r="G28" s="2">
        <v>7</v>
      </c>
      <c r="H28" s="2">
        <v>6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1</v>
      </c>
      <c r="O28" s="2">
        <v>0</v>
      </c>
      <c r="P28" s="2">
        <v>1</v>
      </c>
      <c r="Q28" s="2">
        <v>1</v>
      </c>
      <c r="R28" s="2">
        <v>1</v>
      </c>
      <c r="S28" s="2">
        <v>0</v>
      </c>
      <c r="T28" s="2">
        <v>0</v>
      </c>
      <c r="U28" s="2">
        <v>0</v>
      </c>
      <c r="V28" s="2">
        <v>4653</v>
      </c>
      <c r="W28" s="2">
        <v>540</v>
      </c>
      <c r="X28" s="9">
        <v>8677</v>
      </c>
      <c r="Y28" s="2">
        <v>4290</v>
      </c>
      <c r="Z28" s="2">
        <v>680</v>
      </c>
      <c r="AA28" s="9">
        <v>10256</v>
      </c>
      <c r="AB28">
        <f>V28/X28*100</f>
        <v>53.624524605278324</v>
      </c>
      <c r="AC28">
        <f>Y28/AA28*100</f>
        <v>41.829173166926672</v>
      </c>
      <c r="AD28">
        <f>AC28-AB28</f>
        <v>-11.795351438351652</v>
      </c>
      <c r="AE28">
        <f>W28/X28*100</f>
        <v>6.2233490837847185</v>
      </c>
      <c r="AF28">
        <f>Z28/AA28*100</f>
        <v>6.6302652106084246</v>
      </c>
      <c r="AG28">
        <f>AF28-AE28</f>
        <v>0.40691612682370604</v>
      </c>
    </row>
    <row r="29" spans="1:33" ht="26.25">
      <c r="A29" s="4" t="s">
        <v>66</v>
      </c>
      <c r="B29" s="4" t="s">
        <v>561</v>
      </c>
      <c r="C29" s="4" t="s">
        <v>497</v>
      </c>
      <c r="D29" s="1">
        <v>1</v>
      </c>
      <c r="E29" s="1">
        <v>3</v>
      </c>
      <c r="F29" s="2">
        <v>0</v>
      </c>
      <c r="G29" s="2">
        <v>12</v>
      </c>
      <c r="H29" s="2">
        <v>6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1</v>
      </c>
      <c r="O29" s="2">
        <v>1</v>
      </c>
      <c r="P29" s="2">
        <v>1</v>
      </c>
      <c r="Q29" s="2">
        <v>1</v>
      </c>
      <c r="R29" s="2">
        <v>1</v>
      </c>
      <c r="S29" s="2">
        <v>0</v>
      </c>
      <c r="T29" s="2">
        <v>0</v>
      </c>
      <c r="U29" s="2">
        <v>0</v>
      </c>
      <c r="V29" s="2">
        <v>2633</v>
      </c>
      <c r="W29" s="2">
        <v>268</v>
      </c>
      <c r="X29" s="9">
        <v>4654</v>
      </c>
      <c r="Y29" s="2">
        <v>2640</v>
      </c>
      <c r="Z29" s="2">
        <v>337</v>
      </c>
      <c r="AA29" s="9">
        <v>5381</v>
      </c>
      <c r="AB29">
        <f>V29/X29*100</f>
        <v>56.574989256553501</v>
      </c>
      <c r="AC29">
        <f>Y29/AA29*100</f>
        <v>49.061512729975846</v>
      </c>
      <c r="AD29">
        <f>AC29-AB29</f>
        <v>-7.5134765265776551</v>
      </c>
      <c r="AE29">
        <f>W29/X29*100</f>
        <v>5.7584873227331332</v>
      </c>
      <c r="AF29">
        <f>Z29/AA29*100</f>
        <v>6.2627764356067654</v>
      </c>
      <c r="AG29">
        <f>AF29-AE29</f>
        <v>0.50428911287363221</v>
      </c>
    </row>
    <row r="30" spans="1:33" ht="26.25">
      <c r="A30" s="4" t="s">
        <v>67</v>
      </c>
      <c r="B30" s="4" t="s">
        <v>562</v>
      </c>
      <c r="C30" s="4" t="s">
        <v>497</v>
      </c>
      <c r="D30" s="1">
        <v>1</v>
      </c>
      <c r="E30" s="1">
        <v>3</v>
      </c>
      <c r="F30" s="2">
        <v>0</v>
      </c>
      <c r="G30" s="2">
        <v>12</v>
      </c>
      <c r="H30" s="2">
        <v>2</v>
      </c>
      <c r="I30" s="2">
        <v>0</v>
      </c>
      <c r="J30" s="2">
        <v>1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1</v>
      </c>
      <c r="Q30" s="2">
        <v>1</v>
      </c>
      <c r="R30" s="2">
        <v>1</v>
      </c>
      <c r="S30" s="2">
        <v>1</v>
      </c>
      <c r="T30" s="2">
        <v>0</v>
      </c>
      <c r="U30" s="2">
        <v>0</v>
      </c>
      <c r="V30" s="2">
        <v>4796</v>
      </c>
      <c r="W30" s="2">
        <v>528</v>
      </c>
      <c r="X30" s="9">
        <v>8048</v>
      </c>
      <c r="Y30" s="2">
        <v>3904</v>
      </c>
      <c r="Z30" s="2">
        <v>520</v>
      </c>
      <c r="AA30" s="9">
        <v>8214</v>
      </c>
      <c r="AB30">
        <f>V30/X30*100</f>
        <v>59.592445328031808</v>
      </c>
      <c r="AC30">
        <f>Y30/AA30*100</f>
        <v>47.528609690771852</v>
      </c>
      <c r="AD30">
        <f>AC30-AB30</f>
        <v>-12.063835637259956</v>
      </c>
      <c r="AE30">
        <f>W30/X30*100</f>
        <v>6.5606361829025852</v>
      </c>
      <c r="AF30">
        <f>Z30/AA30*100</f>
        <v>6.3306549793036275</v>
      </c>
      <c r="AG30">
        <f>AF30-AE30</f>
        <v>-0.22998120359895768</v>
      </c>
    </row>
    <row r="31" spans="1:33" ht="26.25">
      <c r="A31" s="4" t="s">
        <v>68</v>
      </c>
      <c r="B31" s="4" t="s">
        <v>563</v>
      </c>
      <c r="C31" s="4" t="s">
        <v>497</v>
      </c>
      <c r="D31" s="1">
        <v>1</v>
      </c>
      <c r="E31" s="1">
        <v>3</v>
      </c>
      <c r="F31" s="2">
        <v>0</v>
      </c>
      <c r="G31" s="2">
        <v>12</v>
      </c>
      <c r="H31" s="2">
        <v>2</v>
      </c>
      <c r="I31" s="2">
        <v>0</v>
      </c>
      <c r="J31" s="2">
        <v>1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1</v>
      </c>
      <c r="Q31" s="2">
        <v>1</v>
      </c>
      <c r="R31" s="2">
        <v>1</v>
      </c>
      <c r="S31" s="2">
        <v>1</v>
      </c>
      <c r="T31" s="2">
        <v>0</v>
      </c>
      <c r="U31" s="2">
        <v>0</v>
      </c>
      <c r="V31" s="2">
        <v>9054</v>
      </c>
      <c r="W31" s="2">
        <v>1116</v>
      </c>
      <c r="X31" s="9">
        <v>16645</v>
      </c>
      <c r="Y31" s="2">
        <v>7029</v>
      </c>
      <c r="Z31" s="2">
        <v>1297</v>
      </c>
      <c r="AA31" s="9">
        <v>16930</v>
      </c>
      <c r="AB31">
        <f>V31/X31*100</f>
        <v>54.394713127065188</v>
      </c>
      <c r="AC31">
        <f>Y31/AA31*100</f>
        <v>41.518015357353811</v>
      </c>
      <c r="AD31">
        <f>AC31-AB31</f>
        <v>-12.876697769711377</v>
      </c>
      <c r="AE31">
        <f>W31/X31*100</f>
        <v>6.7047161309702616</v>
      </c>
      <c r="AF31">
        <f>Z31/AA31*100</f>
        <v>7.6609568812758422</v>
      </c>
      <c r="AG31">
        <f>AF31-AE31</f>
        <v>0.95624075030558053</v>
      </c>
    </row>
    <row r="32" spans="1:33" ht="26.25">
      <c r="A32" s="4" t="s">
        <v>69</v>
      </c>
      <c r="B32" s="4" t="s">
        <v>564</v>
      </c>
      <c r="C32" s="4" t="s">
        <v>497</v>
      </c>
      <c r="D32" s="1">
        <v>1</v>
      </c>
      <c r="E32" s="1">
        <v>2</v>
      </c>
      <c r="F32" s="2">
        <v>0</v>
      </c>
      <c r="G32" s="2">
        <v>5</v>
      </c>
      <c r="H32" s="2">
        <v>6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1</v>
      </c>
      <c r="O32" s="2">
        <v>0</v>
      </c>
      <c r="P32" s="2">
        <v>1</v>
      </c>
      <c r="Q32" s="2">
        <v>1</v>
      </c>
      <c r="R32" s="2">
        <v>1</v>
      </c>
      <c r="S32" s="2">
        <v>0</v>
      </c>
      <c r="T32" s="2">
        <v>0</v>
      </c>
      <c r="U32" s="2">
        <v>0</v>
      </c>
      <c r="V32" s="2">
        <v>4434</v>
      </c>
      <c r="W32" s="2">
        <v>545</v>
      </c>
      <c r="X32" s="9">
        <v>8127</v>
      </c>
      <c r="Y32" s="2">
        <v>3940</v>
      </c>
      <c r="Z32" s="2">
        <v>596</v>
      </c>
      <c r="AA32" s="9">
        <v>9256</v>
      </c>
      <c r="AB32">
        <f>V32/X32*100</f>
        <v>54.558877814691762</v>
      </c>
      <c r="AC32">
        <f>Y32/AA32*100</f>
        <v>42.566983578219535</v>
      </c>
      <c r="AD32">
        <f>AC32-AB32</f>
        <v>-11.991894236472227</v>
      </c>
      <c r="AE32">
        <f>W32/X32*100</f>
        <v>6.7060415897625196</v>
      </c>
      <c r="AF32">
        <f>Z32/AA32*100</f>
        <v>6.4390665514261025</v>
      </c>
      <c r="AG32">
        <f>AF32-AE32</f>
        <v>-0.26697503833641711</v>
      </c>
    </row>
    <row r="33" spans="1:33" ht="26.25">
      <c r="A33" s="4" t="s">
        <v>70</v>
      </c>
      <c r="B33" s="4" t="s">
        <v>565</v>
      </c>
      <c r="C33" s="4" t="s">
        <v>497</v>
      </c>
      <c r="D33" s="1">
        <v>1</v>
      </c>
      <c r="E33" s="1">
        <v>2</v>
      </c>
      <c r="F33" s="2">
        <v>0</v>
      </c>
      <c r="G33" s="2">
        <v>8</v>
      </c>
      <c r="H33" s="2">
        <v>6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1</v>
      </c>
      <c r="O33" s="2">
        <v>0</v>
      </c>
      <c r="P33" s="2">
        <v>1</v>
      </c>
      <c r="Q33" s="2">
        <v>0</v>
      </c>
      <c r="R33" s="2">
        <v>1</v>
      </c>
      <c r="S33" s="2">
        <v>0</v>
      </c>
      <c r="T33" s="2">
        <v>0</v>
      </c>
      <c r="U33" s="2">
        <v>0</v>
      </c>
      <c r="V33" s="2">
        <v>6334</v>
      </c>
      <c r="W33" s="2">
        <v>789</v>
      </c>
      <c r="X33" s="9">
        <v>12759</v>
      </c>
      <c r="Y33" s="2">
        <v>5463</v>
      </c>
      <c r="Z33" s="2">
        <v>1302</v>
      </c>
      <c r="AA33" s="9">
        <v>15440</v>
      </c>
      <c r="AB33">
        <f>V33/X33*100</f>
        <v>49.643388980327614</v>
      </c>
      <c r="AC33">
        <f>Y33/AA33*100</f>
        <v>35.382124352331608</v>
      </c>
      <c r="AD33">
        <f>AC33-AB33</f>
        <v>-14.261264627996006</v>
      </c>
      <c r="AE33">
        <f>W33/X33*100</f>
        <v>6.1838702092640485</v>
      </c>
      <c r="AF33">
        <f>Z33/AA33*100</f>
        <v>8.4326424870466319</v>
      </c>
      <c r="AG33">
        <f>AF33-AE33</f>
        <v>2.2487722777825834</v>
      </c>
    </row>
    <row r="34" spans="1:33" ht="26.25">
      <c r="A34" s="4" t="s">
        <v>75</v>
      </c>
      <c r="B34" s="4" t="s">
        <v>570</v>
      </c>
      <c r="C34" s="4" t="s">
        <v>497</v>
      </c>
      <c r="D34" s="1">
        <v>1</v>
      </c>
      <c r="E34" s="1">
        <v>3</v>
      </c>
      <c r="F34" s="2">
        <v>0</v>
      </c>
      <c r="G34" s="2">
        <v>10</v>
      </c>
      <c r="H34" s="2">
        <v>6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1</v>
      </c>
      <c r="O34" s="2">
        <v>1</v>
      </c>
      <c r="P34" s="2">
        <v>1</v>
      </c>
      <c r="Q34" s="2">
        <v>1</v>
      </c>
      <c r="R34" s="2">
        <v>1</v>
      </c>
      <c r="S34" s="2">
        <v>0</v>
      </c>
      <c r="T34" s="2">
        <v>0</v>
      </c>
      <c r="U34" s="2">
        <v>0</v>
      </c>
      <c r="V34" s="2">
        <v>5457</v>
      </c>
      <c r="W34" s="2">
        <v>422</v>
      </c>
      <c r="X34" s="9">
        <v>9118</v>
      </c>
      <c r="Y34" s="2">
        <v>5053</v>
      </c>
      <c r="Z34" s="2">
        <v>717</v>
      </c>
      <c r="AA34" s="9">
        <v>10668</v>
      </c>
      <c r="AB34">
        <f>V34/X34*100</f>
        <v>59.848651019960521</v>
      </c>
      <c r="AC34">
        <f>Y34/AA34*100</f>
        <v>47.365954255718037</v>
      </c>
      <c r="AD34">
        <f>AC34-AB34</f>
        <v>-12.482696764242483</v>
      </c>
      <c r="AE34">
        <f>W34/X34*100</f>
        <v>4.6282079403377931</v>
      </c>
      <c r="AF34">
        <f>Z34/AA34*100</f>
        <v>6.7210348706411693</v>
      </c>
      <c r="AG34">
        <f>AF34-AE34</f>
        <v>2.0928269303033762</v>
      </c>
    </row>
    <row r="35" spans="1:33" ht="26.25">
      <c r="A35" s="4" t="s">
        <v>77</v>
      </c>
      <c r="B35" s="4" t="s">
        <v>572</v>
      </c>
      <c r="C35" s="4" t="s">
        <v>497</v>
      </c>
      <c r="D35" s="1">
        <v>1</v>
      </c>
      <c r="E35" s="1">
        <v>2</v>
      </c>
      <c r="F35" s="2">
        <v>0</v>
      </c>
      <c r="G35" s="2">
        <v>5</v>
      </c>
      <c r="H35" s="2">
        <v>3</v>
      </c>
      <c r="I35" s="2">
        <v>0</v>
      </c>
      <c r="J35" s="2">
        <v>0</v>
      </c>
      <c r="K35" s="2">
        <v>1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11376</v>
      </c>
      <c r="W35" s="2">
        <v>6172</v>
      </c>
      <c r="X35" s="9">
        <v>32274</v>
      </c>
      <c r="Y35" s="2">
        <v>10428</v>
      </c>
      <c r="Z35" s="2">
        <v>9196</v>
      </c>
      <c r="AA35" s="9">
        <v>42125</v>
      </c>
      <c r="AB35">
        <f>V35/X35*100</f>
        <v>35.248187395426662</v>
      </c>
      <c r="AC35">
        <f>Y35/AA35*100</f>
        <v>24.754896142433232</v>
      </c>
      <c r="AD35">
        <f>AC35-AB35</f>
        <v>-10.49329125299343</v>
      </c>
      <c r="AE35">
        <f>W35/X35*100</f>
        <v>19.123752866084153</v>
      </c>
      <c r="AF35">
        <f>Z35/AA35*100</f>
        <v>21.83026706231454</v>
      </c>
      <c r="AG35">
        <f>AF35-AE35</f>
        <v>2.7065141962303869</v>
      </c>
    </row>
    <row r="36" spans="1:33" ht="26.25">
      <c r="A36" s="4" t="s">
        <v>78</v>
      </c>
      <c r="B36" s="4" t="s">
        <v>573</v>
      </c>
      <c r="C36" s="4" t="s">
        <v>497</v>
      </c>
      <c r="D36" s="1">
        <v>1</v>
      </c>
      <c r="E36" s="1">
        <v>3</v>
      </c>
      <c r="F36" s="2">
        <v>0</v>
      </c>
      <c r="G36" s="2">
        <v>12</v>
      </c>
      <c r="H36" s="2">
        <v>6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1</v>
      </c>
      <c r="O36" s="2">
        <v>0</v>
      </c>
      <c r="P36" s="2">
        <v>1</v>
      </c>
      <c r="Q36" s="2">
        <v>1</v>
      </c>
      <c r="R36" s="2">
        <v>1</v>
      </c>
      <c r="S36" s="2">
        <v>0</v>
      </c>
      <c r="T36" s="2">
        <v>0</v>
      </c>
      <c r="U36" s="2">
        <v>0</v>
      </c>
      <c r="V36" s="2">
        <v>4675</v>
      </c>
      <c r="W36" s="2">
        <v>348</v>
      </c>
      <c r="X36" s="9">
        <v>7567</v>
      </c>
      <c r="Y36" s="2">
        <v>4198</v>
      </c>
      <c r="Z36" s="2">
        <v>532</v>
      </c>
      <c r="AA36" s="9">
        <v>8410</v>
      </c>
      <c r="AB36">
        <f>V36/X36*100</f>
        <v>61.781419320734763</v>
      </c>
      <c r="AC36">
        <f>Y36/AA36*100</f>
        <v>49.916765755053511</v>
      </c>
      <c r="AD36">
        <f>AC36-AB36</f>
        <v>-11.864653565681252</v>
      </c>
      <c r="AE36">
        <f>W36/X36*100</f>
        <v>4.5989163472974752</v>
      </c>
      <c r="AF36">
        <f>Z36/AA36*100</f>
        <v>6.3258026159334122</v>
      </c>
      <c r="AG36">
        <f>AF36-AE36</f>
        <v>1.726886268635937</v>
      </c>
    </row>
    <row r="37" spans="1:33" ht="26.25">
      <c r="A37" s="4" t="s">
        <v>81</v>
      </c>
      <c r="B37" s="4" t="s">
        <v>576</v>
      </c>
      <c r="C37" s="4" t="s">
        <v>497</v>
      </c>
      <c r="D37" s="1">
        <v>1</v>
      </c>
      <c r="E37" s="1">
        <v>3</v>
      </c>
      <c r="F37" s="2">
        <v>0</v>
      </c>
      <c r="G37" s="2">
        <v>7</v>
      </c>
      <c r="H37" s="2">
        <v>2</v>
      </c>
      <c r="I37" s="2">
        <v>0</v>
      </c>
      <c r="J37" s="2">
        <v>1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1</v>
      </c>
      <c r="Q37" s="2">
        <v>1</v>
      </c>
      <c r="R37" s="2">
        <v>1</v>
      </c>
      <c r="S37" s="2">
        <v>0</v>
      </c>
      <c r="T37" s="2">
        <v>0</v>
      </c>
      <c r="U37" s="2">
        <v>0</v>
      </c>
      <c r="V37" s="2">
        <v>4009</v>
      </c>
      <c r="W37" s="2">
        <v>433</v>
      </c>
      <c r="X37" s="9">
        <v>7208</v>
      </c>
      <c r="Y37" s="2">
        <v>3601</v>
      </c>
      <c r="Z37" s="2">
        <v>709</v>
      </c>
      <c r="AA37" s="9">
        <v>7835</v>
      </c>
      <c r="AB37">
        <f>V37/X37*100</f>
        <v>55.618756936736958</v>
      </c>
      <c r="AC37">
        <f>Y37/AA37*100</f>
        <v>45.960433950223354</v>
      </c>
      <c r="AD37">
        <f>AC37-AB37</f>
        <v>-9.6583229865136033</v>
      </c>
      <c r="AE37">
        <f>W37/X37*100</f>
        <v>6.0072142064372915</v>
      </c>
      <c r="AF37">
        <f>Z37/AA37*100</f>
        <v>9.0491384811742179</v>
      </c>
      <c r="AG37">
        <f>AF37-AE37</f>
        <v>3.0419242747369264</v>
      </c>
    </row>
    <row r="38" spans="1:33" ht="26.25">
      <c r="A38" s="4" t="s">
        <v>84</v>
      </c>
      <c r="B38" s="4" t="s">
        <v>579</v>
      </c>
      <c r="C38" s="4" t="s">
        <v>497</v>
      </c>
      <c r="D38" s="1">
        <v>1</v>
      </c>
      <c r="E38" s="1">
        <v>2</v>
      </c>
      <c r="F38" s="2">
        <v>0</v>
      </c>
      <c r="G38" s="2">
        <v>8</v>
      </c>
      <c r="H38" s="2">
        <v>4</v>
      </c>
      <c r="I38" s="2">
        <v>0</v>
      </c>
      <c r="J38" s="2">
        <v>0</v>
      </c>
      <c r="K38" s="2">
        <v>0</v>
      </c>
      <c r="L38" s="2">
        <v>1</v>
      </c>
      <c r="M38" s="2">
        <v>0</v>
      </c>
      <c r="N38" s="2">
        <v>0</v>
      </c>
      <c r="O38" s="2">
        <v>1</v>
      </c>
      <c r="P38" s="2">
        <v>1</v>
      </c>
      <c r="Q38" s="2">
        <v>1</v>
      </c>
      <c r="R38" s="2">
        <v>1</v>
      </c>
      <c r="S38" s="2">
        <v>0</v>
      </c>
      <c r="T38" s="2">
        <v>0</v>
      </c>
      <c r="U38" s="2">
        <v>1</v>
      </c>
      <c r="V38" s="2">
        <v>1685</v>
      </c>
      <c r="W38" s="2">
        <v>153</v>
      </c>
      <c r="X38" s="9">
        <v>3122</v>
      </c>
      <c r="Y38" s="2">
        <v>1788</v>
      </c>
      <c r="Z38" s="2">
        <v>355</v>
      </c>
      <c r="AA38" s="9">
        <v>4213</v>
      </c>
      <c r="AB38">
        <f>V38/X38*100</f>
        <v>53.971812940422801</v>
      </c>
      <c r="AC38">
        <f>Y38/AA38*100</f>
        <v>42.440066460954192</v>
      </c>
      <c r="AD38">
        <f>AC38-AB38</f>
        <v>-11.531746479468609</v>
      </c>
      <c r="AE38">
        <f>W38/X38*100</f>
        <v>4.90070467648943</v>
      </c>
      <c r="AF38">
        <f>Z38/AA38*100</f>
        <v>8.4262995490149546</v>
      </c>
      <c r="AG38">
        <f>AF38-AE38</f>
        <v>3.5255948725255246</v>
      </c>
    </row>
    <row r="39" spans="1:33" ht="26.25">
      <c r="A39" s="4" t="s">
        <v>87</v>
      </c>
      <c r="B39" s="4" t="s">
        <v>582</v>
      </c>
      <c r="C39" s="4" t="s">
        <v>497</v>
      </c>
      <c r="D39" s="1">
        <v>1</v>
      </c>
      <c r="E39" s="1">
        <v>3</v>
      </c>
      <c r="F39" s="2">
        <v>0</v>
      </c>
      <c r="G39" s="2">
        <v>9</v>
      </c>
      <c r="H39" s="2">
        <v>3</v>
      </c>
      <c r="I39" s="2">
        <v>0</v>
      </c>
      <c r="J39" s="2">
        <v>0</v>
      </c>
      <c r="K39" s="2">
        <v>1</v>
      </c>
      <c r="L39" s="2">
        <v>0</v>
      </c>
      <c r="M39" s="2">
        <v>0</v>
      </c>
      <c r="N39" s="2">
        <v>0</v>
      </c>
      <c r="O39" s="2">
        <v>0</v>
      </c>
      <c r="P39" s="2">
        <v>1</v>
      </c>
      <c r="Q39" s="2">
        <v>1</v>
      </c>
      <c r="R39" s="2">
        <v>1</v>
      </c>
      <c r="S39" s="2">
        <v>0</v>
      </c>
      <c r="T39" s="2">
        <v>0</v>
      </c>
      <c r="U39" s="2">
        <v>0</v>
      </c>
      <c r="V39" s="2">
        <v>3999</v>
      </c>
      <c r="W39" s="2">
        <v>522</v>
      </c>
      <c r="X39" s="9">
        <v>7553</v>
      </c>
      <c r="Y39" s="2">
        <v>3332</v>
      </c>
      <c r="Z39" s="2">
        <v>664</v>
      </c>
      <c r="AA39" s="9">
        <v>7896</v>
      </c>
      <c r="AB39">
        <f>V39/X39*100</f>
        <v>52.9458493313915</v>
      </c>
      <c r="AC39">
        <f>Y39/AA39*100</f>
        <v>42.198581560283685</v>
      </c>
      <c r="AD39">
        <f>AC39-AB39</f>
        <v>-10.747267771107815</v>
      </c>
      <c r="AE39">
        <f>W39/X39*100</f>
        <v>6.9111611280285974</v>
      </c>
      <c r="AF39">
        <f>Z39/AA39*100</f>
        <v>8.4093211752786221</v>
      </c>
      <c r="AG39">
        <f>AF39-AE39</f>
        <v>1.4981600472500247</v>
      </c>
    </row>
    <row r="40" spans="1:33" ht="39">
      <c r="A40" s="4" t="s">
        <v>88</v>
      </c>
      <c r="B40" s="4" t="s">
        <v>583</v>
      </c>
      <c r="C40" s="4" t="s">
        <v>497</v>
      </c>
      <c r="D40" s="1">
        <v>1</v>
      </c>
      <c r="E40" s="1">
        <v>2</v>
      </c>
      <c r="F40" s="2">
        <v>0</v>
      </c>
      <c r="G40" s="2">
        <v>5</v>
      </c>
      <c r="H40" s="2">
        <v>3</v>
      </c>
      <c r="I40" s="2">
        <v>0</v>
      </c>
      <c r="J40" s="2">
        <v>0</v>
      </c>
      <c r="K40" s="2">
        <v>1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5466</v>
      </c>
      <c r="W40" s="2">
        <v>1142</v>
      </c>
      <c r="X40" s="9">
        <v>12460</v>
      </c>
      <c r="Y40" s="2">
        <v>4433</v>
      </c>
      <c r="Z40" s="2">
        <v>2014</v>
      </c>
      <c r="AA40" s="9">
        <v>15033</v>
      </c>
      <c r="AB40">
        <f>V40/X40*100</f>
        <v>43.86837881219904</v>
      </c>
      <c r="AC40">
        <f>Y40/AA40*100</f>
        <v>29.488458724140227</v>
      </c>
      <c r="AD40">
        <f>AC40-AB40</f>
        <v>-14.379920088058814</v>
      </c>
      <c r="AE40">
        <f>W40/X40*100</f>
        <v>9.1653290529695024</v>
      </c>
      <c r="AF40">
        <f>Z40/AA40*100</f>
        <v>13.397192842413357</v>
      </c>
      <c r="AG40">
        <f>AF40-AE40</f>
        <v>4.2318637894438549</v>
      </c>
    </row>
    <row r="41" spans="1:33" ht="26.25">
      <c r="A41" s="4" t="s">
        <v>89</v>
      </c>
      <c r="B41" s="4" t="s">
        <v>584</v>
      </c>
      <c r="C41" s="4" t="s">
        <v>497</v>
      </c>
      <c r="D41" s="1">
        <v>1</v>
      </c>
      <c r="E41" s="1">
        <v>3</v>
      </c>
      <c r="F41" s="2">
        <v>0</v>
      </c>
      <c r="G41" s="2">
        <v>9</v>
      </c>
      <c r="H41" s="2">
        <v>4</v>
      </c>
      <c r="I41" s="2">
        <v>0</v>
      </c>
      <c r="J41" s="2">
        <v>0</v>
      </c>
      <c r="K41" s="2">
        <v>0</v>
      </c>
      <c r="L41" s="2">
        <v>1</v>
      </c>
      <c r="M41" s="2">
        <v>0</v>
      </c>
      <c r="N41" s="2">
        <v>0</v>
      </c>
      <c r="O41" s="2">
        <v>0</v>
      </c>
      <c r="P41" s="2">
        <v>1</v>
      </c>
      <c r="Q41" s="2">
        <v>1</v>
      </c>
      <c r="R41" s="2">
        <v>1</v>
      </c>
      <c r="S41" s="2">
        <v>0</v>
      </c>
      <c r="T41" s="2">
        <v>0</v>
      </c>
      <c r="U41" s="2">
        <v>0</v>
      </c>
      <c r="V41" s="2">
        <v>4093</v>
      </c>
      <c r="W41" s="2">
        <v>488</v>
      </c>
      <c r="X41" s="9">
        <v>7325</v>
      </c>
      <c r="Y41" s="2">
        <v>4068</v>
      </c>
      <c r="Z41" s="2">
        <v>721</v>
      </c>
      <c r="AA41" s="9">
        <v>9321</v>
      </c>
      <c r="AB41">
        <f>V41/X41*100</f>
        <v>55.877133105802045</v>
      </c>
      <c r="AC41">
        <f>Y41/AA41*100</f>
        <v>43.643385902800134</v>
      </c>
      <c r="AD41">
        <f>AC41-AB41</f>
        <v>-12.233747203001911</v>
      </c>
      <c r="AE41">
        <f>W41/X41*100</f>
        <v>6.6621160409556319</v>
      </c>
      <c r="AF41">
        <f>Z41/AA41*100</f>
        <v>7.7352215427529236</v>
      </c>
      <c r="AG41">
        <f>AF41-AE41</f>
        <v>1.0731055017972917</v>
      </c>
    </row>
    <row r="42" spans="1:33" ht="26.25">
      <c r="A42" s="4" t="s">
        <v>96</v>
      </c>
      <c r="B42" s="4" t="s">
        <v>591</v>
      </c>
      <c r="C42" s="4" t="s">
        <v>497</v>
      </c>
      <c r="D42" s="1">
        <v>1</v>
      </c>
      <c r="E42" s="1">
        <v>3</v>
      </c>
      <c r="F42" s="2">
        <v>0</v>
      </c>
      <c r="G42" s="2">
        <v>12</v>
      </c>
      <c r="H42" s="2">
        <v>6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1</v>
      </c>
      <c r="O42" s="2">
        <v>1</v>
      </c>
      <c r="P42" s="2">
        <v>1</v>
      </c>
      <c r="Q42" s="2">
        <v>1</v>
      </c>
      <c r="R42" s="2">
        <v>1</v>
      </c>
      <c r="S42" s="2">
        <v>1</v>
      </c>
      <c r="T42" s="2">
        <v>0</v>
      </c>
      <c r="U42" s="2">
        <v>0</v>
      </c>
      <c r="V42" s="2">
        <v>2057</v>
      </c>
      <c r="W42" s="2">
        <v>312</v>
      </c>
      <c r="X42" s="9">
        <v>3187</v>
      </c>
      <c r="Y42" s="2">
        <v>1646</v>
      </c>
      <c r="Z42" s="2">
        <v>250</v>
      </c>
      <c r="AA42" s="9">
        <v>3242</v>
      </c>
      <c r="AB42">
        <f>V42/X42*100</f>
        <v>64.543457797301542</v>
      </c>
      <c r="AC42">
        <f>Y42/AA42*100</f>
        <v>50.771128932757556</v>
      </c>
      <c r="AD42">
        <f>AC42-AB42</f>
        <v>-13.772328864543987</v>
      </c>
      <c r="AE42">
        <f>W42/X42*100</f>
        <v>9.7897709444618766</v>
      </c>
      <c r="AF42">
        <f>Z42/AA42*100</f>
        <v>7.711289327575571</v>
      </c>
      <c r="AG42">
        <f>AF42-AE42</f>
        <v>-2.0784816168863056</v>
      </c>
    </row>
    <row r="43" spans="1:33" ht="26.25">
      <c r="A43" s="4" t="s">
        <v>98</v>
      </c>
      <c r="B43" s="4" t="s">
        <v>593</v>
      </c>
      <c r="C43" s="4" t="s">
        <v>497</v>
      </c>
      <c r="D43" s="1">
        <v>1</v>
      </c>
      <c r="E43" s="1">
        <v>3</v>
      </c>
      <c r="F43" s="2">
        <v>0</v>
      </c>
      <c r="G43" s="2">
        <v>11</v>
      </c>
      <c r="H43" s="2">
        <v>2</v>
      </c>
      <c r="I43" s="2">
        <v>0</v>
      </c>
      <c r="J43" s="2">
        <v>1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1</v>
      </c>
      <c r="Q43" s="2">
        <v>1</v>
      </c>
      <c r="R43" s="2">
        <v>1</v>
      </c>
      <c r="S43" s="2">
        <v>1</v>
      </c>
      <c r="T43" s="2">
        <v>0</v>
      </c>
      <c r="U43" s="2">
        <v>0</v>
      </c>
      <c r="V43" s="2">
        <v>9625</v>
      </c>
      <c r="W43" s="2">
        <v>1236</v>
      </c>
      <c r="X43" s="9">
        <v>18362</v>
      </c>
      <c r="Y43" s="2">
        <v>8162</v>
      </c>
      <c r="Z43" s="2">
        <v>1737</v>
      </c>
      <c r="AA43" s="9">
        <v>19596</v>
      </c>
      <c r="AB43">
        <f>V43/X43*100</f>
        <v>52.418037250844129</v>
      </c>
      <c r="AC43">
        <f>Y43/AA43*100</f>
        <v>41.651357419881606</v>
      </c>
      <c r="AD43">
        <f>AC43-AB43</f>
        <v>-10.766679830962524</v>
      </c>
      <c r="AE43">
        <f>W43/X43*100</f>
        <v>6.7312928874850231</v>
      </c>
      <c r="AF43">
        <f>Z43/AA43*100</f>
        <v>8.8640538885486819</v>
      </c>
      <c r="AG43">
        <f>AF43-AE43</f>
        <v>2.1327610010636588</v>
      </c>
    </row>
    <row r="44" spans="1:33" ht="26.25">
      <c r="A44" s="4" t="s">
        <v>99</v>
      </c>
      <c r="B44" s="4" t="s">
        <v>594</v>
      </c>
      <c r="C44" s="4" t="s">
        <v>497</v>
      </c>
      <c r="D44" s="1">
        <v>1</v>
      </c>
      <c r="E44" s="1">
        <v>3</v>
      </c>
      <c r="F44" s="2">
        <v>0</v>
      </c>
      <c r="G44" s="2">
        <v>11</v>
      </c>
      <c r="H44" s="2">
        <v>2</v>
      </c>
      <c r="I44" s="2">
        <v>0</v>
      </c>
      <c r="J44" s="2">
        <v>1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1</v>
      </c>
      <c r="Q44" s="2">
        <v>1</v>
      </c>
      <c r="R44" s="2">
        <v>0</v>
      </c>
      <c r="S44" s="2">
        <v>1</v>
      </c>
      <c r="T44" s="2">
        <v>0</v>
      </c>
      <c r="U44" s="2">
        <v>0</v>
      </c>
      <c r="V44" s="2">
        <v>22401</v>
      </c>
      <c r="W44" s="2">
        <v>3477</v>
      </c>
      <c r="X44" s="9">
        <v>44941</v>
      </c>
      <c r="Y44" s="2">
        <v>17647</v>
      </c>
      <c r="Z44" s="2">
        <v>4579</v>
      </c>
      <c r="AA44" s="9">
        <v>46153</v>
      </c>
      <c r="AB44">
        <f>V44/X44*100</f>
        <v>49.845352795887941</v>
      </c>
      <c r="AC44">
        <f>Y44/AA44*100</f>
        <v>38.235867657573728</v>
      </c>
      <c r="AD44">
        <f>AC44-AB44</f>
        <v>-11.609485138314213</v>
      </c>
      <c r="AE44">
        <f>W44/X44*100</f>
        <v>7.7368104848579238</v>
      </c>
      <c r="AF44">
        <f>Z44/AA44*100</f>
        <v>9.9213485580568967</v>
      </c>
      <c r="AG44">
        <f>AF44-AE44</f>
        <v>2.184538073198973</v>
      </c>
    </row>
    <row r="45" spans="1:33" ht="26.25">
      <c r="A45" s="4" t="s">
        <v>100</v>
      </c>
      <c r="B45" s="4" t="s">
        <v>595</v>
      </c>
      <c r="C45" s="4" t="s">
        <v>497</v>
      </c>
      <c r="D45" s="1">
        <v>1</v>
      </c>
      <c r="E45" s="1">
        <v>3</v>
      </c>
      <c r="F45" s="2">
        <v>0</v>
      </c>
      <c r="G45" s="2">
        <v>6</v>
      </c>
      <c r="H45" s="2">
        <v>3</v>
      </c>
      <c r="I45" s="2">
        <v>0</v>
      </c>
      <c r="J45" s="2">
        <v>0</v>
      </c>
      <c r="K45" s="2">
        <v>1</v>
      </c>
      <c r="L45" s="2">
        <v>0</v>
      </c>
      <c r="M45" s="2">
        <v>0</v>
      </c>
      <c r="N45" s="2">
        <v>0</v>
      </c>
      <c r="O45" s="2">
        <v>1</v>
      </c>
      <c r="P45" s="2">
        <v>1</v>
      </c>
      <c r="Q45" s="2">
        <v>1</v>
      </c>
      <c r="R45" s="2">
        <v>1</v>
      </c>
      <c r="S45" s="2">
        <v>0</v>
      </c>
      <c r="T45" s="2">
        <v>0</v>
      </c>
      <c r="U45" s="2">
        <v>0</v>
      </c>
      <c r="V45" s="2">
        <v>3502</v>
      </c>
      <c r="W45" s="2">
        <v>369</v>
      </c>
      <c r="X45" s="9">
        <v>7012</v>
      </c>
      <c r="Y45" s="2">
        <v>3721</v>
      </c>
      <c r="Z45" s="2">
        <v>550</v>
      </c>
      <c r="AA45" s="9">
        <v>8485</v>
      </c>
      <c r="AB45">
        <f>V45/X45*100</f>
        <v>49.942954934398173</v>
      </c>
      <c r="AC45">
        <f>Y45/AA45*100</f>
        <v>43.85385975250442</v>
      </c>
      <c r="AD45">
        <f>AC45-AB45</f>
        <v>-6.0890951818937538</v>
      </c>
      <c r="AE45">
        <f>W45/X45*100</f>
        <v>5.2624073017683974</v>
      </c>
      <c r="AF45">
        <f>Z45/AA45*100</f>
        <v>6.4820271066588093</v>
      </c>
      <c r="AG45">
        <f>AF45-AE45</f>
        <v>1.2196198048904119</v>
      </c>
    </row>
    <row r="46" spans="1:33" ht="26.25">
      <c r="A46" s="4" t="s">
        <v>101</v>
      </c>
      <c r="B46" s="4" t="s">
        <v>596</v>
      </c>
      <c r="C46" s="4" t="s">
        <v>497</v>
      </c>
      <c r="D46" s="1">
        <v>1</v>
      </c>
      <c r="E46" s="1">
        <v>2</v>
      </c>
      <c r="F46" s="2">
        <v>0</v>
      </c>
      <c r="G46" s="2">
        <v>8</v>
      </c>
      <c r="H46" s="2">
        <v>6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1</v>
      </c>
      <c r="O46" s="2">
        <v>0</v>
      </c>
      <c r="P46" s="2">
        <v>1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14240</v>
      </c>
      <c r="W46" s="2">
        <v>2984</v>
      </c>
      <c r="X46" s="9">
        <v>32512</v>
      </c>
      <c r="Y46" s="2">
        <v>13225</v>
      </c>
      <c r="Z46" s="2">
        <v>4033</v>
      </c>
      <c r="AA46" s="9">
        <v>38430</v>
      </c>
      <c r="AB46">
        <f>V46/X46*100</f>
        <v>43.7992125984252</v>
      </c>
      <c r="AC46">
        <f>Y46/AA46*100</f>
        <v>34.413218839448348</v>
      </c>
      <c r="AD46">
        <f>AC46-AB46</f>
        <v>-9.3859937589768521</v>
      </c>
      <c r="AE46">
        <f>W46/X46*100</f>
        <v>9.1781496062992129</v>
      </c>
      <c r="AF46">
        <f>Z46/AA46*100</f>
        <v>10.4944054124382</v>
      </c>
      <c r="AG46">
        <f>AF46-AE46</f>
        <v>1.3162558061389866</v>
      </c>
    </row>
    <row r="47" spans="1:33" ht="26.25">
      <c r="A47" s="4" t="s">
        <v>103</v>
      </c>
      <c r="B47" s="4" t="s">
        <v>598</v>
      </c>
      <c r="C47" s="4" t="s">
        <v>497</v>
      </c>
      <c r="D47" s="1">
        <v>1</v>
      </c>
      <c r="E47" s="1">
        <v>2</v>
      </c>
      <c r="F47" s="2">
        <v>0</v>
      </c>
      <c r="G47" s="2">
        <v>8</v>
      </c>
      <c r="H47" s="2">
        <v>6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1</v>
      </c>
      <c r="O47" s="2">
        <v>0</v>
      </c>
      <c r="P47" s="2">
        <v>1</v>
      </c>
      <c r="Q47" s="2">
        <v>1</v>
      </c>
      <c r="R47" s="2">
        <v>1</v>
      </c>
      <c r="S47" s="2">
        <v>0</v>
      </c>
      <c r="T47" s="2">
        <v>0</v>
      </c>
      <c r="U47" s="2">
        <v>0</v>
      </c>
      <c r="V47" s="2">
        <v>5099</v>
      </c>
      <c r="W47" s="2">
        <v>544</v>
      </c>
      <c r="X47" s="9">
        <v>9249</v>
      </c>
      <c r="Y47" s="2">
        <v>4701</v>
      </c>
      <c r="Z47" s="2">
        <v>917</v>
      </c>
      <c r="AA47" s="9">
        <v>11109</v>
      </c>
      <c r="AB47">
        <f>V47/X47*100</f>
        <v>55.13028435506542</v>
      </c>
      <c r="AC47">
        <f>Y47/AA47*100</f>
        <v>42.317040237645152</v>
      </c>
      <c r="AD47">
        <f>AC47-AB47</f>
        <v>-12.813244117420268</v>
      </c>
      <c r="AE47">
        <f>W47/X47*100</f>
        <v>5.8817169423721483</v>
      </c>
      <c r="AF47">
        <f>Z47/AA47*100</f>
        <v>8.2545683679899184</v>
      </c>
      <c r="AG47">
        <f>AF47-AE47</f>
        <v>2.3728514256177702</v>
      </c>
    </row>
    <row r="48" spans="1:33" ht="26.25">
      <c r="A48" s="4" t="s">
        <v>104</v>
      </c>
      <c r="B48" s="4" t="s">
        <v>599</v>
      </c>
      <c r="C48" s="4" t="s">
        <v>497</v>
      </c>
      <c r="D48" s="1">
        <v>1</v>
      </c>
      <c r="E48" s="1">
        <v>3</v>
      </c>
      <c r="F48" s="2">
        <v>0</v>
      </c>
      <c r="G48" s="2">
        <v>9</v>
      </c>
      <c r="H48" s="2">
        <v>4</v>
      </c>
      <c r="I48" s="2">
        <v>0</v>
      </c>
      <c r="J48" s="2">
        <v>0</v>
      </c>
      <c r="K48" s="2">
        <v>0</v>
      </c>
      <c r="L48" s="2">
        <v>1</v>
      </c>
      <c r="M48" s="2">
        <v>0</v>
      </c>
      <c r="N48" s="2">
        <v>0</v>
      </c>
      <c r="O48" s="2">
        <v>0</v>
      </c>
      <c r="P48" s="2">
        <v>0</v>
      </c>
      <c r="Q48" s="2">
        <v>1</v>
      </c>
      <c r="R48" s="2">
        <v>1</v>
      </c>
      <c r="S48" s="2">
        <v>0</v>
      </c>
      <c r="T48" s="2">
        <v>0</v>
      </c>
      <c r="U48" s="2">
        <v>0</v>
      </c>
      <c r="V48" s="2">
        <v>4411</v>
      </c>
      <c r="W48" s="2">
        <v>1809</v>
      </c>
      <c r="X48" s="9">
        <v>10476</v>
      </c>
      <c r="Y48" s="2">
        <v>3625</v>
      </c>
      <c r="Z48" s="2">
        <v>2728</v>
      </c>
      <c r="AA48" s="9">
        <v>12455</v>
      </c>
      <c r="AB48">
        <f>V48/X48*100</f>
        <v>42.105765559373808</v>
      </c>
      <c r="AC48">
        <f>Y48/AA48*100</f>
        <v>29.104777197912483</v>
      </c>
      <c r="AD48">
        <f>AC48-AB48</f>
        <v>-13.000988361461324</v>
      </c>
      <c r="AE48">
        <f>W48/X48*100</f>
        <v>17.268041237113401</v>
      </c>
      <c r="AF48">
        <f>Z48/AA48*100</f>
        <v>21.902850260939381</v>
      </c>
      <c r="AG48">
        <f>AF48-AE48</f>
        <v>4.63480902382598</v>
      </c>
    </row>
    <row r="49" spans="1:33" ht="26.25">
      <c r="A49" s="4" t="s">
        <v>105</v>
      </c>
      <c r="B49" s="4" t="s">
        <v>600</v>
      </c>
      <c r="C49" s="4" t="s">
        <v>497</v>
      </c>
      <c r="D49" s="1">
        <v>1</v>
      </c>
      <c r="E49" s="1">
        <v>3</v>
      </c>
      <c r="F49" s="2">
        <v>0</v>
      </c>
      <c r="G49" s="2">
        <v>10</v>
      </c>
      <c r="H49" s="2">
        <v>6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1</v>
      </c>
      <c r="O49" s="2">
        <v>0</v>
      </c>
      <c r="P49" s="2">
        <v>1</v>
      </c>
      <c r="Q49" s="2">
        <v>1</v>
      </c>
      <c r="R49" s="2">
        <v>1</v>
      </c>
      <c r="S49" s="2">
        <v>0</v>
      </c>
      <c r="T49" s="2">
        <v>0</v>
      </c>
      <c r="U49" s="2">
        <v>0</v>
      </c>
      <c r="V49" s="2">
        <v>4898</v>
      </c>
      <c r="W49" s="2">
        <v>609</v>
      </c>
      <c r="X49" s="9">
        <v>9839</v>
      </c>
      <c r="Y49" s="2">
        <v>4367</v>
      </c>
      <c r="Z49" s="2">
        <v>1100</v>
      </c>
      <c r="AA49" s="9">
        <v>11437</v>
      </c>
      <c r="AB49">
        <f>V49/X49*100</f>
        <v>49.781481857912389</v>
      </c>
      <c r="AC49">
        <f>Y49/AA49*100</f>
        <v>38.183089971146281</v>
      </c>
      <c r="AD49">
        <f>AC49-AB49</f>
        <v>-11.598391886766109</v>
      </c>
      <c r="AE49">
        <f>W49/X49*100</f>
        <v>6.1896534200630144</v>
      </c>
      <c r="AF49">
        <f>Z49/AA49*100</f>
        <v>9.6179067937396177</v>
      </c>
      <c r="AG49">
        <f>AF49-AE49</f>
        <v>3.4282533736766032</v>
      </c>
    </row>
    <row r="50" spans="1:33" ht="26.25">
      <c r="A50" s="4" t="s">
        <v>117</v>
      </c>
      <c r="B50" s="4" t="s">
        <v>612</v>
      </c>
      <c r="C50" s="4" t="s">
        <v>497</v>
      </c>
      <c r="D50" s="1">
        <v>1</v>
      </c>
      <c r="E50" s="1">
        <v>3</v>
      </c>
      <c r="F50" s="2">
        <v>0</v>
      </c>
      <c r="G50" s="2">
        <v>9</v>
      </c>
      <c r="H50" s="2">
        <v>3</v>
      </c>
      <c r="I50" s="2">
        <v>0</v>
      </c>
      <c r="J50" s="2">
        <v>0</v>
      </c>
      <c r="K50" s="2">
        <v>1</v>
      </c>
      <c r="L50" s="2">
        <v>0</v>
      </c>
      <c r="M50" s="2">
        <v>0</v>
      </c>
      <c r="N50" s="2">
        <v>0</v>
      </c>
      <c r="O50" s="2">
        <v>0</v>
      </c>
      <c r="P50" s="2">
        <v>1</v>
      </c>
      <c r="Q50" s="2">
        <v>1</v>
      </c>
      <c r="R50" s="2">
        <v>1</v>
      </c>
      <c r="S50" s="2">
        <v>0</v>
      </c>
      <c r="T50" s="2">
        <v>0</v>
      </c>
      <c r="U50" s="2">
        <v>0</v>
      </c>
      <c r="V50" s="2">
        <v>6112</v>
      </c>
      <c r="W50" s="2">
        <v>607</v>
      </c>
      <c r="X50" s="9">
        <v>11030</v>
      </c>
      <c r="Y50" s="2">
        <v>5556</v>
      </c>
      <c r="Z50" s="2">
        <v>950</v>
      </c>
      <c r="AA50" s="9">
        <v>13153</v>
      </c>
      <c r="AB50">
        <f>V50/X50*100</f>
        <v>55.412511332728918</v>
      </c>
      <c r="AC50">
        <f>Y50/AA50*100</f>
        <v>42.241313768721966</v>
      </c>
      <c r="AD50">
        <f>AC50-AB50</f>
        <v>-13.171197564006953</v>
      </c>
      <c r="AE50">
        <f>W50/X50*100</f>
        <v>5.5031731640979142</v>
      </c>
      <c r="AF50">
        <f>Z50/AA50*100</f>
        <v>7.2226868395042958</v>
      </c>
      <c r="AG50">
        <f>AF50-AE50</f>
        <v>1.7195136754063816</v>
      </c>
    </row>
    <row r="51" spans="1:33" ht="26.25">
      <c r="A51" s="4" t="s">
        <v>119</v>
      </c>
      <c r="B51" s="4" t="s">
        <v>614</v>
      </c>
      <c r="C51" s="4" t="s">
        <v>497</v>
      </c>
      <c r="D51" s="1">
        <v>1</v>
      </c>
      <c r="E51" s="1">
        <v>2</v>
      </c>
      <c r="F51" s="2">
        <v>0</v>
      </c>
      <c r="G51" s="2">
        <v>8</v>
      </c>
      <c r="H51" s="2">
        <v>6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1</v>
      </c>
      <c r="O51" s="2">
        <v>0</v>
      </c>
      <c r="P51" s="2">
        <v>1</v>
      </c>
      <c r="Q51" s="2">
        <v>1</v>
      </c>
      <c r="R51" s="2">
        <v>1</v>
      </c>
      <c r="S51" s="2">
        <v>0</v>
      </c>
      <c r="T51" s="2">
        <v>0</v>
      </c>
      <c r="U51" s="2">
        <v>0</v>
      </c>
      <c r="V51" s="2">
        <v>9493</v>
      </c>
      <c r="W51" s="2">
        <v>2275</v>
      </c>
      <c r="X51" s="9">
        <v>20195</v>
      </c>
      <c r="Y51" s="2">
        <v>8777</v>
      </c>
      <c r="Z51" s="2">
        <v>3034</v>
      </c>
      <c r="AA51" s="9">
        <v>22708</v>
      </c>
      <c r="AB51">
        <f>V51/X51*100</f>
        <v>47.006684822975984</v>
      </c>
      <c r="AC51">
        <f>Y51/AA51*100</f>
        <v>38.651576536903292</v>
      </c>
      <c r="AD51">
        <f>AC51-AB51</f>
        <v>-8.3551082860726922</v>
      </c>
      <c r="AE51">
        <f>W51/X51*100</f>
        <v>11.265164644714037</v>
      </c>
      <c r="AF51">
        <f>Z51/AA51*100</f>
        <v>13.360930068698258</v>
      </c>
      <c r="AG51">
        <f>AF51-AE51</f>
        <v>2.0957654239842203</v>
      </c>
    </row>
    <row r="52" spans="1:33" ht="26.25">
      <c r="A52" s="4" t="s">
        <v>120</v>
      </c>
      <c r="B52" s="4" t="s">
        <v>615</v>
      </c>
      <c r="C52" s="4" t="s">
        <v>497</v>
      </c>
      <c r="D52" s="1">
        <v>1</v>
      </c>
      <c r="E52" s="1">
        <v>3</v>
      </c>
      <c r="F52" s="2">
        <v>0</v>
      </c>
      <c r="G52" s="2">
        <v>12</v>
      </c>
      <c r="H52" s="2">
        <v>6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1</v>
      </c>
      <c r="O52" s="2">
        <v>1</v>
      </c>
      <c r="P52" s="2">
        <v>1</v>
      </c>
      <c r="Q52" s="2">
        <v>1</v>
      </c>
      <c r="R52" s="2">
        <v>1</v>
      </c>
      <c r="S52" s="2">
        <v>0</v>
      </c>
      <c r="T52" s="2">
        <v>0</v>
      </c>
      <c r="U52" s="2">
        <v>0</v>
      </c>
      <c r="V52" s="2">
        <v>2317</v>
      </c>
      <c r="W52" s="2">
        <v>311</v>
      </c>
      <c r="X52" s="9">
        <v>4052</v>
      </c>
      <c r="Y52" s="2">
        <v>2119</v>
      </c>
      <c r="Z52" s="2">
        <v>484</v>
      </c>
      <c r="AA52" s="9">
        <v>4571</v>
      </c>
      <c r="AB52">
        <f>V52/X52*100</f>
        <v>57.181638696939785</v>
      </c>
      <c r="AC52">
        <f>Y52/AA52*100</f>
        <v>46.35747101290746</v>
      </c>
      <c r="AD52">
        <f>AC52-AB52</f>
        <v>-10.824167684032325</v>
      </c>
      <c r="AE52">
        <f>W52/X52*100</f>
        <v>7.6752221125370186</v>
      </c>
      <c r="AF52">
        <f>Z52/AA52*100</f>
        <v>10.588492671187923</v>
      </c>
      <c r="AG52">
        <f>AF52-AE52</f>
        <v>2.9132705586509049</v>
      </c>
    </row>
    <row r="53" spans="1:33" ht="26.25">
      <c r="A53" s="4" t="s">
        <v>122</v>
      </c>
      <c r="B53" s="4" t="s">
        <v>617</v>
      </c>
      <c r="C53" s="4" t="s">
        <v>618</v>
      </c>
      <c r="D53" s="1">
        <v>1</v>
      </c>
      <c r="E53" s="1">
        <v>3</v>
      </c>
      <c r="F53" s="2">
        <v>0</v>
      </c>
      <c r="G53" s="2">
        <v>4</v>
      </c>
      <c r="H53" s="2">
        <v>6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1</v>
      </c>
      <c r="O53" s="2">
        <v>0</v>
      </c>
      <c r="P53" s="2">
        <v>1</v>
      </c>
      <c r="Q53" s="2">
        <v>1</v>
      </c>
      <c r="R53" s="2">
        <v>0</v>
      </c>
      <c r="S53" s="2">
        <v>0</v>
      </c>
      <c r="T53" s="2">
        <v>0</v>
      </c>
      <c r="U53" s="2">
        <v>0</v>
      </c>
      <c r="V53" s="2">
        <v>6479</v>
      </c>
      <c r="W53" s="2">
        <v>812</v>
      </c>
      <c r="X53" s="9">
        <v>15569</v>
      </c>
      <c r="Y53" s="2">
        <v>5574</v>
      </c>
      <c r="Z53" s="2">
        <v>1286</v>
      </c>
      <c r="AA53" s="9">
        <v>17775</v>
      </c>
      <c r="AB53">
        <f>V53/X53*100</f>
        <v>41.614747254158907</v>
      </c>
      <c r="AC53">
        <f>Y53/AA53*100</f>
        <v>31.358649789029535</v>
      </c>
      <c r="AD53">
        <f>AC53-AB53</f>
        <v>-10.256097465129372</v>
      </c>
      <c r="AE53">
        <f>W53/X53*100</f>
        <v>5.2154923244909757</v>
      </c>
      <c r="AF53">
        <f>Z53/AA53*100</f>
        <v>7.2348804500703228</v>
      </c>
      <c r="AG53">
        <f>AF53-AE53</f>
        <v>2.0193881255793471</v>
      </c>
    </row>
    <row r="54" spans="1:33" ht="26.25">
      <c r="A54" s="4" t="s">
        <v>126</v>
      </c>
      <c r="B54" s="4" t="s">
        <v>621</v>
      </c>
      <c r="C54" s="4" t="s">
        <v>618</v>
      </c>
      <c r="D54" s="1">
        <v>1</v>
      </c>
      <c r="E54" s="1">
        <v>2</v>
      </c>
      <c r="F54" s="2">
        <v>0</v>
      </c>
      <c r="G54" s="2">
        <v>5</v>
      </c>
      <c r="H54" s="2">
        <v>4</v>
      </c>
      <c r="I54" s="2">
        <v>0</v>
      </c>
      <c r="J54" s="2">
        <v>0</v>
      </c>
      <c r="K54" s="2">
        <v>0</v>
      </c>
      <c r="L54" s="2">
        <v>1</v>
      </c>
      <c r="M54" s="2">
        <v>0</v>
      </c>
      <c r="N54" s="2">
        <v>0</v>
      </c>
      <c r="O54" s="2">
        <v>1</v>
      </c>
      <c r="P54" s="2">
        <v>0</v>
      </c>
      <c r="Q54" s="2">
        <v>1</v>
      </c>
      <c r="R54" s="2">
        <v>0</v>
      </c>
      <c r="S54" s="2">
        <v>0</v>
      </c>
      <c r="T54" s="2">
        <v>0</v>
      </c>
      <c r="U54" s="2">
        <v>0</v>
      </c>
      <c r="V54" s="2">
        <v>7662</v>
      </c>
      <c r="W54" s="2">
        <v>7065</v>
      </c>
      <c r="X54" s="9">
        <v>30179</v>
      </c>
      <c r="Y54" s="2">
        <v>5384</v>
      </c>
      <c r="Z54" s="2">
        <v>8113</v>
      </c>
      <c r="AA54" s="9">
        <v>31563</v>
      </c>
      <c r="AB54">
        <f>V54/X54*100</f>
        <v>25.388515192683652</v>
      </c>
      <c r="AC54">
        <f>Y54/AA54*100</f>
        <v>17.057947596869752</v>
      </c>
      <c r="AD54">
        <f>AC54-AB54</f>
        <v>-8.3305675958138998</v>
      </c>
      <c r="AE54">
        <f>W54/X54*100</f>
        <v>23.410318433347694</v>
      </c>
      <c r="AF54">
        <f>Z54/AA54*100</f>
        <v>25.704147261033487</v>
      </c>
      <c r="AG54">
        <f>AF54-AE54</f>
        <v>2.2938288276857932</v>
      </c>
    </row>
    <row r="55" spans="1:33" ht="26.25">
      <c r="A55" s="4" t="s">
        <v>128</v>
      </c>
      <c r="B55" s="4" t="s">
        <v>623</v>
      </c>
      <c r="C55" s="4" t="s">
        <v>618</v>
      </c>
      <c r="D55" s="1">
        <v>1</v>
      </c>
      <c r="E55" s="1">
        <v>1</v>
      </c>
      <c r="F55" s="2">
        <v>1</v>
      </c>
      <c r="G55" s="2">
        <v>2</v>
      </c>
      <c r="H55" s="2">
        <v>5</v>
      </c>
      <c r="I55" s="2">
        <v>0</v>
      </c>
      <c r="J55" s="2">
        <v>0</v>
      </c>
      <c r="K55" s="2">
        <v>0</v>
      </c>
      <c r="L55" s="2">
        <v>0</v>
      </c>
      <c r="M55" s="2">
        <v>1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1</v>
      </c>
      <c r="T55" s="2">
        <v>0</v>
      </c>
      <c r="U55" s="2">
        <v>0</v>
      </c>
      <c r="V55" s="2">
        <v>13454</v>
      </c>
      <c r="W55" s="2">
        <v>4391</v>
      </c>
      <c r="X55" s="9">
        <v>48645</v>
      </c>
      <c r="Y55" s="2">
        <v>9497</v>
      </c>
      <c r="Z55" s="2">
        <v>5523</v>
      </c>
      <c r="AA55" s="9">
        <v>49616</v>
      </c>
      <c r="AB55">
        <f>V55/X55*100</f>
        <v>27.657518758351319</v>
      </c>
      <c r="AC55">
        <f>Y55/AA55*100</f>
        <v>19.141002902289582</v>
      </c>
      <c r="AD55">
        <f>AC55-AB55</f>
        <v>-8.5165158560617371</v>
      </c>
      <c r="AE55">
        <f>W55/X55*100</f>
        <v>9.026621441052523</v>
      </c>
      <c r="AF55">
        <f>Z55/AA55*100</f>
        <v>11.131489841986456</v>
      </c>
      <c r="AG55">
        <f>AF55-AE55</f>
        <v>2.1048684009339329</v>
      </c>
    </row>
    <row r="56" spans="1:33" ht="26.25">
      <c r="A56" s="4" t="s">
        <v>129</v>
      </c>
      <c r="B56" s="4" t="s">
        <v>624</v>
      </c>
      <c r="C56" s="4" t="s">
        <v>618</v>
      </c>
      <c r="D56" s="1">
        <v>1</v>
      </c>
      <c r="E56" s="1">
        <v>1</v>
      </c>
      <c r="F56" s="2">
        <v>1</v>
      </c>
      <c r="G56" s="2">
        <v>1</v>
      </c>
      <c r="H56" s="2">
        <v>6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1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7639</v>
      </c>
      <c r="W56" s="2">
        <v>1614</v>
      </c>
      <c r="X56" s="9">
        <v>21769</v>
      </c>
      <c r="Y56" s="2">
        <v>6860</v>
      </c>
      <c r="Z56" s="2">
        <v>2403</v>
      </c>
      <c r="AA56" s="9">
        <v>27209</v>
      </c>
      <c r="AB56">
        <f>V56/X56*100</f>
        <v>35.091184712205433</v>
      </c>
      <c r="AC56">
        <f>Y56/AA56*100</f>
        <v>25.212245948031903</v>
      </c>
      <c r="AD56">
        <f>AC56-AB56</f>
        <v>-9.8789387641735296</v>
      </c>
      <c r="AE56">
        <f>W56/X56*100</f>
        <v>7.4142128715145388</v>
      </c>
      <c r="AF56">
        <f>Z56/AA56*100</f>
        <v>8.8316365908339147</v>
      </c>
      <c r="AG56">
        <f>AF56-AE56</f>
        <v>1.4174237193193759</v>
      </c>
    </row>
    <row r="57" spans="1:33" ht="26.25">
      <c r="A57" s="4" t="s">
        <v>131</v>
      </c>
      <c r="B57" s="4" t="s">
        <v>517</v>
      </c>
      <c r="C57" s="4" t="s">
        <v>618</v>
      </c>
      <c r="D57" s="1">
        <v>1</v>
      </c>
      <c r="E57" s="1">
        <v>1</v>
      </c>
      <c r="F57" s="2">
        <v>1</v>
      </c>
      <c r="G57" s="2">
        <v>2</v>
      </c>
      <c r="H57" s="2">
        <v>3</v>
      </c>
      <c r="I57" s="2">
        <v>0</v>
      </c>
      <c r="J57" s="2">
        <v>0</v>
      </c>
      <c r="K57" s="2">
        <v>1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4876</v>
      </c>
      <c r="W57" s="2">
        <v>1348</v>
      </c>
      <c r="X57" s="9">
        <v>17124</v>
      </c>
      <c r="Y57" s="2">
        <v>3874</v>
      </c>
      <c r="Z57" s="2">
        <v>1775</v>
      </c>
      <c r="AA57" s="9">
        <v>19460</v>
      </c>
      <c r="AB57">
        <f>V57/X57*100</f>
        <v>28.474655454333096</v>
      </c>
      <c r="AC57">
        <f>Y57/AA57*100</f>
        <v>19.907502569373072</v>
      </c>
      <c r="AD57">
        <f>AC57-AB57</f>
        <v>-8.5671528849600236</v>
      </c>
      <c r="AE57">
        <f>W57/X57*100</f>
        <v>7.8719925251109562</v>
      </c>
      <c r="AF57">
        <f>Z57/AA57*100</f>
        <v>9.1212744090441937</v>
      </c>
      <c r="AG57">
        <f>AF57-AE57</f>
        <v>1.2492818839332376</v>
      </c>
    </row>
    <row r="58" spans="1:33" ht="26.25">
      <c r="A58" s="4" t="s">
        <v>134</v>
      </c>
      <c r="B58" s="4" t="s">
        <v>626</v>
      </c>
      <c r="C58" s="4" t="s">
        <v>618</v>
      </c>
      <c r="D58" s="1">
        <v>1</v>
      </c>
      <c r="E58" s="1">
        <v>1</v>
      </c>
      <c r="F58" s="2">
        <v>1</v>
      </c>
      <c r="G58" s="2">
        <v>1</v>
      </c>
      <c r="H58" s="2">
        <v>6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24934</v>
      </c>
      <c r="W58" s="2">
        <v>13266</v>
      </c>
      <c r="X58" s="9">
        <v>91613</v>
      </c>
      <c r="Y58" s="2">
        <v>20377</v>
      </c>
      <c r="Z58" s="2">
        <v>23557</v>
      </c>
      <c r="AA58" s="9">
        <v>113513</v>
      </c>
      <c r="AB58">
        <f>V58/X58*100</f>
        <v>27.216661390850643</v>
      </c>
      <c r="AC58">
        <f>Y58/AA58*100</f>
        <v>17.951247874692765</v>
      </c>
      <c r="AD58">
        <f>AC58-AB58</f>
        <v>-9.2654135161578779</v>
      </c>
      <c r="AE58">
        <f>W58/X58*100</f>
        <v>14.480477661467258</v>
      </c>
      <c r="AF58">
        <f>Z58/AA58*100</f>
        <v>20.75268911930792</v>
      </c>
      <c r="AG58">
        <f>AF58-AE58</f>
        <v>6.2722114578406618</v>
      </c>
    </row>
    <row r="59" spans="1:33" ht="39">
      <c r="A59" s="4" t="s">
        <v>136</v>
      </c>
      <c r="B59" s="4" t="s">
        <v>627</v>
      </c>
      <c r="C59" s="4" t="s">
        <v>618</v>
      </c>
      <c r="D59" s="1">
        <v>1</v>
      </c>
      <c r="E59" s="1">
        <v>2</v>
      </c>
      <c r="F59" s="2">
        <v>0</v>
      </c>
      <c r="G59" s="2">
        <v>5</v>
      </c>
      <c r="H59" s="2">
        <v>3</v>
      </c>
      <c r="I59" s="2">
        <v>0</v>
      </c>
      <c r="J59" s="2">
        <v>0</v>
      </c>
      <c r="K59" s="2">
        <v>1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19810</v>
      </c>
      <c r="W59" s="2">
        <v>5998</v>
      </c>
      <c r="X59" s="9">
        <v>70249</v>
      </c>
      <c r="Y59" s="2">
        <v>14770</v>
      </c>
      <c r="Z59" s="2">
        <v>8198</v>
      </c>
      <c r="AA59" s="9">
        <v>76022</v>
      </c>
      <c r="AB59">
        <f>V59/X59*100</f>
        <v>28.199689675297869</v>
      </c>
      <c r="AC59">
        <f>Y59/AA59*100</f>
        <v>19.428586461813683</v>
      </c>
      <c r="AD59">
        <f>AC59-AB59</f>
        <v>-8.7711032134841851</v>
      </c>
      <c r="AE59">
        <f>W59/X59*100</f>
        <v>8.5381998320260788</v>
      </c>
      <c r="AF59">
        <f>Z59/AA59*100</f>
        <v>10.783720501959959</v>
      </c>
      <c r="AG59">
        <f>AF59-AE59</f>
        <v>2.2455206699338799</v>
      </c>
    </row>
    <row r="60" spans="1:33" ht="26.25">
      <c r="A60" s="4" t="s">
        <v>137</v>
      </c>
      <c r="B60" s="4" t="s">
        <v>628</v>
      </c>
      <c r="C60" s="4" t="s">
        <v>618</v>
      </c>
      <c r="D60" s="1">
        <v>1</v>
      </c>
      <c r="E60" s="1">
        <v>2</v>
      </c>
      <c r="F60" s="2">
        <v>0</v>
      </c>
      <c r="G60" s="2">
        <v>3</v>
      </c>
      <c r="H60" s="2">
        <v>3</v>
      </c>
      <c r="I60" s="2">
        <v>0</v>
      </c>
      <c r="J60" s="2">
        <v>0</v>
      </c>
      <c r="K60" s="2">
        <v>1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6559</v>
      </c>
      <c r="W60" s="2">
        <v>1863</v>
      </c>
      <c r="X60" s="9">
        <v>22878</v>
      </c>
      <c r="Y60" s="2">
        <v>5148</v>
      </c>
      <c r="Z60" s="2">
        <v>2366</v>
      </c>
      <c r="AA60" s="9">
        <v>24172</v>
      </c>
      <c r="AB60">
        <f>V60/X60*100</f>
        <v>28.669464113995978</v>
      </c>
      <c r="AC60">
        <f>Y60/AA60*100</f>
        <v>21.297368856528216</v>
      </c>
      <c r="AD60">
        <f>AC60-AB60</f>
        <v>-7.3720952574677625</v>
      </c>
      <c r="AE60">
        <f>W60/X60*100</f>
        <v>8.1431943351691594</v>
      </c>
      <c r="AF60">
        <f>Z60/AA60*100</f>
        <v>9.7881846764851907</v>
      </c>
      <c r="AG60">
        <f>AF60-AE60</f>
        <v>1.6449903413160314</v>
      </c>
    </row>
    <row r="61" spans="1:33" ht="26.25">
      <c r="A61" s="4" t="s">
        <v>148</v>
      </c>
      <c r="B61" s="4" t="s">
        <v>636</v>
      </c>
      <c r="C61" s="4" t="s">
        <v>618</v>
      </c>
      <c r="D61" s="1">
        <v>1</v>
      </c>
      <c r="E61" s="1">
        <v>2</v>
      </c>
      <c r="F61" s="2">
        <v>0</v>
      </c>
      <c r="G61" s="2">
        <v>5</v>
      </c>
      <c r="H61" s="2">
        <v>6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1</v>
      </c>
      <c r="O61" s="2">
        <v>0</v>
      </c>
      <c r="P61" s="2">
        <v>0</v>
      </c>
      <c r="Q61" s="2">
        <v>1</v>
      </c>
      <c r="R61" s="2">
        <v>0</v>
      </c>
      <c r="S61" s="2">
        <v>0</v>
      </c>
      <c r="T61" s="2">
        <v>0</v>
      </c>
      <c r="U61" s="2">
        <v>0</v>
      </c>
      <c r="V61" s="2">
        <v>7016</v>
      </c>
      <c r="W61" s="2">
        <v>2130</v>
      </c>
      <c r="X61" s="9">
        <v>19586</v>
      </c>
      <c r="Y61" s="2">
        <v>5306</v>
      </c>
      <c r="Z61" s="2">
        <v>2352</v>
      </c>
      <c r="AA61" s="9">
        <v>20207</v>
      </c>
      <c r="AB61">
        <f>V61/X61*100</f>
        <v>35.821505156744614</v>
      </c>
      <c r="AC61">
        <f>Y61/AA61*100</f>
        <v>26.258227346958975</v>
      </c>
      <c r="AD61">
        <f>AC61-AB61</f>
        <v>-9.5632778097856388</v>
      </c>
      <c r="AE61">
        <f>W61/X61*100</f>
        <v>10.875114877974063</v>
      </c>
      <c r="AF61">
        <f>Z61/AA61*100</f>
        <v>11.639530855644084</v>
      </c>
      <c r="AG61">
        <f>AF61-AE61</f>
        <v>0.76441597767002101</v>
      </c>
    </row>
    <row r="62" spans="1:33" ht="26.25">
      <c r="A62" s="4" t="s">
        <v>151</v>
      </c>
      <c r="B62" s="4" t="s">
        <v>639</v>
      </c>
      <c r="C62" s="4" t="s">
        <v>618</v>
      </c>
      <c r="D62" s="1">
        <v>1</v>
      </c>
      <c r="E62" s="1">
        <v>2</v>
      </c>
      <c r="F62" s="2">
        <v>0</v>
      </c>
      <c r="G62" s="2">
        <v>5</v>
      </c>
      <c r="H62" s="2">
        <v>6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1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7214</v>
      </c>
      <c r="W62" s="2">
        <v>2322</v>
      </c>
      <c r="X62" s="9">
        <v>25188</v>
      </c>
      <c r="Y62" s="2">
        <v>5786</v>
      </c>
      <c r="Z62" s="2">
        <v>2690</v>
      </c>
      <c r="AA62" s="9">
        <v>26839</v>
      </c>
      <c r="AB62">
        <f>V62/X62*100</f>
        <v>28.640622518659679</v>
      </c>
      <c r="AC62">
        <f>Y62/AA62*100</f>
        <v>21.5581802600693</v>
      </c>
      <c r="AD62">
        <f>AC62-AB62</f>
        <v>-7.0824422585903797</v>
      </c>
      <c r="AE62">
        <f>W62/X62*100</f>
        <v>9.2186755597903769</v>
      </c>
      <c r="AF62">
        <f>Z62/AA62*100</f>
        <v>10.022728119527553</v>
      </c>
      <c r="AG62">
        <f>AF62-AE62</f>
        <v>0.80405255973717615</v>
      </c>
    </row>
    <row r="63" spans="1:33" ht="26.25">
      <c r="A63" s="4" t="s">
        <v>155</v>
      </c>
      <c r="B63" s="4" t="s">
        <v>545</v>
      </c>
      <c r="C63" s="4" t="s">
        <v>618</v>
      </c>
      <c r="D63" s="1">
        <v>1</v>
      </c>
      <c r="E63" s="1">
        <v>3</v>
      </c>
      <c r="F63" s="2">
        <v>0</v>
      </c>
      <c r="G63" s="2">
        <v>6</v>
      </c>
      <c r="H63" s="2">
        <v>2</v>
      </c>
      <c r="I63" s="2">
        <v>0</v>
      </c>
      <c r="J63" s="2">
        <v>1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1</v>
      </c>
      <c r="T63" s="2">
        <v>0</v>
      </c>
      <c r="U63" s="2">
        <v>0</v>
      </c>
      <c r="V63" s="2">
        <v>3244</v>
      </c>
      <c r="W63" s="2">
        <v>750</v>
      </c>
      <c r="X63" s="9">
        <v>10726</v>
      </c>
      <c r="Y63" s="2">
        <v>2266</v>
      </c>
      <c r="Z63" s="2">
        <v>1004</v>
      </c>
      <c r="AA63" s="9">
        <v>11097</v>
      </c>
      <c r="AB63">
        <f>V63/X63*100</f>
        <v>30.244266268879361</v>
      </c>
      <c r="AC63">
        <f>Y63/AA63*100</f>
        <v>20.419933315310445</v>
      </c>
      <c r="AD63">
        <f>AC63-AB63</f>
        <v>-9.8243329535689163</v>
      </c>
      <c r="AE63">
        <f>W63/X63*100</f>
        <v>6.9923550251724782</v>
      </c>
      <c r="AF63">
        <f>Z63/AA63*100</f>
        <v>9.0474903126971249</v>
      </c>
      <c r="AG63">
        <f>AF63-AE63</f>
        <v>2.0551352875246467</v>
      </c>
    </row>
    <row r="64" spans="1:33" ht="26.25">
      <c r="A64" s="4" t="s">
        <v>157</v>
      </c>
      <c r="B64" s="4" t="s">
        <v>641</v>
      </c>
      <c r="C64" s="4" t="s">
        <v>618</v>
      </c>
      <c r="D64" s="1">
        <v>1</v>
      </c>
      <c r="E64" s="1">
        <v>3</v>
      </c>
      <c r="F64" s="2">
        <v>0</v>
      </c>
      <c r="G64" s="2">
        <v>4</v>
      </c>
      <c r="H64" s="2">
        <v>3</v>
      </c>
      <c r="I64" s="2">
        <v>0</v>
      </c>
      <c r="J64" s="2">
        <v>0</v>
      </c>
      <c r="K64" s="2">
        <v>1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7637</v>
      </c>
      <c r="W64" s="2">
        <v>1876</v>
      </c>
      <c r="X64" s="9">
        <v>22784</v>
      </c>
      <c r="Y64" s="2">
        <v>6238</v>
      </c>
      <c r="Z64" s="2">
        <v>2550</v>
      </c>
      <c r="AA64" s="9">
        <v>26372</v>
      </c>
      <c r="AB64">
        <f>V64/X64*100</f>
        <v>33.519136235955052</v>
      </c>
      <c r="AC64">
        <f>Y64/AA64*100</f>
        <v>23.653875322311542</v>
      </c>
      <c r="AD64">
        <f>AC64-AB64</f>
        <v>-9.8652609136435103</v>
      </c>
      <c r="AE64">
        <f>W64/X64*100</f>
        <v>8.2338483146067407</v>
      </c>
      <c r="AF64">
        <f>Z64/AA64*100</f>
        <v>9.6693462763537088</v>
      </c>
      <c r="AG64">
        <f>AF64-AE64</f>
        <v>1.4354979617469681</v>
      </c>
    </row>
    <row r="65" spans="1:33" ht="26.25">
      <c r="A65" s="4" t="s">
        <v>158</v>
      </c>
      <c r="B65" s="4" t="s">
        <v>642</v>
      </c>
      <c r="C65" s="4" t="s">
        <v>618</v>
      </c>
      <c r="D65" s="1">
        <v>1</v>
      </c>
      <c r="E65" s="1">
        <v>3</v>
      </c>
      <c r="F65" s="2">
        <v>0</v>
      </c>
      <c r="G65" s="2">
        <v>4</v>
      </c>
      <c r="H65" s="2">
        <v>3</v>
      </c>
      <c r="I65" s="2">
        <v>0</v>
      </c>
      <c r="J65" s="2">
        <v>0</v>
      </c>
      <c r="K65" s="2">
        <v>1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5263</v>
      </c>
      <c r="W65" s="2">
        <v>1333</v>
      </c>
      <c r="X65" s="9">
        <v>16368</v>
      </c>
      <c r="Y65" s="2">
        <v>4119</v>
      </c>
      <c r="Z65" s="2">
        <v>1838</v>
      </c>
      <c r="AA65" s="9">
        <v>18720</v>
      </c>
      <c r="AB65">
        <f>V65/X65*100</f>
        <v>32.154203323558164</v>
      </c>
      <c r="AC65">
        <f>Y65/AA65*100</f>
        <v>22.003205128205128</v>
      </c>
      <c r="AD65">
        <f>AC65-AB65</f>
        <v>-10.150998195353036</v>
      </c>
      <c r="AE65">
        <f>W65/X65*100</f>
        <v>8.1439393939393945</v>
      </c>
      <c r="AF65">
        <f>Z65/AA65*100</f>
        <v>9.8183760683760681</v>
      </c>
      <c r="AG65">
        <f>AF65-AE65</f>
        <v>1.6744366744366737</v>
      </c>
    </row>
    <row r="66" spans="1:33" ht="26.25">
      <c r="A66" s="4" t="s">
        <v>159</v>
      </c>
      <c r="B66" s="4" t="s">
        <v>643</v>
      </c>
      <c r="C66" s="4" t="s">
        <v>618</v>
      </c>
      <c r="D66" s="1">
        <v>1</v>
      </c>
      <c r="E66" s="1">
        <v>3</v>
      </c>
      <c r="F66" s="2">
        <v>0</v>
      </c>
      <c r="G66" s="2">
        <v>9</v>
      </c>
      <c r="H66" s="2">
        <v>3</v>
      </c>
      <c r="I66" s="2">
        <v>0</v>
      </c>
      <c r="J66" s="2">
        <v>0</v>
      </c>
      <c r="K66" s="2">
        <v>1</v>
      </c>
      <c r="L66" s="2">
        <v>0</v>
      </c>
      <c r="M66" s="2">
        <v>0</v>
      </c>
      <c r="N66" s="2">
        <v>0</v>
      </c>
      <c r="O66" s="2">
        <v>0</v>
      </c>
      <c r="P66" s="2">
        <v>1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9439</v>
      </c>
      <c r="W66" s="2">
        <v>1170</v>
      </c>
      <c r="X66" s="9">
        <v>17780</v>
      </c>
      <c r="Y66" s="2">
        <v>10185</v>
      </c>
      <c r="Z66" s="2">
        <v>1736</v>
      </c>
      <c r="AA66" s="9">
        <v>21016</v>
      </c>
      <c r="AB66">
        <f>V66/X66*100</f>
        <v>53.087739032620917</v>
      </c>
      <c r="AC66">
        <f>Y66/AA66*100</f>
        <v>48.463075751808141</v>
      </c>
      <c r="AD66">
        <f>AC66-AB66</f>
        <v>-4.6246632808127757</v>
      </c>
      <c r="AE66">
        <f>W66/X66*100</f>
        <v>6.5804274465691783</v>
      </c>
      <c r="AF66">
        <f>Z66/AA66*100</f>
        <v>8.2603730491054428</v>
      </c>
      <c r="AG66">
        <f>AF66-AE66</f>
        <v>1.6799456025362645</v>
      </c>
    </row>
    <row r="67" spans="1:33" ht="26.25">
      <c r="A67" s="4" t="s">
        <v>161</v>
      </c>
      <c r="B67" s="4" t="s">
        <v>551</v>
      </c>
      <c r="C67" s="4" t="s">
        <v>618</v>
      </c>
      <c r="D67" s="1">
        <v>1</v>
      </c>
      <c r="E67" s="1">
        <v>3</v>
      </c>
      <c r="F67" s="2">
        <v>0</v>
      </c>
      <c r="G67" s="2">
        <v>9</v>
      </c>
      <c r="H67" s="2">
        <v>3</v>
      </c>
      <c r="I67" s="2">
        <v>0</v>
      </c>
      <c r="J67" s="2">
        <v>0</v>
      </c>
      <c r="K67" s="2">
        <v>1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1</v>
      </c>
      <c r="R67" s="2">
        <v>0</v>
      </c>
      <c r="S67" s="2">
        <v>0</v>
      </c>
      <c r="T67" s="2">
        <v>0</v>
      </c>
      <c r="U67" s="2">
        <v>0</v>
      </c>
      <c r="V67" s="2">
        <v>7486</v>
      </c>
      <c r="W67" s="2">
        <v>1504</v>
      </c>
      <c r="X67" s="9">
        <v>19136</v>
      </c>
      <c r="Y67" s="2">
        <v>5648</v>
      </c>
      <c r="Z67" s="2">
        <v>2339</v>
      </c>
      <c r="AA67" s="9">
        <v>21306</v>
      </c>
      <c r="AB67">
        <f>V67/X67*100</f>
        <v>39.119983277591977</v>
      </c>
      <c r="AC67">
        <f>Y67/AA67*100</f>
        <v>26.508964610907725</v>
      </c>
      <c r="AD67">
        <f>AC67-AB67</f>
        <v>-12.611018666684252</v>
      </c>
      <c r="AE67">
        <f>W67/X67*100</f>
        <v>7.8595317725752514</v>
      </c>
      <c r="AF67">
        <f>Z67/AA67*100</f>
        <v>10.978128226790576</v>
      </c>
      <c r="AG67">
        <f>AF67-AE67</f>
        <v>3.1185964542153242</v>
      </c>
    </row>
    <row r="68" spans="1:33" ht="26.25">
      <c r="A68" s="4" t="s">
        <v>162</v>
      </c>
      <c r="B68" s="4" t="s">
        <v>552</v>
      </c>
      <c r="C68" s="4" t="s">
        <v>618</v>
      </c>
      <c r="D68" s="1">
        <v>1</v>
      </c>
      <c r="E68" s="1">
        <v>1</v>
      </c>
      <c r="F68" s="2">
        <v>1</v>
      </c>
      <c r="G68" s="2">
        <v>2</v>
      </c>
      <c r="H68" s="2">
        <v>6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1</v>
      </c>
      <c r="O68" s="2">
        <v>0</v>
      </c>
      <c r="P68" s="2">
        <v>0</v>
      </c>
      <c r="Q68" s="2">
        <v>1</v>
      </c>
      <c r="R68" s="2">
        <v>0</v>
      </c>
      <c r="S68" s="2">
        <v>1</v>
      </c>
      <c r="T68" s="2">
        <v>0</v>
      </c>
      <c r="U68" s="2">
        <v>0</v>
      </c>
      <c r="V68" s="2">
        <v>15268</v>
      </c>
      <c r="W68" s="2">
        <v>4803</v>
      </c>
      <c r="X68" s="9">
        <v>54294</v>
      </c>
      <c r="Y68" s="2">
        <v>9507</v>
      </c>
      <c r="Z68" s="2">
        <v>6137</v>
      </c>
      <c r="AA68" s="9">
        <v>51819</v>
      </c>
      <c r="AB68">
        <f>V68/X68*100</f>
        <v>28.120971009687995</v>
      </c>
      <c r="AC68">
        <f>Y68/AA68*100</f>
        <v>18.346552422856483</v>
      </c>
      <c r="AD68">
        <f>AC68-AB68</f>
        <v>-9.7744185868315121</v>
      </c>
      <c r="AE68">
        <f>W68/X68*100</f>
        <v>8.8462813570560286</v>
      </c>
      <c r="AF68">
        <f>Z68/AA68*100</f>
        <v>11.843146336285919</v>
      </c>
      <c r="AG68">
        <f>AF68-AE68</f>
        <v>2.9968649792298905</v>
      </c>
    </row>
    <row r="69" spans="1:33" ht="26.25">
      <c r="A69" s="4" t="s">
        <v>165</v>
      </c>
      <c r="B69" s="4" t="s">
        <v>560</v>
      </c>
      <c r="C69" s="4" t="s">
        <v>618</v>
      </c>
      <c r="D69" s="1">
        <v>1</v>
      </c>
      <c r="E69" s="1">
        <v>1</v>
      </c>
      <c r="F69" s="2">
        <v>1</v>
      </c>
      <c r="G69" s="2">
        <v>2</v>
      </c>
      <c r="H69" s="2">
        <v>6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1</v>
      </c>
      <c r="O69" s="2">
        <v>0</v>
      </c>
      <c r="P69" s="2">
        <v>0</v>
      </c>
      <c r="Q69" s="2">
        <v>1</v>
      </c>
      <c r="R69" s="2">
        <v>0</v>
      </c>
      <c r="S69" s="2">
        <v>0</v>
      </c>
      <c r="T69" s="2">
        <v>0</v>
      </c>
      <c r="U69" s="2">
        <v>0</v>
      </c>
      <c r="V69" s="2">
        <v>13382</v>
      </c>
      <c r="W69" s="2">
        <v>3235</v>
      </c>
      <c r="X69" s="9">
        <v>39219</v>
      </c>
      <c r="Y69" s="2">
        <v>10155</v>
      </c>
      <c r="Z69" s="2">
        <v>4276</v>
      </c>
      <c r="AA69" s="9">
        <v>41685</v>
      </c>
      <c r="AB69">
        <f>V69/X69*100</f>
        <v>34.121216757184023</v>
      </c>
      <c r="AC69">
        <f>Y69/AA69*100</f>
        <v>24.36128103634401</v>
      </c>
      <c r="AD69">
        <f>AC69-AB69</f>
        <v>-9.7599357208400122</v>
      </c>
      <c r="AE69">
        <f>W69/X69*100</f>
        <v>8.248552997271732</v>
      </c>
      <c r="AF69">
        <f>Z69/AA69*100</f>
        <v>10.257886529926832</v>
      </c>
      <c r="AG69">
        <f>AF69-AE69</f>
        <v>2.0093335326551003</v>
      </c>
    </row>
    <row r="70" spans="1:33" ht="26.25">
      <c r="A70" s="4" t="s">
        <v>174</v>
      </c>
      <c r="B70" s="4" t="s">
        <v>651</v>
      </c>
      <c r="C70" s="4" t="s">
        <v>618</v>
      </c>
      <c r="D70" s="1">
        <v>1</v>
      </c>
      <c r="E70" s="1">
        <v>3</v>
      </c>
      <c r="F70" s="2">
        <v>0</v>
      </c>
      <c r="G70" s="2">
        <v>6</v>
      </c>
      <c r="H70" s="2">
        <v>2</v>
      </c>
      <c r="I70" s="2">
        <v>0</v>
      </c>
      <c r="J70" s="2">
        <v>1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1</v>
      </c>
      <c r="R70" s="2">
        <v>0</v>
      </c>
      <c r="S70" s="2">
        <v>0</v>
      </c>
      <c r="T70" s="2">
        <v>0</v>
      </c>
      <c r="U70" s="2">
        <v>0</v>
      </c>
      <c r="V70" s="2">
        <v>5314</v>
      </c>
      <c r="W70" s="2">
        <v>1074</v>
      </c>
      <c r="X70" s="9">
        <v>14772</v>
      </c>
      <c r="Y70" s="2">
        <v>4181</v>
      </c>
      <c r="Z70" s="2">
        <v>1158</v>
      </c>
      <c r="AA70" s="9">
        <v>15602</v>
      </c>
      <c r="AB70">
        <f>V70/X70*100</f>
        <v>35.973463308962906</v>
      </c>
      <c r="AC70">
        <f>Y70/AA70*100</f>
        <v>26.797846429944876</v>
      </c>
      <c r="AD70">
        <f>AC70-AB70</f>
        <v>-9.1756168790180297</v>
      </c>
      <c r="AE70">
        <f>W70/X70*100</f>
        <v>7.2705117790414304</v>
      </c>
      <c r="AF70">
        <f>Z70/AA70*100</f>
        <v>7.4221253685424937</v>
      </c>
      <c r="AG70">
        <f>AF70-AE70</f>
        <v>0.1516135895010633</v>
      </c>
    </row>
    <row r="71" spans="1:33" ht="26.25">
      <c r="A71" s="4" t="s">
        <v>177</v>
      </c>
      <c r="B71" s="4" t="s">
        <v>582</v>
      </c>
      <c r="C71" s="4" t="s">
        <v>618</v>
      </c>
      <c r="D71" s="1">
        <v>1</v>
      </c>
      <c r="E71" s="1">
        <v>3</v>
      </c>
      <c r="F71" s="2">
        <v>0</v>
      </c>
      <c r="G71" s="2">
        <v>6</v>
      </c>
      <c r="H71" s="2">
        <v>3</v>
      </c>
      <c r="I71" s="2">
        <v>0</v>
      </c>
      <c r="J71" s="2">
        <v>0</v>
      </c>
      <c r="K71" s="2">
        <v>1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1</v>
      </c>
      <c r="R71" s="2">
        <v>0</v>
      </c>
      <c r="S71" s="2">
        <v>1</v>
      </c>
      <c r="T71" s="2">
        <v>0</v>
      </c>
      <c r="U71" s="2">
        <v>0</v>
      </c>
      <c r="V71" s="2">
        <v>3115</v>
      </c>
      <c r="W71" s="2">
        <v>689</v>
      </c>
      <c r="X71" s="9">
        <v>10196</v>
      </c>
      <c r="Y71" s="2">
        <v>2236</v>
      </c>
      <c r="Z71" s="2">
        <v>886</v>
      </c>
      <c r="AA71" s="9">
        <v>10544</v>
      </c>
      <c r="AB71">
        <f>V71/X71*100</f>
        <v>30.55119654766575</v>
      </c>
      <c r="AC71">
        <f>Y71/AA71*100</f>
        <v>21.20637329286798</v>
      </c>
      <c r="AD71">
        <f>AC71-AB71</f>
        <v>-9.3448232547977703</v>
      </c>
      <c r="AE71">
        <f>W71/X71*100</f>
        <v>6.757551981169085</v>
      </c>
      <c r="AF71">
        <f>Z71/AA71*100</f>
        <v>8.4028831562974204</v>
      </c>
      <c r="AG71">
        <f>AF71-AE71</f>
        <v>1.6453311751283355</v>
      </c>
    </row>
    <row r="72" spans="1:33" ht="26.25">
      <c r="A72" s="4" t="s">
        <v>179</v>
      </c>
      <c r="B72" s="4" t="s">
        <v>584</v>
      </c>
      <c r="C72" s="4" t="s">
        <v>618</v>
      </c>
      <c r="D72" s="1">
        <v>1</v>
      </c>
      <c r="E72" s="1">
        <v>3</v>
      </c>
      <c r="F72" s="2">
        <v>0</v>
      </c>
      <c r="G72" s="2">
        <v>7</v>
      </c>
      <c r="H72" s="2">
        <v>6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1</v>
      </c>
      <c r="O72" s="2">
        <v>0</v>
      </c>
      <c r="P72" s="2">
        <v>0</v>
      </c>
      <c r="Q72" s="2">
        <v>1</v>
      </c>
      <c r="R72" s="2">
        <v>0</v>
      </c>
      <c r="S72" s="2">
        <v>0</v>
      </c>
      <c r="T72" s="2">
        <v>0</v>
      </c>
      <c r="U72" s="2">
        <v>0</v>
      </c>
      <c r="V72" s="2">
        <v>2552</v>
      </c>
      <c r="W72" s="2">
        <v>662</v>
      </c>
      <c r="X72" s="9">
        <v>8980</v>
      </c>
      <c r="Y72" s="2">
        <v>1927</v>
      </c>
      <c r="Z72" s="2">
        <v>903</v>
      </c>
      <c r="AA72" s="9">
        <v>9934</v>
      </c>
      <c r="AB72">
        <f>V72/X72*100</f>
        <v>28.418708240534524</v>
      </c>
      <c r="AC72">
        <f>Y72/AA72*100</f>
        <v>19.398026978055164</v>
      </c>
      <c r="AD72">
        <f>AC72-AB72</f>
        <v>-9.0206812624793606</v>
      </c>
      <c r="AE72">
        <f>W72/X72*100</f>
        <v>7.3719376391982188</v>
      </c>
      <c r="AF72">
        <f>Z72/AA72*100</f>
        <v>9.0899939601369031</v>
      </c>
      <c r="AG72">
        <f>AF72-AE72</f>
        <v>1.7180563209386843</v>
      </c>
    </row>
    <row r="73" spans="1:33" ht="26.25">
      <c r="A73" s="4" t="s">
        <v>181</v>
      </c>
      <c r="B73" s="4" t="s">
        <v>654</v>
      </c>
      <c r="C73" s="4" t="s">
        <v>618</v>
      </c>
      <c r="D73" s="1">
        <v>1</v>
      </c>
      <c r="E73" s="1">
        <v>2</v>
      </c>
      <c r="F73" s="2">
        <v>0</v>
      </c>
      <c r="G73" s="2">
        <v>3</v>
      </c>
      <c r="H73" s="2">
        <v>6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1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14918</v>
      </c>
      <c r="W73" s="2">
        <v>5199</v>
      </c>
      <c r="X73" s="9">
        <v>51692</v>
      </c>
      <c r="Y73" s="2">
        <v>10620</v>
      </c>
      <c r="Z73" s="2">
        <v>6899</v>
      </c>
      <c r="AA73" s="9">
        <v>54616</v>
      </c>
      <c r="AB73">
        <f>V73/X73*100</f>
        <v>28.859397972606981</v>
      </c>
      <c r="AC73">
        <f>Y73/AA73*100</f>
        <v>19.444851325618867</v>
      </c>
      <c r="AD73">
        <f>AC73-AB73</f>
        <v>-9.4145466469881143</v>
      </c>
      <c r="AE73">
        <f>W73/X73*100</f>
        <v>10.057649152673529</v>
      </c>
      <c r="AF73">
        <f>Z73/AA73*100</f>
        <v>12.631829500512669</v>
      </c>
      <c r="AG73">
        <f>AF73-AE73</f>
        <v>2.5741803478391407</v>
      </c>
    </row>
    <row r="74" spans="1:33" ht="26.25">
      <c r="A74" s="4" t="s">
        <v>182</v>
      </c>
      <c r="B74" s="4" t="s">
        <v>655</v>
      </c>
      <c r="C74" s="4" t="s">
        <v>618</v>
      </c>
      <c r="D74" s="1">
        <v>1</v>
      </c>
      <c r="E74" s="1">
        <v>3</v>
      </c>
      <c r="F74" s="2">
        <v>0</v>
      </c>
      <c r="G74" s="2">
        <v>7</v>
      </c>
      <c r="H74" s="2">
        <v>4</v>
      </c>
      <c r="I74" s="2">
        <v>0</v>
      </c>
      <c r="J74" s="2">
        <v>0</v>
      </c>
      <c r="K74" s="2">
        <v>0</v>
      </c>
      <c r="L74" s="2">
        <v>1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2181</v>
      </c>
      <c r="W74" s="2">
        <v>403</v>
      </c>
      <c r="X74" s="9">
        <v>7235</v>
      </c>
      <c r="Y74" s="2">
        <v>1974</v>
      </c>
      <c r="Z74" s="2">
        <v>743</v>
      </c>
      <c r="AA74" s="9">
        <v>9210</v>
      </c>
      <c r="AB74">
        <f>V74/X74*100</f>
        <v>30.14512785072564</v>
      </c>
      <c r="AC74">
        <f>Y74/AA74*100</f>
        <v>21.433224755700326</v>
      </c>
      <c r="AD74">
        <f>AC74-AB74</f>
        <v>-8.7119030950253133</v>
      </c>
      <c r="AE74">
        <f>W74/X74*100</f>
        <v>5.5701451278507257</v>
      </c>
      <c r="AF74">
        <f>Z74/AA74*100</f>
        <v>8.0673181324647132</v>
      </c>
      <c r="AG74">
        <f>AF74-AE74</f>
        <v>2.4971730046139875</v>
      </c>
    </row>
    <row r="75" spans="1:33" ht="26.25">
      <c r="A75" s="4" t="s">
        <v>185</v>
      </c>
      <c r="B75" s="4" t="s">
        <v>593</v>
      </c>
      <c r="C75" s="4" t="s">
        <v>618</v>
      </c>
      <c r="D75" s="1">
        <v>1</v>
      </c>
      <c r="E75" s="1">
        <v>3</v>
      </c>
      <c r="F75" s="2">
        <v>0</v>
      </c>
      <c r="G75" s="2">
        <v>4</v>
      </c>
      <c r="H75" s="2">
        <v>3</v>
      </c>
      <c r="I75" s="2">
        <v>0</v>
      </c>
      <c r="J75" s="2">
        <v>0</v>
      </c>
      <c r="K75" s="2">
        <v>1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6104</v>
      </c>
      <c r="W75" s="2">
        <v>1130</v>
      </c>
      <c r="X75" s="9">
        <v>19411</v>
      </c>
      <c r="Y75" s="2">
        <v>4565</v>
      </c>
      <c r="Z75" s="2">
        <v>1492</v>
      </c>
      <c r="AA75" s="9">
        <v>21626</v>
      </c>
      <c r="AB75">
        <f>V75/X75*100</f>
        <v>31.446087270104577</v>
      </c>
      <c r="AC75">
        <f>Y75/AA75*100</f>
        <v>21.1088504577823</v>
      </c>
      <c r="AD75">
        <f>AC75-AB75</f>
        <v>-10.337236812322278</v>
      </c>
      <c r="AE75">
        <f>W75/X75*100</f>
        <v>5.8214414507238166</v>
      </c>
      <c r="AF75">
        <f>Z75/AA75*100</f>
        <v>6.8991029316563397</v>
      </c>
      <c r="AG75">
        <f>AF75-AE75</f>
        <v>1.0776614809325231</v>
      </c>
    </row>
    <row r="76" spans="1:33" ht="26.25">
      <c r="A76" s="4" t="s">
        <v>187</v>
      </c>
      <c r="B76" s="4" t="s">
        <v>594</v>
      </c>
      <c r="C76" s="4" t="s">
        <v>618</v>
      </c>
      <c r="D76" s="1">
        <v>1</v>
      </c>
      <c r="E76" s="1">
        <v>3</v>
      </c>
      <c r="F76" s="2">
        <v>0</v>
      </c>
      <c r="G76" s="2">
        <v>9</v>
      </c>
      <c r="H76" s="2">
        <v>3</v>
      </c>
      <c r="I76" s="2">
        <v>0</v>
      </c>
      <c r="J76" s="2">
        <v>0</v>
      </c>
      <c r="K76" s="2">
        <v>1</v>
      </c>
      <c r="L76" s="2">
        <v>0</v>
      </c>
      <c r="M76" s="2">
        <v>0</v>
      </c>
      <c r="N76" s="2">
        <v>0</v>
      </c>
      <c r="O76" s="2">
        <v>0</v>
      </c>
      <c r="P76" s="2">
        <v>1</v>
      </c>
      <c r="Q76" s="2">
        <v>1</v>
      </c>
      <c r="R76" s="2">
        <v>0</v>
      </c>
      <c r="S76" s="2">
        <v>0</v>
      </c>
      <c r="T76" s="2">
        <v>0</v>
      </c>
      <c r="U76" s="2">
        <v>1</v>
      </c>
      <c r="V76" s="2">
        <v>5923</v>
      </c>
      <c r="W76" s="2">
        <v>1201</v>
      </c>
      <c r="X76" s="9">
        <v>15099</v>
      </c>
      <c r="Y76" s="2">
        <v>5291</v>
      </c>
      <c r="Z76" s="2">
        <v>1719</v>
      </c>
      <c r="AA76" s="9">
        <v>17710</v>
      </c>
      <c r="AB76">
        <f>V76/X76*100</f>
        <v>39.227763428041591</v>
      </c>
      <c r="AC76">
        <f>Y76/AA76*100</f>
        <v>29.87577639751553</v>
      </c>
      <c r="AD76">
        <f>AC76-AB76</f>
        <v>-9.3519870305260611</v>
      </c>
      <c r="AE76">
        <f>W76/X76*100</f>
        <v>7.9541691502748524</v>
      </c>
      <c r="AF76">
        <f>Z76/AA76*100</f>
        <v>9.7063805759457935</v>
      </c>
      <c r="AG76">
        <f>AF76-AE76</f>
        <v>1.7522114256709411</v>
      </c>
    </row>
    <row r="77" spans="1:33" ht="26.25">
      <c r="A77" s="4" t="s">
        <v>192</v>
      </c>
      <c r="B77" s="4" t="s">
        <v>663</v>
      </c>
      <c r="C77" s="4" t="s">
        <v>618</v>
      </c>
      <c r="D77" s="1">
        <v>1</v>
      </c>
      <c r="E77" s="1">
        <v>2</v>
      </c>
      <c r="F77" s="2">
        <v>0</v>
      </c>
      <c r="G77" s="2">
        <v>3</v>
      </c>
      <c r="H77" s="2">
        <v>3</v>
      </c>
      <c r="I77" s="2">
        <v>0</v>
      </c>
      <c r="J77" s="2">
        <v>0</v>
      </c>
      <c r="K77" s="2">
        <v>1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14761</v>
      </c>
      <c r="W77" s="2">
        <v>4207</v>
      </c>
      <c r="X77" s="9">
        <v>45531</v>
      </c>
      <c r="Y77" s="2">
        <v>11796</v>
      </c>
      <c r="Z77" s="2">
        <v>5600</v>
      </c>
      <c r="AA77" s="9">
        <v>49443</v>
      </c>
      <c r="AB77">
        <f>V77/X77*100</f>
        <v>32.419670114866797</v>
      </c>
      <c r="AC77">
        <f>Y77/AA77*100</f>
        <v>23.857775620411385</v>
      </c>
      <c r="AD77">
        <f>AC77-AB77</f>
        <v>-8.5618944944554123</v>
      </c>
      <c r="AE77">
        <f>W77/X77*100</f>
        <v>9.2398585579056025</v>
      </c>
      <c r="AF77">
        <f>Z77/AA77*100</f>
        <v>11.326173573610015</v>
      </c>
      <c r="AG77">
        <f>AF77-AE77</f>
        <v>2.0863150157044128</v>
      </c>
    </row>
    <row r="78" spans="1:33" ht="26.25">
      <c r="A78" s="4" t="s">
        <v>194</v>
      </c>
      <c r="B78" s="4" t="s">
        <v>665</v>
      </c>
      <c r="C78" s="4" t="s">
        <v>618</v>
      </c>
      <c r="D78" s="1">
        <v>1</v>
      </c>
      <c r="E78" s="1">
        <v>2</v>
      </c>
      <c r="F78" s="2">
        <v>0</v>
      </c>
      <c r="G78" s="2">
        <v>5</v>
      </c>
      <c r="H78" s="2">
        <v>6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1</v>
      </c>
      <c r="O78" s="2">
        <v>0</v>
      </c>
      <c r="P78" s="2">
        <v>0</v>
      </c>
      <c r="Q78" s="2">
        <v>1</v>
      </c>
      <c r="R78" s="2">
        <v>0</v>
      </c>
      <c r="S78" s="2">
        <v>1</v>
      </c>
      <c r="T78" s="2">
        <v>0</v>
      </c>
      <c r="U78" s="2">
        <v>0</v>
      </c>
      <c r="V78" s="2">
        <v>18696</v>
      </c>
      <c r="W78" s="2">
        <v>4380</v>
      </c>
      <c r="X78" s="9">
        <v>51585</v>
      </c>
      <c r="Y78" s="2">
        <v>13523</v>
      </c>
      <c r="Z78" s="2">
        <v>5279</v>
      </c>
      <c r="AA78" s="9">
        <v>52236</v>
      </c>
      <c r="AB78">
        <f>V78/X78*100</f>
        <v>36.24309392265193</v>
      </c>
      <c r="AC78">
        <f>Y78/AA78*100</f>
        <v>25.888276284554713</v>
      </c>
      <c r="AD78">
        <f>AC78-AB78</f>
        <v>-10.354817638097217</v>
      </c>
      <c r="AE78">
        <f>W78/X78*100</f>
        <v>8.4908403605699334</v>
      </c>
      <c r="AF78">
        <f>Z78/AA78*100</f>
        <v>10.106057125354162</v>
      </c>
      <c r="AG78">
        <f>AF78-AE78</f>
        <v>1.615216764784229</v>
      </c>
    </row>
    <row r="79" spans="1:33" ht="39">
      <c r="A79" s="4" t="s">
        <v>200</v>
      </c>
      <c r="B79" s="4" t="s">
        <v>670</v>
      </c>
      <c r="C79" s="4" t="s">
        <v>618</v>
      </c>
      <c r="D79" s="1">
        <v>1</v>
      </c>
      <c r="E79" s="1">
        <v>2</v>
      </c>
      <c r="F79" s="2">
        <v>0</v>
      </c>
      <c r="G79" s="2">
        <v>5</v>
      </c>
      <c r="H79" s="2">
        <v>3</v>
      </c>
      <c r="I79" s="2">
        <v>0</v>
      </c>
      <c r="J79" s="2">
        <v>0</v>
      </c>
      <c r="K79" s="2">
        <v>1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15499</v>
      </c>
      <c r="W79" s="2">
        <v>4986</v>
      </c>
      <c r="X79" s="9">
        <v>55192</v>
      </c>
      <c r="Y79" s="2">
        <v>11932</v>
      </c>
      <c r="Z79" s="2">
        <v>7397</v>
      </c>
      <c r="AA79" s="9">
        <v>60653</v>
      </c>
      <c r="AB79">
        <f>V79/X79*100</f>
        <v>28.081968401217566</v>
      </c>
      <c r="AC79">
        <f>Y79/AA79*100</f>
        <v>19.672563599492193</v>
      </c>
      <c r="AD79">
        <f>AC79-AB79</f>
        <v>-8.4094048017253726</v>
      </c>
      <c r="AE79">
        <f>W79/X79*100</f>
        <v>9.033917959124512</v>
      </c>
      <c r="AF79">
        <f>Z79/AA79*100</f>
        <v>12.195604504311412</v>
      </c>
      <c r="AG79">
        <f>AF79-AE79</f>
        <v>3.1616865451868996</v>
      </c>
    </row>
    <row r="80" spans="1:33" ht="26.25">
      <c r="A80" s="4" t="s">
        <v>203</v>
      </c>
      <c r="B80" s="4" t="s">
        <v>672</v>
      </c>
      <c r="C80" s="4" t="s">
        <v>618</v>
      </c>
      <c r="D80" s="1">
        <v>1</v>
      </c>
      <c r="E80" s="1">
        <v>3</v>
      </c>
      <c r="F80" s="2">
        <v>0</v>
      </c>
      <c r="G80" s="2">
        <v>10</v>
      </c>
      <c r="H80" s="2">
        <v>3</v>
      </c>
      <c r="I80" s="2">
        <v>0</v>
      </c>
      <c r="J80" s="2">
        <v>0</v>
      </c>
      <c r="K80" s="2">
        <v>1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1</v>
      </c>
      <c r="R80" s="2">
        <v>0</v>
      </c>
      <c r="S80" s="2">
        <v>0</v>
      </c>
      <c r="T80" s="2">
        <v>0</v>
      </c>
      <c r="U80" s="2">
        <v>0</v>
      </c>
      <c r="V80" s="2">
        <v>2876</v>
      </c>
      <c r="W80" s="2">
        <v>336</v>
      </c>
      <c r="X80" s="9">
        <v>6963</v>
      </c>
      <c r="Y80" s="2">
        <v>2409</v>
      </c>
      <c r="Z80" s="2">
        <v>496</v>
      </c>
      <c r="AA80" s="9">
        <v>8223</v>
      </c>
      <c r="AB80">
        <f>V80/X80*100</f>
        <v>41.304035616831825</v>
      </c>
      <c r="AC80">
        <f>Y80/AA80*100</f>
        <v>29.295877417001094</v>
      </c>
      <c r="AD80">
        <f>AC80-AB80</f>
        <v>-12.008158199830731</v>
      </c>
      <c r="AE80">
        <f>W80/X80*100</f>
        <v>4.825506247307195</v>
      </c>
      <c r="AF80">
        <f>Z80/AA80*100</f>
        <v>6.0318618509059956</v>
      </c>
      <c r="AG80">
        <f>AF80-AE80</f>
        <v>1.2063556035988006</v>
      </c>
    </row>
    <row r="81" spans="1:33" ht="39">
      <c r="A81" s="4" t="s">
        <v>205</v>
      </c>
      <c r="B81" s="4" t="s">
        <v>611</v>
      </c>
      <c r="C81" s="4" t="s">
        <v>618</v>
      </c>
      <c r="D81" s="1">
        <v>1</v>
      </c>
      <c r="E81" s="1">
        <v>1</v>
      </c>
      <c r="F81" s="2">
        <v>1</v>
      </c>
      <c r="G81" s="2">
        <v>2</v>
      </c>
      <c r="H81" s="2">
        <v>3</v>
      </c>
      <c r="I81" s="2">
        <v>0</v>
      </c>
      <c r="J81" s="2">
        <v>0</v>
      </c>
      <c r="K81" s="2">
        <v>1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9090</v>
      </c>
      <c r="W81" s="2">
        <v>5346</v>
      </c>
      <c r="X81" s="9">
        <v>40411</v>
      </c>
      <c r="Y81" s="2">
        <v>6635</v>
      </c>
      <c r="Z81" s="2">
        <v>6433</v>
      </c>
      <c r="AA81" s="9">
        <v>42770</v>
      </c>
      <c r="AB81">
        <f>V81/X81*100</f>
        <v>22.493875429957189</v>
      </c>
      <c r="AC81">
        <f>Y81/AA81*100</f>
        <v>15.513210194061259</v>
      </c>
      <c r="AD81">
        <f>AC81-AB81</f>
        <v>-6.9806652358959305</v>
      </c>
      <c r="AE81">
        <f>W81/X81*100</f>
        <v>13.229071292469872</v>
      </c>
      <c r="AF81">
        <f>Z81/AA81*100</f>
        <v>15.040916530278231</v>
      </c>
      <c r="AG81">
        <f>AF81-AE81</f>
        <v>1.8118452378083596</v>
      </c>
    </row>
    <row r="82" spans="1:33" ht="39">
      <c r="A82" s="4" t="s">
        <v>210</v>
      </c>
      <c r="B82" s="4" t="s">
        <v>499</v>
      </c>
      <c r="C82" s="4" t="s">
        <v>676</v>
      </c>
      <c r="D82" s="1">
        <v>1</v>
      </c>
      <c r="E82" s="1">
        <v>1</v>
      </c>
      <c r="F82" s="2">
        <v>1</v>
      </c>
      <c r="G82" s="2">
        <v>2</v>
      </c>
      <c r="H82" s="2">
        <v>3</v>
      </c>
      <c r="I82" s="2">
        <v>0</v>
      </c>
      <c r="J82" s="2">
        <v>0</v>
      </c>
      <c r="K82" s="2">
        <v>1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12737</v>
      </c>
      <c r="W82" s="2">
        <v>8583</v>
      </c>
      <c r="X82" s="9">
        <v>46176</v>
      </c>
      <c r="Y82" s="2">
        <v>10463</v>
      </c>
      <c r="Z82" s="2">
        <v>10283</v>
      </c>
      <c r="AA82" s="9">
        <v>49499</v>
      </c>
      <c r="AB82">
        <f>V82/X82*100</f>
        <v>27.583593208593211</v>
      </c>
      <c r="AC82">
        <f>Y82/AA82*100</f>
        <v>21.137800763651789</v>
      </c>
      <c r="AD82">
        <f>AC82-AB82</f>
        <v>-6.4457924449414215</v>
      </c>
      <c r="AE82">
        <f>W82/X82*100</f>
        <v>18.58757796257796</v>
      </c>
      <c r="AF82">
        <f>Z82/AA82*100</f>
        <v>20.774157053677854</v>
      </c>
      <c r="AG82">
        <f>AF82-AE82</f>
        <v>2.1865790910998939</v>
      </c>
    </row>
    <row r="83" spans="1:33" ht="39">
      <c r="A83" s="4" t="s">
        <v>216</v>
      </c>
      <c r="B83" s="4" t="s">
        <v>515</v>
      </c>
      <c r="C83" s="4" t="s">
        <v>676</v>
      </c>
      <c r="D83" s="1">
        <v>1</v>
      </c>
      <c r="E83" s="1">
        <v>2</v>
      </c>
      <c r="F83" s="2">
        <v>0</v>
      </c>
      <c r="G83" s="2">
        <v>5</v>
      </c>
      <c r="H83" s="2">
        <v>6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1</v>
      </c>
      <c r="O83" s="2">
        <v>0</v>
      </c>
      <c r="P83" s="2">
        <v>1</v>
      </c>
      <c r="Q83" s="2">
        <v>1</v>
      </c>
      <c r="R83" s="2">
        <v>1</v>
      </c>
      <c r="S83" s="2">
        <v>0</v>
      </c>
      <c r="T83" s="2">
        <v>0</v>
      </c>
      <c r="U83" s="2">
        <v>1</v>
      </c>
      <c r="V83" s="2">
        <v>11850</v>
      </c>
      <c r="W83" s="2">
        <v>1483</v>
      </c>
      <c r="X83" s="9">
        <v>22563</v>
      </c>
      <c r="Y83" s="2">
        <v>11298</v>
      </c>
      <c r="Z83" s="2">
        <v>1924</v>
      </c>
      <c r="AA83" s="9">
        <v>27359</v>
      </c>
      <c r="AB83">
        <f>V83/X83*100</f>
        <v>52.519611753756145</v>
      </c>
      <c r="AC83">
        <f>Y83/AA83*100</f>
        <v>41.29536898278446</v>
      </c>
      <c r="AD83">
        <f>AC83-AB83</f>
        <v>-11.224242770971685</v>
      </c>
      <c r="AE83">
        <f>W83/X83*100</f>
        <v>6.5727075300270359</v>
      </c>
      <c r="AF83">
        <f>Z83/AA83*100</f>
        <v>7.0324207756131436</v>
      </c>
      <c r="AG83">
        <f>AF83-AE83</f>
        <v>0.45971324558610771</v>
      </c>
    </row>
    <row r="84" spans="1:33" ht="39">
      <c r="A84" s="4" t="s">
        <v>217</v>
      </c>
      <c r="B84" s="4" t="s">
        <v>682</v>
      </c>
      <c r="C84" s="4" t="s">
        <v>676</v>
      </c>
      <c r="D84" s="1">
        <v>1</v>
      </c>
      <c r="E84" s="1">
        <v>1</v>
      </c>
      <c r="F84" s="2">
        <v>1</v>
      </c>
      <c r="G84" s="2">
        <v>1</v>
      </c>
      <c r="H84" s="2">
        <v>5</v>
      </c>
      <c r="I84" s="2">
        <v>0</v>
      </c>
      <c r="J84" s="2">
        <v>0</v>
      </c>
      <c r="K84" s="2">
        <v>0</v>
      </c>
      <c r="L84" s="2">
        <v>0</v>
      </c>
      <c r="M84" s="2">
        <v>1</v>
      </c>
      <c r="N84" s="2">
        <v>0</v>
      </c>
      <c r="O84" s="2">
        <v>0</v>
      </c>
      <c r="P84" s="2">
        <v>1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3110</v>
      </c>
      <c r="W84" s="2">
        <v>473</v>
      </c>
      <c r="X84" s="9">
        <v>6844</v>
      </c>
      <c r="Y84" s="2">
        <v>2784</v>
      </c>
      <c r="Z84" s="2">
        <v>716</v>
      </c>
      <c r="AA84" s="9">
        <v>8486</v>
      </c>
      <c r="AB84">
        <f>V84/X84*100</f>
        <v>45.441262419637638</v>
      </c>
      <c r="AC84">
        <f>Y84/AA84*100</f>
        <v>32.806976196087675</v>
      </c>
      <c r="AD84">
        <f>AC84-AB84</f>
        <v>-12.634286223549964</v>
      </c>
      <c r="AE84">
        <f>W84/X84*100</f>
        <v>6.9111630625365281</v>
      </c>
      <c r="AF84">
        <f>Z84/AA84*100</f>
        <v>8.4374263492811679</v>
      </c>
      <c r="AG84">
        <f>AF84-AE84</f>
        <v>1.5262632867446397</v>
      </c>
    </row>
    <row r="85" spans="1:33" ht="39">
      <c r="A85" s="4" t="s">
        <v>219</v>
      </c>
      <c r="B85" s="4" t="s">
        <v>518</v>
      </c>
      <c r="C85" s="4" t="s">
        <v>676</v>
      </c>
      <c r="D85" s="1">
        <v>1</v>
      </c>
      <c r="E85" s="1">
        <v>1</v>
      </c>
      <c r="F85" s="2">
        <v>1</v>
      </c>
      <c r="G85" s="2">
        <v>2</v>
      </c>
      <c r="H85" s="2">
        <v>6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1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14654</v>
      </c>
      <c r="W85" s="2">
        <v>3722</v>
      </c>
      <c r="X85" s="9">
        <v>34457</v>
      </c>
      <c r="Y85" s="2">
        <v>12192</v>
      </c>
      <c r="Z85" s="2">
        <v>5054</v>
      </c>
      <c r="AA85" s="9">
        <v>39450</v>
      </c>
      <c r="AB85">
        <f>V85/X85*100</f>
        <v>42.528368691412481</v>
      </c>
      <c r="AC85">
        <f>Y85/AA85*100</f>
        <v>30.904942965779469</v>
      </c>
      <c r="AD85">
        <f>AC85-AB85</f>
        <v>-11.623425725633012</v>
      </c>
      <c r="AE85">
        <f>W85/X85*100</f>
        <v>10.801868996140117</v>
      </c>
      <c r="AF85">
        <f>Z85/AA85*100</f>
        <v>12.811153358681876</v>
      </c>
      <c r="AG85">
        <f>AF85-AE85</f>
        <v>2.0092843625417594</v>
      </c>
    </row>
    <row r="86" spans="1:33" ht="39">
      <c r="A86" s="4" t="s">
        <v>222</v>
      </c>
      <c r="B86" s="4" t="s">
        <v>685</v>
      </c>
      <c r="C86" s="4" t="s">
        <v>676</v>
      </c>
      <c r="D86" s="1">
        <v>1</v>
      </c>
      <c r="E86" s="1">
        <v>3</v>
      </c>
      <c r="F86" s="2">
        <v>0</v>
      </c>
      <c r="G86" s="2">
        <v>6</v>
      </c>
      <c r="H86" s="2">
        <v>3</v>
      </c>
      <c r="I86" s="2">
        <v>0</v>
      </c>
      <c r="J86" s="2">
        <v>0</v>
      </c>
      <c r="K86" s="2">
        <v>1</v>
      </c>
      <c r="L86" s="2">
        <v>0</v>
      </c>
      <c r="M86" s="2">
        <v>0</v>
      </c>
      <c r="N86" s="2">
        <v>0</v>
      </c>
      <c r="O86" s="2">
        <v>0</v>
      </c>
      <c r="P86" s="2">
        <v>1</v>
      </c>
      <c r="Q86" s="2">
        <v>1</v>
      </c>
      <c r="R86" s="2">
        <v>1</v>
      </c>
      <c r="S86" s="2">
        <v>0</v>
      </c>
      <c r="T86" s="2">
        <v>0</v>
      </c>
      <c r="U86" s="2">
        <v>0</v>
      </c>
      <c r="V86" s="2">
        <v>8159</v>
      </c>
      <c r="W86" s="2">
        <v>1329</v>
      </c>
      <c r="X86" s="9">
        <v>16574</v>
      </c>
      <c r="Y86" s="2">
        <v>8029</v>
      </c>
      <c r="Z86" s="2">
        <v>1801</v>
      </c>
      <c r="AA86" s="9">
        <v>20200</v>
      </c>
      <c r="AB86">
        <f>V86/X86*100</f>
        <v>49.227706045613608</v>
      </c>
      <c r="AC86">
        <f>Y86/AA86*100</f>
        <v>39.74752475247525</v>
      </c>
      <c r="AD86">
        <f>AC86-AB86</f>
        <v>-9.480181293138358</v>
      </c>
      <c r="AE86">
        <f>W86/X86*100</f>
        <v>8.0185833232774222</v>
      </c>
      <c r="AF86">
        <f>Z86/AA86*100</f>
        <v>8.9158415841584162</v>
      </c>
      <c r="AG86">
        <f>AF86-AE86</f>
        <v>0.89725826088099403</v>
      </c>
    </row>
    <row r="87" spans="1:33" ht="39">
      <c r="A87" s="4" t="s">
        <v>223</v>
      </c>
      <c r="B87" s="4" t="s">
        <v>522</v>
      </c>
      <c r="C87" s="4" t="s">
        <v>676</v>
      </c>
      <c r="D87" s="1">
        <v>1</v>
      </c>
      <c r="E87" s="1">
        <v>3</v>
      </c>
      <c r="F87" s="2">
        <v>0</v>
      </c>
      <c r="G87" s="2">
        <v>4</v>
      </c>
      <c r="H87" s="2">
        <v>3</v>
      </c>
      <c r="I87" s="2">
        <v>0</v>
      </c>
      <c r="J87" s="2">
        <v>0</v>
      </c>
      <c r="K87" s="2">
        <v>1</v>
      </c>
      <c r="L87" s="2">
        <v>0</v>
      </c>
      <c r="M87" s="2">
        <v>0</v>
      </c>
      <c r="N87" s="2">
        <v>0</v>
      </c>
      <c r="O87" s="2">
        <v>0</v>
      </c>
      <c r="P87" s="2">
        <v>1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2509</v>
      </c>
      <c r="W87" s="2">
        <v>380</v>
      </c>
      <c r="X87" s="9">
        <v>4875</v>
      </c>
      <c r="Y87" s="2">
        <v>2339</v>
      </c>
      <c r="Z87" s="2">
        <v>381</v>
      </c>
      <c r="AA87" s="9">
        <v>5623</v>
      </c>
      <c r="AB87">
        <f>V87/X87*100</f>
        <v>51.466666666666669</v>
      </c>
      <c r="AC87">
        <f>Y87/AA87*100</f>
        <v>41.597012271029698</v>
      </c>
      <c r="AD87">
        <f>AC87-AB87</f>
        <v>-9.8696543956369709</v>
      </c>
      <c r="AE87">
        <f>W87/X87*100</f>
        <v>7.7948717948717956</v>
      </c>
      <c r="AF87">
        <f>Z87/AA87*100</f>
        <v>6.7757424862173217</v>
      </c>
      <c r="AG87">
        <f>AF87-AE87</f>
        <v>-1.0191293086544739</v>
      </c>
    </row>
    <row r="88" spans="1:33" ht="39">
      <c r="A88" s="4" t="s">
        <v>224</v>
      </c>
      <c r="B88" s="4" t="s">
        <v>686</v>
      </c>
      <c r="C88" s="4" t="s">
        <v>676</v>
      </c>
      <c r="D88" s="1">
        <v>1</v>
      </c>
      <c r="E88" s="1">
        <v>2</v>
      </c>
      <c r="F88" s="2">
        <v>0</v>
      </c>
      <c r="G88" s="2">
        <v>5</v>
      </c>
      <c r="H88" s="2">
        <v>3</v>
      </c>
      <c r="I88" s="2">
        <v>0</v>
      </c>
      <c r="J88" s="2">
        <v>0</v>
      </c>
      <c r="K88" s="2">
        <v>1</v>
      </c>
      <c r="L88" s="2">
        <v>0</v>
      </c>
      <c r="M88" s="2">
        <v>0</v>
      </c>
      <c r="N88" s="2">
        <v>0</v>
      </c>
      <c r="O88" s="2">
        <v>0</v>
      </c>
      <c r="P88" s="2">
        <v>1</v>
      </c>
      <c r="Q88" s="2">
        <v>1</v>
      </c>
      <c r="R88" s="2">
        <v>1</v>
      </c>
      <c r="S88" s="2">
        <v>0</v>
      </c>
      <c r="T88" s="2">
        <v>0</v>
      </c>
      <c r="U88" s="2">
        <v>0</v>
      </c>
      <c r="V88" s="2">
        <v>9515</v>
      </c>
      <c r="W88" s="2">
        <v>1057</v>
      </c>
      <c r="X88" s="9">
        <v>19186</v>
      </c>
      <c r="Y88" s="2">
        <v>8946</v>
      </c>
      <c r="Z88" s="2">
        <v>1432</v>
      </c>
      <c r="AA88" s="9">
        <v>23070</v>
      </c>
      <c r="AB88">
        <f>V88/X88*100</f>
        <v>49.593453559887415</v>
      </c>
      <c r="AC88">
        <f>Y88/AA88*100</f>
        <v>38.777633289986994</v>
      </c>
      <c r="AD88">
        <f>AC88-AB88</f>
        <v>-10.815820269900421</v>
      </c>
      <c r="AE88">
        <f>W88/X88*100</f>
        <v>5.5092254769102471</v>
      </c>
      <c r="AF88">
        <f>Z88/AA88*100</f>
        <v>6.2071954919809276</v>
      </c>
      <c r="AG88">
        <f>AF88-AE88</f>
        <v>0.69797001507068046</v>
      </c>
    </row>
    <row r="89" spans="1:33" ht="39">
      <c r="A89" s="4" t="s">
        <v>227</v>
      </c>
      <c r="B89" s="4" t="s">
        <v>525</v>
      </c>
      <c r="C89" s="4" t="s">
        <v>676</v>
      </c>
      <c r="D89" s="1">
        <v>1</v>
      </c>
      <c r="E89" s="1">
        <v>2</v>
      </c>
      <c r="F89" s="2">
        <v>0</v>
      </c>
      <c r="G89" s="2">
        <v>8</v>
      </c>
      <c r="H89" s="2">
        <v>5</v>
      </c>
      <c r="I89" s="2">
        <v>0</v>
      </c>
      <c r="J89" s="2">
        <v>0</v>
      </c>
      <c r="K89" s="2">
        <v>0</v>
      </c>
      <c r="L89" s="2">
        <v>0</v>
      </c>
      <c r="M89" s="2">
        <v>1</v>
      </c>
      <c r="N89" s="2">
        <v>0</v>
      </c>
      <c r="O89" s="2">
        <v>0</v>
      </c>
      <c r="P89" s="2">
        <v>0</v>
      </c>
      <c r="Q89" s="2">
        <v>1</v>
      </c>
      <c r="R89" s="2">
        <v>0</v>
      </c>
      <c r="S89" s="2">
        <v>0</v>
      </c>
      <c r="T89" s="2">
        <v>0</v>
      </c>
      <c r="U89" s="2">
        <v>1</v>
      </c>
      <c r="V89" s="2">
        <v>9476</v>
      </c>
      <c r="W89" s="2">
        <v>2402</v>
      </c>
      <c r="X89" s="9">
        <v>23588</v>
      </c>
      <c r="Y89" s="2">
        <v>9242</v>
      </c>
      <c r="Z89" s="2">
        <v>4586</v>
      </c>
      <c r="AA89" s="9">
        <v>33595</v>
      </c>
      <c r="AB89">
        <f>V89/X89*100</f>
        <v>40.172969306426999</v>
      </c>
      <c r="AC89">
        <f>Y89/AA89*100</f>
        <v>27.510046137818129</v>
      </c>
      <c r="AD89">
        <f>AC89-AB89</f>
        <v>-12.66292316860887</v>
      </c>
      <c r="AE89">
        <f>W89/X89*100</f>
        <v>10.183143971510939</v>
      </c>
      <c r="AF89">
        <f>Z89/AA89*100</f>
        <v>13.650840898943295</v>
      </c>
      <c r="AG89">
        <f>AF89-AE89</f>
        <v>3.4676969274323568</v>
      </c>
    </row>
    <row r="90" spans="1:33" ht="39">
      <c r="A90" s="4" t="s">
        <v>230</v>
      </c>
      <c r="B90" s="4" t="s">
        <v>691</v>
      </c>
      <c r="C90" s="4" t="s">
        <v>676</v>
      </c>
      <c r="D90" s="1">
        <v>1</v>
      </c>
      <c r="E90" s="1">
        <v>3</v>
      </c>
      <c r="F90" s="2">
        <v>0</v>
      </c>
      <c r="G90" s="2">
        <v>4</v>
      </c>
      <c r="H90" s="2">
        <v>3</v>
      </c>
      <c r="I90" s="2">
        <v>0</v>
      </c>
      <c r="J90" s="2">
        <v>0</v>
      </c>
      <c r="K90" s="2">
        <v>1</v>
      </c>
      <c r="L90" s="2">
        <v>0</v>
      </c>
      <c r="M90" s="2">
        <v>0</v>
      </c>
      <c r="N90" s="2">
        <v>0</v>
      </c>
      <c r="O90" s="2">
        <v>0</v>
      </c>
      <c r="P90" s="2">
        <v>1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4748</v>
      </c>
      <c r="W90" s="2">
        <v>803</v>
      </c>
      <c r="X90" s="9">
        <v>9557</v>
      </c>
      <c r="Y90" s="2">
        <v>4204</v>
      </c>
      <c r="Z90" s="2">
        <v>1338</v>
      </c>
      <c r="AA90" s="9">
        <v>11870</v>
      </c>
      <c r="AB90">
        <f>V90/X90*100</f>
        <v>49.680862195249553</v>
      </c>
      <c r="AC90">
        <f>Y90/AA90*100</f>
        <v>35.417017691659645</v>
      </c>
      <c r="AD90">
        <f>AC90-AB90</f>
        <v>-14.263844503589908</v>
      </c>
      <c r="AE90">
        <f>W90/X90*100</f>
        <v>8.4022182693313798</v>
      </c>
      <c r="AF90">
        <f>Z90/AA90*100</f>
        <v>11.272114574557708</v>
      </c>
      <c r="AG90">
        <f>AF90-AE90</f>
        <v>2.8698963052263284</v>
      </c>
    </row>
    <row r="91" spans="1:33" ht="39">
      <c r="A91" s="4" t="s">
        <v>234</v>
      </c>
      <c r="B91" s="4" t="s">
        <v>694</v>
      </c>
      <c r="C91" s="4" t="s">
        <v>676</v>
      </c>
      <c r="D91" s="1">
        <v>1</v>
      </c>
      <c r="E91" s="1">
        <v>3</v>
      </c>
      <c r="F91" s="2">
        <v>0</v>
      </c>
      <c r="G91" s="2">
        <v>10</v>
      </c>
      <c r="H91" s="2">
        <v>6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1</v>
      </c>
      <c r="O91" s="2">
        <v>0</v>
      </c>
      <c r="P91" s="2">
        <v>1</v>
      </c>
      <c r="Q91" s="2">
        <v>1</v>
      </c>
      <c r="R91" s="2">
        <v>1</v>
      </c>
      <c r="S91" s="2">
        <v>0</v>
      </c>
      <c r="T91" s="2">
        <v>0</v>
      </c>
      <c r="U91" s="2">
        <v>1</v>
      </c>
      <c r="V91" s="2">
        <v>5153</v>
      </c>
      <c r="W91" s="2">
        <v>620</v>
      </c>
      <c r="X91" s="9">
        <v>9349</v>
      </c>
      <c r="Y91" s="2">
        <v>4819</v>
      </c>
      <c r="Z91" s="2">
        <v>941</v>
      </c>
      <c r="AA91" s="9">
        <v>11275</v>
      </c>
      <c r="AB91">
        <f>V91/X91*100</f>
        <v>55.118194459300462</v>
      </c>
      <c r="AC91">
        <f>Y91/AA91*100</f>
        <v>42.740576496674059</v>
      </c>
      <c r="AD91">
        <f>AC91-AB91</f>
        <v>-12.377617962626402</v>
      </c>
      <c r="AE91">
        <f>W91/X91*100</f>
        <v>6.6317253182158513</v>
      </c>
      <c r="AF91">
        <f>Z91/AA91*100</f>
        <v>8.3458980044345896</v>
      </c>
      <c r="AG91">
        <f>AF91-AE91</f>
        <v>1.7141726862187383</v>
      </c>
    </row>
    <row r="92" spans="1:33" ht="39">
      <c r="A92" s="4" t="s">
        <v>238</v>
      </c>
      <c r="B92" s="4" t="s">
        <v>697</v>
      </c>
      <c r="C92" s="4" t="s">
        <v>676</v>
      </c>
      <c r="D92" s="1">
        <v>1</v>
      </c>
      <c r="E92" s="1">
        <v>1</v>
      </c>
      <c r="F92" s="2">
        <v>1</v>
      </c>
      <c r="G92" s="2">
        <v>2</v>
      </c>
      <c r="H92" s="2">
        <v>3</v>
      </c>
      <c r="I92" s="2">
        <v>0</v>
      </c>
      <c r="J92" s="2">
        <v>0</v>
      </c>
      <c r="K92" s="2">
        <v>1</v>
      </c>
      <c r="L92" s="2">
        <v>0</v>
      </c>
      <c r="M92" s="2">
        <v>0</v>
      </c>
      <c r="N92" s="2">
        <v>0</v>
      </c>
      <c r="O92" s="2">
        <v>0</v>
      </c>
      <c r="P92" s="2">
        <v>1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5975</v>
      </c>
      <c r="W92" s="2">
        <v>532</v>
      </c>
      <c r="X92" s="9">
        <v>11128</v>
      </c>
      <c r="Y92" s="2">
        <v>5674</v>
      </c>
      <c r="Z92" s="2">
        <v>1110</v>
      </c>
      <c r="AA92" s="9">
        <v>14210</v>
      </c>
      <c r="AB92">
        <f>V92/X92*100</f>
        <v>53.693386053199134</v>
      </c>
      <c r="AC92">
        <f>Y92/AA92*100</f>
        <v>39.929627023223077</v>
      </c>
      <c r="AD92">
        <f>AC92-AB92</f>
        <v>-13.763759029976057</v>
      </c>
      <c r="AE92">
        <f>W92/X92*100</f>
        <v>4.7807332854061828</v>
      </c>
      <c r="AF92">
        <f>Z92/AA92*100</f>
        <v>7.8114004222378606</v>
      </c>
      <c r="AG92">
        <f>AF92-AE92</f>
        <v>3.0306671368316778</v>
      </c>
    </row>
    <row r="93" spans="1:33" ht="39">
      <c r="A93" s="4" t="s">
        <v>239</v>
      </c>
      <c r="B93" s="4" t="s">
        <v>638</v>
      </c>
      <c r="C93" s="4" t="s">
        <v>676</v>
      </c>
      <c r="D93" s="1">
        <v>1</v>
      </c>
      <c r="E93" s="1">
        <v>2</v>
      </c>
      <c r="F93" s="2">
        <v>0</v>
      </c>
      <c r="G93" s="2">
        <v>5</v>
      </c>
      <c r="H93" s="2">
        <v>3</v>
      </c>
      <c r="I93" s="2">
        <v>0</v>
      </c>
      <c r="J93" s="2">
        <v>0</v>
      </c>
      <c r="K93" s="2">
        <v>1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15737</v>
      </c>
      <c r="W93" s="2">
        <v>3857</v>
      </c>
      <c r="X93" s="9">
        <v>37588</v>
      </c>
      <c r="Y93" s="2">
        <v>13292</v>
      </c>
      <c r="Z93" s="2">
        <v>5586</v>
      </c>
      <c r="AA93" s="9">
        <v>43752</v>
      </c>
      <c r="AB93">
        <f>V93/X93*100</f>
        <v>41.867085239970201</v>
      </c>
      <c r="AC93">
        <f>Y93/AA93*100</f>
        <v>30.380325470835619</v>
      </c>
      <c r="AD93">
        <f>AC93-AB93</f>
        <v>-11.486759769134583</v>
      </c>
      <c r="AE93">
        <f>W93/X93*100</f>
        <v>10.261253591571778</v>
      </c>
      <c r="AF93">
        <f>Z93/AA93*100</f>
        <v>12.767416346681296</v>
      </c>
      <c r="AG93">
        <f>AF93-AE93</f>
        <v>2.5061627551095178</v>
      </c>
    </row>
    <row r="94" spans="1:33" ht="39">
      <c r="A94" s="4" t="s">
        <v>241</v>
      </c>
      <c r="B94" s="4" t="s">
        <v>699</v>
      </c>
      <c r="C94" s="4" t="s">
        <v>676</v>
      </c>
      <c r="D94" s="1">
        <v>1</v>
      </c>
      <c r="E94" s="1">
        <v>1</v>
      </c>
      <c r="F94" s="2">
        <v>1</v>
      </c>
      <c r="G94" s="2">
        <v>2</v>
      </c>
      <c r="H94" s="2">
        <v>3</v>
      </c>
      <c r="I94" s="2">
        <v>0</v>
      </c>
      <c r="J94" s="2">
        <v>0</v>
      </c>
      <c r="K94" s="2">
        <v>1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12740</v>
      </c>
      <c r="W94" s="2">
        <v>3727</v>
      </c>
      <c r="X94" s="9">
        <v>33214</v>
      </c>
      <c r="Y94" s="2">
        <v>12062</v>
      </c>
      <c r="Z94" s="2">
        <v>5234</v>
      </c>
      <c r="AA94" s="9">
        <v>39340</v>
      </c>
      <c r="AB94">
        <f>V94/X94*100</f>
        <v>38.357319202745835</v>
      </c>
      <c r="AC94">
        <f>Y94/AA94*100</f>
        <v>30.660904931367565</v>
      </c>
      <c r="AD94">
        <f>AC94-AB94</f>
        <v>-7.6964142713782699</v>
      </c>
      <c r="AE94">
        <f>W94/X94*100</f>
        <v>11.221171795026194</v>
      </c>
      <c r="AF94">
        <f>Z94/AA94*100</f>
        <v>13.304524656837824</v>
      </c>
      <c r="AG94">
        <f>AF94-AE94</f>
        <v>2.0833528618116297</v>
      </c>
    </row>
    <row r="95" spans="1:33" ht="39">
      <c r="A95" s="4" t="s">
        <v>243</v>
      </c>
      <c r="B95" s="4" t="s">
        <v>542</v>
      </c>
      <c r="C95" s="4" t="s">
        <v>676</v>
      </c>
      <c r="D95" s="1">
        <v>1</v>
      </c>
      <c r="E95" s="1">
        <v>3</v>
      </c>
      <c r="F95" s="2">
        <v>0</v>
      </c>
      <c r="G95" s="2">
        <v>7</v>
      </c>
      <c r="H95" s="2">
        <v>6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</v>
      </c>
      <c r="O95" s="2">
        <v>0</v>
      </c>
      <c r="P95" s="2">
        <v>1</v>
      </c>
      <c r="Q95" s="2">
        <v>1</v>
      </c>
      <c r="R95" s="2">
        <v>1</v>
      </c>
      <c r="S95" s="2">
        <v>0</v>
      </c>
      <c r="T95" s="2">
        <v>0</v>
      </c>
      <c r="U95" s="2">
        <v>0</v>
      </c>
      <c r="V95" s="2">
        <v>2529</v>
      </c>
      <c r="W95" s="2">
        <v>223</v>
      </c>
      <c r="X95" s="9">
        <v>4389</v>
      </c>
      <c r="Y95" s="2">
        <v>2034</v>
      </c>
      <c r="Z95" s="2">
        <v>469</v>
      </c>
      <c r="AA95" s="9">
        <v>4617</v>
      </c>
      <c r="AB95">
        <f>V95/X95*100</f>
        <v>57.621326042378676</v>
      </c>
      <c r="AC95">
        <f>Y95/AA95*100</f>
        <v>44.054580896686154</v>
      </c>
      <c r="AD95">
        <f>AC95-AB95</f>
        <v>-13.566745145692522</v>
      </c>
      <c r="AE95">
        <f>W95/X95*100</f>
        <v>5.0808840282524494</v>
      </c>
      <c r="AF95">
        <f>Z95/AA95*100</f>
        <v>10.158111327701972</v>
      </c>
      <c r="AG95">
        <f>AF95-AE95</f>
        <v>5.0772272994495227</v>
      </c>
    </row>
    <row r="96" spans="1:33" ht="39">
      <c r="A96" s="4" t="s">
        <v>246</v>
      </c>
      <c r="B96" s="4" t="s">
        <v>701</v>
      </c>
      <c r="C96" s="4" t="s">
        <v>676</v>
      </c>
      <c r="D96" s="1">
        <v>1</v>
      </c>
      <c r="E96" s="1">
        <v>1</v>
      </c>
      <c r="F96" s="2">
        <v>1</v>
      </c>
      <c r="G96" s="2">
        <v>2</v>
      </c>
      <c r="H96" s="2">
        <v>3</v>
      </c>
      <c r="I96" s="2">
        <v>0</v>
      </c>
      <c r="J96" s="2">
        <v>0</v>
      </c>
      <c r="K96" s="2">
        <v>1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1</v>
      </c>
      <c r="R96" s="2">
        <v>0</v>
      </c>
      <c r="S96" s="2">
        <v>0</v>
      </c>
      <c r="T96" s="2">
        <v>0</v>
      </c>
      <c r="U96" s="2">
        <v>0</v>
      </c>
      <c r="V96" s="2">
        <v>12413</v>
      </c>
      <c r="W96" s="2">
        <v>2481</v>
      </c>
      <c r="X96" s="9">
        <v>29549</v>
      </c>
      <c r="Y96" s="2">
        <v>11010</v>
      </c>
      <c r="Z96" s="2">
        <v>3729</v>
      </c>
      <c r="AA96" s="9">
        <v>37146</v>
      </c>
      <c r="AB96">
        <f>V96/X96*100</f>
        <v>42.008189786456398</v>
      </c>
      <c r="AC96">
        <f>Y96/AA96*100</f>
        <v>29.639799709255371</v>
      </c>
      <c r="AD96">
        <f>AC96-AB96</f>
        <v>-12.368390077201028</v>
      </c>
      <c r="AE96">
        <f>W96/X96*100</f>
        <v>8.3962232224440747</v>
      </c>
      <c r="AF96">
        <f>Z96/AA96*100</f>
        <v>10.038765950573412</v>
      </c>
      <c r="AG96">
        <f>AF96-AE96</f>
        <v>1.642542728129337</v>
      </c>
    </row>
    <row r="97" spans="1:33" ht="39">
      <c r="A97" s="4" t="s">
        <v>253</v>
      </c>
      <c r="B97" s="4" t="s">
        <v>551</v>
      </c>
      <c r="C97" s="4" t="s">
        <v>676</v>
      </c>
      <c r="D97" s="1">
        <v>1</v>
      </c>
      <c r="E97" s="1">
        <v>2</v>
      </c>
      <c r="F97" s="2">
        <v>0</v>
      </c>
      <c r="G97" s="2">
        <v>3</v>
      </c>
      <c r="H97" s="2">
        <v>3</v>
      </c>
      <c r="I97" s="2">
        <v>0</v>
      </c>
      <c r="J97" s="2">
        <v>0</v>
      </c>
      <c r="K97" s="2">
        <v>1</v>
      </c>
      <c r="L97" s="2">
        <v>0</v>
      </c>
      <c r="M97" s="2">
        <v>0</v>
      </c>
      <c r="N97" s="2">
        <v>0</v>
      </c>
      <c r="O97" s="2">
        <v>0</v>
      </c>
      <c r="P97" s="2">
        <v>1</v>
      </c>
      <c r="Q97" s="2">
        <v>1</v>
      </c>
      <c r="R97" s="2">
        <v>0</v>
      </c>
      <c r="S97" s="2">
        <v>0</v>
      </c>
      <c r="T97" s="2">
        <v>0</v>
      </c>
      <c r="U97" s="2">
        <v>0</v>
      </c>
      <c r="V97" s="2">
        <v>3468</v>
      </c>
      <c r="W97" s="2">
        <v>432</v>
      </c>
      <c r="X97" s="9">
        <v>6328</v>
      </c>
      <c r="Y97" s="2">
        <v>2943</v>
      </c>
      <c r="Z97" s="2">
        <v>648</v>
      </c>
      <c r="AA97" s="9">
        <v>7671</v>
      </c>
      <c r="AB97">
        <f>V97/X97*100</f>
        <v>54.804045512010113</v>
      </c>
      <c r="AC97">
        <f>Y97/AA97*100</f>
        <v>38.365271802894021</v>
      </c>
      <c r="AD97">
        <f>AC97-AB97</f>
        <v>-16.438773709116091</v>
      </c>
      <c r="AE97">
        <f>W97/X97*100</f>
        <v>6.8268015170670031</v>
      </c>
      <c r="AF97">
        <f>Z97/AA97*100</f>
        <v>8.4473992960500599</v>
      </c>
      <c r="AG97">
        <f>AF97-AE97</f>
        <v>1.6205977789830568</v>
      </c>
    </row>
    <row r="98" spans="1:33" ht="39">
      <c r="A98" s="4" t="s">
        <v>254</v>
      </c>
      <c r="B98" s="4" t="s">
        <v>552</v>
      </c>
      <c r="C98" s="4" t="s">
        <v>676</v>
      </c>
      <c r="D98" s="1">
        <v>1</v>
      </c>
      <c r="E98" s="1">
        <v>1</v>
      </c>
      <c r="F98" s="2">
        <v>1</v>
      </c>
      <c r="G98" s="2">
        <v>2</v>
      </c>
      <c r="H98" s="2">
        <v>6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1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1</v>
      </c>
      <c r="V98" s="2">
        <v>8502</v>
      </c>
      <c r="W98" s="2">
        <v>2524</v>
      </c>
      <c r="X98" s="9">
        <v>21504</v>
      </c>
      <c r="Y98" s="2">
        <v>8529</v>
      </c>
      <c r="Z98" s="2">
        <v>3771</v>
      </c>
      <c r="AA98" s="9">
        <v>29455</v>
      </c>
      <c r="AB98">
        <f>V98/X98*100</f>
        <v>39.536830357142854</v>
      </c>
      <c r="AC98">
        <f>Y98/AA98*100</f>
        <v>28.956034629095228</v>
      </c>
      <c r="AD98">
        <f>AC98-AB98</f>
        <v>-10.580795728047626</v>
      </c>
      <c r="AE98">
        <f>W98/X98*100</f>
        <v>11.73735119047619</v>
      </c>
      <c r="AF98">
        <f>Z98/AA98*100</f>
        <v>12.80258020709557</v>
      </c>
      <c r="AG98">
        <f>AF98-AE98</f>
        <v>1.0652290166193801</v>
      </c>
    </row>
    <row r="99" spans="1:33" ht="39">
      <c r="A99" s="4" t="s">
        <v>255</v>
      </c>
      <c r="B99" s="4" t="s">
        <v>554</v>
      </c>
      <c r="C99" s="4" t="s">
        <v>676</v>
      </c>
      <c r="D99" s="1">
        <v>1</v>
      </c>
      <c r="E99" s="1">
        <v>3</v>
      </c>
      <c r="F99" s="2">
        <v>0</v>
      </c>
      <c r="G99" s="2">
        <v>7</v>
      </c>
      <c r="H99" s="2">
        <v>3</v>
      </c>
      <c r="I99" s="2">
        <v>0</v>
      </c>
      <c r="J99" s="2">
        <v>0</v>
      </c>
      <c r="K99" s="2">
        <v>1</v>
      </c>
      <c r="L99" s="2">
        <v>0</v>
      </c>
      <c r="M99" s="2">
        <v>0</v>
      </c>
      <c r="N99" s="2">
        <v>0</v>
      </c>
      <c r="O99" s="2">
        <v>0</v>
      </c>
      <c r="P99" s="2">
        <v>1</v>
      </c>
      <c r="Q99" s="2">
        <v>1</v>
      </c>
      <c r="R99" s="2">
        <v>1</v>
      </c>
      <c r="S99" s="2">
        <v>0</v>
      </c>
      <c r="T99" s="2">
        <v>0</v>
      </c>
      <c r="U99" s="2">
        <v>1</v>
      </c>
      <c r="V99" s="2">
        <v>4928</v>
      </c>
      <c r="W99" s="2">
        <v>465</v>
      </c>
      <c r="X99" s="9">
        <v>9330</v>
      </c>
      <c r="Y99" s="2">
        <v>5310</v>
      </c>
      <c r="Z99" s="2">
        <v>880</v>
      </c>
      <c r="AA99" s="9">
        <v>12755</v>
      </c>
      <c r="AB99">
        <f>V99/X99*100</f>
        <v>52.818863879957121</v>
      </c>
      <c r="AC99">
        <f>Y99/AA99*100</f>
        <v>41.630733045864368</v>
      </c>
      <c r="AD99">
        <f>AC99-AB99</f>
        <v>-11.188130834092753</v>
      </c>
      <c r="AE99">
        <f>W99/X99*100</f>
        <v>4.983922829581994</v>
      </c>
      <c r="AF99">
        <f>Z99/AA99*100</f>
        <v>6.8992551940415519</v>
      </c>
      <c r="AG99">
        <f>AF99-AE99</f>
        <v>1.9153323644595579</v>
      </c>
    </row>
    <row r="100" spans="1:33" ht="39">
      <c r="A100" s="4" t="s">
        <v>256</v>
      </c>
      <c r="B100" s="4" t="s">
        <v>557</v>
      </c>
      <c r="C100" s="4" t="s">
        <v>676</v>
      </c>
      <c r="D100" s="1">
        <v>1</v>
      </c>
      <c r="E100" s="1">
        <v>1</v>
      </c>
      <c r="F100" s="2">
        <v>1</v>
      </c>
      <c r="G100" s="2">
        <v>2</v>
      </c>
      <c r="H100" s="2">
        <v>5</v>
      </c>
      <c r="I100" s="2">
        <v>0</v>
      </c>
      <c r="J100" s="2">
        <v>0</v>
      </c>
      <c r="K100" s="2">
        <v>0</v>
      </c>
      <c r="L100" s="2">
        <v>0</v>
      </c>
      <c r="M100" s="2">
        <v>1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55502</v>
      </c>
      <c r="W100" s="2">
        <v>52211</v>
      </c>
      <c r="X100" s="9">
        <v>218321</v>
      </c>
      <c r="Y100" s="2">
        <v>44074</v>
      </c>
      <c r="Z100" s="2">
        <v>73348</v>
      </c>
      <c r="AA100" s="9">
        <v>252530</v>
      </c>
      <c r="AB100">
        <f>V100/X100*100</f>
        <v>25.422199421952079</v>
      </c>
      <c r="AC100">
        <f>Y100/AA100*100</f>
        <v>17.45297588405338</v>
      </c>
      <c r="AD100">
        <f>AC100-AB100</f>
        <v>-7.9692235378986993</v>
      </c>
      <c r="AE100">
        <f>W100/X100*100</f>
        <v>23.914786026080861</v>
      </c>
      <c r="AF100">
        <f>Z100/AA100*100</f>
        <v>29.045261949075357</v>
      </c>
      <c r="AG100">
        <f>AF100-AE100</f>
        <v>5.1304759229944956</v>
      </c>
    </row>
    <row r="101" spans="1:33" ht="39">
      <c r="A101" s="4" t="s">
        <v>265</v>
      </c>
      <c r="B101" s="4" t="s">
        <v>709</v>
      </c>
      <c r="C101" s="4" t="s">
        <v>676</v>
      </c>
      <c r="D101" s="1">
        <v>1</v>
      </c>
      <c r="E101" s="1">
        <v>1</v>
      </c>
      <c r="F101" s="2">
        <v>1</v>
      </c>
      <c r="G101" s="2">
        <v>1</v>
      </c>
      <c r="H101" s="2">
        <v>3</v>
      </c>
      <c r="I101" s="2">
        <v>0</v>
      </c>
      <c r="J101" s="2">
        <v>0</v>
      </c>
      <c r="K101" s="2">
        <v>1</v>
      </c>
      <c r="L101" s="2">
        <v>0</v>
      </c>
      <c r="M101" s="2">
        <v>0</v>
      </c>
      <c r="N101" s="2">
        <v>0</v>
      </c>
      <c r="O101" s="2">
        <v>0</v>
      </c>
      <c r="P101" s="2">
        <v>1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5225</v>
      </c>
      <c r="W101" s="2">
        <v>565</v>
      </c>
      <c r="X101" s="9">
        <v>10279</v>
      </c>
      <c r="Y101" s="2">
        <v>5309</v>
      </c>
      <c r="Z101" s="2">
        <v>747</v>
      </c>
      <c r="AA101" s="9">
        <v>13331</v>
      </c>
      <c r="AB101">
        <f>V101/X101*100</f>
        <v>50.831792975970423</v>
      </c>
      <c r="AC101">
        <f>Y101/AA101*100</f>
        <v>39.824469282124369</v>
      </c>
      <c r="AD101">
        <f>AC101-AB101</f>
        <v>-11.007323693846054</v>
      </c>
      <c r="AE101">
        <f>W101/X101*100</f>
        <v>5.4966436423776628</v>
      </c>
      <c r="AF101">
        <f>Z101/AA101*100</f>
        <v>5.6034806091065938</v>
      </c>
      <c r="AG101">
        <f>AF101-AE101</f>
        <v>0.10683696672893106</v>
      </c>
    </row>
    <row r="102" spans="1:33" ht="39">
      <c r="A102" s="4" t="s">
        <v>274</v>
      </c>
      <c r="B102" s="4" t="s">
        <v>584</v>
      </c>
      <c r="C102" s="4" t="s">
        <v>676</v>
      </c>
      <c r="D102" s="1">
        <v>1</v>
      </c>
      <c r="E102" s="1">
        <v>3</v>
      </c>
      <c r="F102" s="2">
        <v>0</v>
      </c>
      <c r="G102" s="2">
        <v>6</v>
      </c>
      <c r="H102" s="2">
        <v>3</v>
      </c>
      <c r="I102" s="2">
        <v>0</v>
      </c>
      <c r="J102" s="2">
        <v>0</v>
      </c>
      <c r="K102" s="2">
        <v>1</v>
      </c>
      <c r="L102" s="2">
        <v>0</v>
      </c>
      <c r="M102" s="2">
        <v>0</v>
      </c>
      <c r="N102" s="2">
        <v>0</v>
      </c>
      <c r="O102" s="2">
        <v>0</v>
      </c>
      <c r="P102" s="2">
        <v>1</v>
      </c>
      <c r="Q102" s="2">
        <v>1</v>
      </c>
      <c r="R102" s="2">
        <v>0</v>
      </c>
      <c r="S102" s="2">
        <v>0</v>
      </c>
      <c r="T102" s="2">
        <v>0</v>
      </c>
      <c r="U102" s="2">
        <v>0</v>
      </c>
      <c r="V102" s="2">
        <v>4805</v>
      </c>
      <c r="W102" s="2">
        <v>409</v>
      </c>
      <c r="X102" s="9">
        <v>11086</v>
      </c>
      <c r="Y102" s="2">
        <v>4845</v>
      </c>
      <c r="Z102" s="2">
        <v>804</v>
      </c>
      <c r="AA102" s="9">
        <v>13371</v>
      </c>
      <c r="AB102">
        <f>V102/X102*100</f>
        <v>43.34295507847736</v>
      </c>
      <c r="AC102">
        <f>Y102/AA102*100</f>
        <v>36.235135741530179</v>
      </c>
      <c r="AD102">
        <f>AC102-AB102</f>
        <v>-7.1078193369471805</v>
      </c>
      <c r="AE102">
        <f>W102/X102*100</f>
        <v>3.6893379036622767</v>
      </c>
      <c r="AF102">
        <f>Z102/AA102*100</f>
        <v>6.0130132376037695</v>
      </c>
      <c r="AG102">
        <f>AF102-AE102</f>
        <v>2.3236753339414928</v>
      </c>
    </row>
    <row r="103" spans="1:33" ht="39">
      <c r="A103" s="4" t="s">
        <v>276</v>
      </c>
      <c r="B103" s="4" t="s">
        <v>713</v>
      </c>
      <c r="C103" s="4" t="s">
        <v>676</v>
      </c>
      <c r="D103" s="1">
        <v>1</v>
      </c>
      <c r="E103" s="1">
        <v>2</v>
      </c>
      <c r="F103" s="2">
        <v>0</v>
      </c>
      <c r="G103" s="2">
        <v>8</v>
      </c>
      <c r="H103" s="2">
        <v>3</v>
      </c>
      <c r="I103" s="2">
        <v>0</v>
      </c>
      <c r="J103" s="2">
        <v>0</v>
      </c>
      <c r="K103" s="2">
        <v>1</v>
      </c>
      <c r="L103" s="2">
        <v>0</v>
      </c>
      <c r="M103" s="2">
        <v>0</v>
      </c>
      <c r="N103" s="2">
        <v>0</v>
      </c>
      <c r="O103" s="2">
        <v>0</v>
      </c>
      <c r="P103" s="2">
        <v>1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6521</v>
      </c>
      <c r="W103" s="2">
        <v>804</v>
      </c>
      <c r="X103" s="9">
        <v>11670</v>
      </c>
      <c r="Y103" s="2">
        <v>5644</v>
      </c>
      <c r="Z103" s="2">
        <v>1142</v>
      </c>
      <c r="AA103" s="9">
        <v>13751</v>
      </c>
      <c r="AB103">
        <f>V103/X103*100</f>
        <v>55.8783204798629</v>
      </c>
      <c r="AC103">
        <f>Y103/AA103*100</f>
        <v>41.044287688168133</v>
      </c>
      <c r="AD103">
        <f>AC103-AB103</f>
        <v>-14.834032791694767</v>
      </c>
      <c r="AE103">
        <f>W103/X103*100</f>
        <v>6.8894601542416458</v>
      </c>
      <c r="AF103">
        <f>Z103/AA103*100</f>
        <v>8.304850556323176</v>
      </c>
      <c r="AG103">
        <f>AF103-AE103</f>
        <v>1.4153904020815302</v>
      </c>
    </row>
    <row r="104" spans="1:33" ht="39">
      <c r="A104" s="4" t="s">
        <v>278</v>
      </c>
      <c r="B104" s="4" t="s">
        <v>714</v>
      </c>
      <c r="C104" s="4" t="s">
        <v>676</v>
      </c>
      <c r="D104" s="1">
        <v>1</v>
      </c>
      <c r="E104" s="1">
        <v>3</v>
      </c>
      <c r="F104" s="2">
        <v>0</v>
      </c>
      <c r="G104" s="2">
        <v>10</v>
      </c>
      <c r="H104" s="2">
        <v>3</v>
      </c>
      <c r="I104" s="2">
        <v>0</v>
      </c>
      <c r="J104" s="2">
        <v>0</v>
      </c>
      <c r="K104" s="2">
        <v>1</v>
      </c>
      <c r="L104" s="2">
        <v>0</v>
      </c>
      <c r="M104" s="2">
        <v>0</v>
      </c>
      <c r="N104" s="2">
        <v>0</v>
      </c>
      <c r="O104" s="2">
        <v>0</v>
      </c>
      <c r="P104" s="2">
        <v>1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1655</v>
      </c>
      <c r="W104" s="2">
        <v>277</v>
      </c>
      <c r="X104" s="9">
        <v>3055</v>
      </c>
      <c r="Y104" s="2">
        <v>1286</v>
      </c>
      <c r="Z104" s="2">
        <v>314</v>
      </c>
      <c r="AA104" s="9">
        <v>3466</v>
      </c>
      <c r="AB104">
        <f>V104/X104*100</f>
        <v>54.173486088379704</v>
      </c>
      <c r="AC104">
        <f>Y104/AA104*100</f>
        <v>37.103289094056549</v>
      </c>
      <c r="AD104">
        <f>AC104-AB104</f>
        <v>-17.070196994323155</v>
      </c>
      <c r="AE104">
        <f>W104/X104*100</f>
        <v>9.0671031096563013</v>
      </c>
      <c r="AF104">
        <f>Z104/AA104*100</f>
        <v>9.0594345066358919</v>
      </c>
      <c r="AG104">
        <f>AF104-AE104</f>
        <v>-7.6686030204093925E-3</v>
      </c>
    </row>
    <row r="105" spans="1:33" ht="39">
      <c r="A105" s="4" t="s">
        <v>280</v>
      </c>
      <c r="B105" s="4" t="s">
        <v>661</v>
      </c>
      <c r="C105" s="4" t="s">
        <v>676</v>
      </c>
      <c r="D105" s="1">
        <v>1</v>
      </c>
      <c r="E105" s="1">
        <v>2</v>
      </c>
      <c r="F105" s="2">
        <v>0</v>
      </c>
      <c r="G105" s="2">
        <v>3</v>
      </c>
      <c r="H105" s="2">
        <v>3</v>
      </c>
      <c r="I105" s="2">
        <v>0</v>
      </c>
      <c r="J105" s="2">
        <v>0</v>
      </c>
      <c r="K105" s="2">
        <v>1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1</v>
      </c>
      <c r="V105" s="2">
        <v>11583</v>
      </c>
      <c r="W105" s="2">
        <v>5300</v>
      </c>
      <c r="X105" s="9">
        <v>31470</v>
      </c>
      <c r="Y105" s="2">
        <v>10813</v>
      </c>
      <c r="Z105" s="2">
        <v>7979</v>
      </c>
      <c r="AA105" s="9">
        <v>39403</v>
      </c>
      <c r="AB105">
        <f>V105/X105*100</f>
        <v>36.806482364156338</v>
      </c>
      <c r="AC105">
        <f>Y105/AA105*100</f>
        <v>27.442072938608735</v>
      </c>
      <c r="AD105">
        <f>AC105-AB105</f>
        <v>-9.3644094255476027</v>
      </c>
      <c r="AE105">
        <f>W105/X105*100</f>
        <v>16.841436288528758</v>
      </c>
      <c r="AF105">
        <f>Z105/AA105*100</f>
        <v>20.249727178133643</v>
      </c>
      <c r="AG105">
        <f>AF105-AE105</f>
        <v>3.4082908896048849</v>
      </c>
    </row>
    <row r="106" spans="1:33" ht="39">
      <c r="A106" s="4" t="s">
        <v>282</v>
      </c>
      <c r="B106" s="4" t="s">
        <v>717</v>
      </c>
      <c r="C106" s="4" t="s">
        <v>676</v>
      </c>
      <c r="D106" s="1">
        <v>1</v>
      </c>
      <c r="E106" s="1">
        <v>2</v>
      </c>
      <c r="F106" s="2">
        <v>0</v>
      </c>
      <c r="G106" s="2">
        <v>5</v>
      </c>
      <c r="H106" s="2">
        <v>5</v>
      </c>
      <c r="I106" s="2">
        <v>0</v>
      </c>
      <c r="J106" s="2">
        <v>0</v>
      </c>
      <c r="K106" s="2">
        <v>0</v>
      </c>
      <c r="L106" s="2">
        <v>0</v>
      </c>
      <c r="M106" s="2">
        <v>1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10652</v>
      </c>
      <c r="W106" s="2">
        <v>4222</v>
      </c>
      <c r="X106" s="9">
        <v>31943</v>
      </c>
      <c r="Y106" s="2">
        <v>9201</v>
      </c>
      <c r="Z106" s="2">
        <v>5379</v>
      </c>
      <c r="AA106" s="9">
        <v>36455</v>
      </c>
      <c r="AB106">
        <f>V106/X106*100</f>
        <v>33.346899164136119</v>
      </c>
      <c r="AC106">
        <f>Y106/AA106*100</f>
        <v>25.239336167878207</v>
      </c>
      <c r="AD106">
        <f>AC106-AB106</f>
        <v>-8.1075629962579114</v>
      </c>
      <c r="AE106">
        <f>W106/X106*100</f>
        <v>13.217293303697211</v>
      </c>
      <c r="AF106">
        <f>Z106/AA106*100</f>
        <v>14.755177616239198</v>
      </c>
      <c r="AG106">
        <f>AF106-AE106</f>
        <v>1.537884312541987</v>
      </c>
    </row>
    <row r="107" spans="1:33" ht="39">
      <c r="A107" s="4" t="s">
        <v>285</v>
      </c>
      <c r="B107" s="4" t="s">
        <v>601</v>
      </c>
      <c r="C107" s="4" t="s">
        <v>676</v>
      </c>
      <c r="D107" s="1">
        <v>1</v>
      </c>
      <c r="E107" s="1">
        <v>3</v>
      </c>
      <c r="F107" s="2">
        <v>0</v>
      </c>
      <c r="G107" s="2">
        <v>6</v>
      </c>
      <c r="H107" s="2">
        <v>3</v>
      </c>
      <c r="I107" s="2">
        <v>0</v>
      </c>
      <c r="J107" s="2">
        <v>0</v>
      </c>
      <c r="K107" s="2">
        <v>1</v>
      </c>
      <c r="L107" s="2">
        <v>0</v>
      </c>
      <c r="M107" s="2">
        <v>0</v>
      </c>
      <c r="N107" s="2">
        <v>0</v>
      </c>
      <c r="O107" s="2">
        <v>0</v>
      </c>
      <c r="P107" s="2">
        <v>1</v>
      </c>
      <c r="Q107" s="2">
        <v>1</v>
      </c>
      <c r="R107" s="2">
        <v>1</v>
      </c>
      <c r="S107" s="2">
        <v>0</v>
      </c>
      <c r="T107" s="2">
        <v>0</v>
      </c>
      <c r="U107" s="2">
        <v>0</v>
      </c>
      <c r="V107" s="2">
        <v>5409</v>
      </c>
      <c r="W107" s="2">
        <v>736</v>
      </c>
      <c r="X107" s="9">
        <v>11094</v>
      </c>
      <c r="Y107" s="2">
        <v>5303</v>
      </c>
      <c r="Z107" s="2">
        <v>1009</v>
      </c>
      <c r="AA107" s="9">
        <v>13480</v>
      </c>
      <c r="AB107">
        <f>V107/X107*100</f>
        <v>48.756084369929695</v>
      </c>
      <c r="AC107">
        <f>Y107/AA107*100</f>
        <v>39.339762611275965</v>
      </c>
      <c r="AD107">
        <f>AC107-AB107</f>
        <v>-9.41632175865373</v>
      </c>
      <c r="AE107">
        <f>W107/X107*100</f>
        <v>6.6342166937083116</v>
      </c>
      <c r="AF107">
        <f>Z107/AA107*100</f>
        <v>7.4851632047477743</v>
      </c>
      <c r="AG107">
        <f>AF107-AE107</f>
        <v>0.85094651103946273</v>
      </c>
    </row>
    <row r="108" spans="1:33" ht="39">
      <c r="A108" s="4" t="s">
        <v>289</v>
      </c>
      <c r="B108" s="4" t="s">
        <v>721</v>
      </c>
      <c r="C108" s="4" t="s">
        <v>676</v>
      </c>
      <c r="D108" s="1">
        <v>1</v>
      </c>
      <c r="E108" s="1">
        <v>1</v>
      </c>
      <c r="F108" s="2">
        <v>1</v>
      </c>
      <c r="G108" s="2">
        <v>1</v>
      </c>
      <c r="H108" s="2">
        <v>3</v>
      </c>
      <c r="I108" s="2">
        <v>0</v>
      </c>
      <c r="J108" s="2">
        <v>0</v>
      </c>
      <c r="K108" s="2">
        <v>1</v>
      </c>
      <c r="L108" s="2">
        <v>0</v>
      </c>
      <c r="M108" s="2">
        <v>0</v>
      </c>
      <c r="N108" s="2">
        <v>0</v>
      </c>
      <c r="O108" s="2">
        <v>0</v>
      </c>
      <c r="P108" s="2">
        <v>1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4289</v>
      </c>
      <c r="W108" s="2">
        <v>569</v>
      </c>
      <c r="X108" s="9">
        <v>9363</v>
      </c>
      <c r="Y108" s="2">
        <v>3836</v>
      </c>
      <c r="Z108" s="2">
        <v>1092</v>
      </c>
      <c r="AA108" s="9">
        <v>11798</v>
      </c>
      <c r="AB108">
        <f>V108/X108*100</f>
        <v>45.807967531774004</v>
      </c>
      <c r="AC108">
        <f>Y108/AA108*100</f>
        <v>32.513985421257843</v>
      </c>
      <c r="AD108">
        <f>AC108-AB108</f>
        <v>-13.293982110516161</v>
      </c>
      <c r="AE108">
        <f>W108/X108*100</f>
        <v>6.0771120367403615</v>
      </c>
      <c r="AF108">
        <f>Z108/AA108*100</f>
        <v>9.2558060688252244</v>
      </c>
      <c r="AG108">
        <f>AF108-AE108</f>
        <v>3.1786940320848629</v>
      </c>
    </row>
    <row r="109" spans="1:33" ht="39">
      <c r="A109" s="4" t="s">
        <v>291</v>
      </c>
      <c r="B109" s="4" t="s">
        <v>723</v>
      </c>
      <c r="C109" s="4" t="s">
        <v>676</v>
      </c>
      <c r="D109" s="1">
        <v>1</v>
      </c>
      <c r="E109" s="1">
        <v>1</v>
      </c>
      <c r="F109" s="2">
        <v>1</v>
      </c>
      <c r="G109" s="2">
        <v>2</v>
      </c>
      <c r="H109" s="2">
        <v>3</v>
      </c>
      <c r="I109" s="2">
        <v>0</v>
      </c>
      <c r="J109" s="2">
        <v>0</v>
      </c>
      <c r="K109" s="2">
        <v>1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32361</v>
      </c>
      <c r="W109" s="2">
        <v>15209</v>
      </c>
      <c r="X109" s="9">
        <v>97517</v>
      </c>
      <c r="Y109" s="2">
        <v>26333</v>
      </c>
      <c r="Z109" s="2">
        <v>19675</v>
      </c>
      <c r="AA109" s="9">
        <v>108605</v>
      </c>
      <c r="AB109">
        <f>V109/X109*100</f>
        <v>33.18498313114636</v>
      </c>
      <c r="AC109">
        <f>Y109/AA109*100</f>
        <v>24.246581649095344</v>
      </c>
      <c r="AD109">
        <f>AC109-AB109</f>
        <v>-8.9384014820510167</v>
      </c>
      <c r="AE109">
        <f>W109/X109*100</f>
        <v>15.596255011946635</v>
      </c>
      <c r="AF109">
        <f>Z109/AA109*100</f>
        <v>18.116108834768198</v>
      </c>
      <c r="AG109">
        <f>AF109-AE109</f>
        <v>2.5198538228215632</v>
      </c>
    </row>
    <row r="110" spans="1:33" ht="39">
      <c r="A110" s="4" t="s">
        <v>295</v>
      </c>
      <c r="B110" s="4" t="s">
        <v>727</v>
      </c>
      <c r="C110" s="4" t="s">
        <v>676</v>
      </c>
      <c r="D110" s="1">
        <v>1</v>
      </c>
      <c r="E110" s="1">
        <v>1</v>
      </c>
      <c r="F110" s="2">
        <v>1</v>
      </c>
      <c r="G110" s="2">
        <v>2</v>
      </c>
      <c r="H110" s="2">
        <v>3</v>
      </c>
      <c r="I110" s="2">
        <v>0</v>
      </c>
      <c r="J110" s="2">
        <v>0</v>
      </c>
      <c r="K110" s="2">
        <v>1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4632</v>
      </c>
      <c r="W110" s="2">
        <v>1087</v>
      </c>
      <c r="X110" s="9">
        <v>11479</v>
      </c>
      <c r="Y110" s="2">
        <v>4122</v>
      </c>
      <c r="Z110" s="2">
        <v>1353</v>
      </c>
      <c r="AA110" s="9">
        <v>12744</v>
      </c>
      <c r="AB110">
        <f>V110/X110*100</f>
        <v>40.351947033713735</v>
      </c>
      <c r="AC110">
        <f>Y110/AA110*100</f>
        <v>32.344632768361578</v>
      </c>
      <c r="AD110">
        <f>AC110-AB110</f>
        <v>-8.0073142653521572</v>
      </c>
      <c r="AE110">
        <f>W110/X110*100</f>
        <v>9.4694659813572617</v>
      </c>
      <c r="AF110">
        <f>Z110/AA110*100</f>
        <v>10.616760828625235</v>
      </c>
      <c r="AG110">
        <f>AF110-AE110</f>
        <v>1.1472948472679736</v>
      </c>
    </row>
    <row r="111" spans="1:33" ht="39">
      <c r="A111" s="4" t="s">
        <v>296</v>
      </c>
      <c r="B111" s="4" t="s">
        <v>609</v>
      </c>
      <c r="C111" s="4" t="s">
        <v>676</v>
      </c>
      <c r="D111" s="1">
        <v>1</v>
      </c>
      <c r="E111" s="1">
        <v>1</v>
      </c>
      <c r="F111" s="2">
        <v>1</v>
      </c>
      <c r="G111" s="2">
        <v>2</v>
      </c>
      <c r="H111" s="2">
        <v>3</v>
      </c>
      <c r="I111" s="2">
        <v>0</v>
      </c>
      <c r="J111" s="2">
        <v>0</v>
      </c>
      <c r="K111" s="2">
        <v>1</v>
      </c>
      <c r="L111" s="2">
        <v>0</v>
      </c>
      <c r="M111" s="2">
        <v>0</v>
      </c>
      <c r="N111" s="2">
        <v>0</v>
      </c>
      <c r="O111" s="2">
        <v>0</v>
      </c>
      <c r="P111" s="2">
        <v>1</v>
      </c>
      <c r="Q111" s="2">
        <v>1</v>
      </c>
      <c r="R111" s="2">
        <v>0</v>
      </c>
      <c r="S111" s="2">
        <v>0</v>
      </c>
      <c r="T111" s="2">
        <v>0</v>
      </c>
      <c r="U111" s="2">
        <v>1</v>
      </c>
      <c r="V111" s="2">
        <v>4672</v>
      </c>
      <c r="W111" s="2">
        <v>382</v>
      </c>
      <c r="X111" s="9">
        <v>8583</v>
      </c>
      <c r="Y111" s="2">
        <v>5084</v>
      </c>
      <c r="Z111" s="2">
        <v>669</v>
      </c>
      <c r="AA111" s="9">
        <v>11632</v>
      </c>
      <c r="AB111">
        <f>V111/X111*100</f>
        <v>54.433181871140626</v>
      </c>
      <c r="AC111">
        <f>Y111/AA111*100</f>
        <v>43.707015130674002</v>
      </c>
      <c r="AD111">
        <f>AC111-AB111</f>
        <v>-10.726166740466624</v>
      </c>
      <c r="AE111">
        <f>W111/X111*100</f>
        <v>4.4506582779913781</v>
      </c>
      <c r="AF111">
        <f>Z111/AA111*100</f>
        <v>5.7513755158184319</v>
      </c>
      <c r="AG111">
        <f>AF111-AE111</f>
        <v>1.3007172378270537</v>
      </c>
    </row>
    <row r="112" spans="1:33" ht="39">
      <c r="A112" s="4" t="s">
        <v>297</v>
      </c>
      <c r="B112" s="4" t="s">
        <v>728</v>
      </c>
      <c r="C112" s="4" t="s">
        <v>676</v>
      </c>
      <c r="D112" s="1">
        <v>1</v>
      </c>
      <c r="E112" s="1">
        <v>3</v>
      </c>
      <c r="F112" s="2">
        <v>0</v>
      </c>
      <c r="G112" s="2">
        <v>10</v>
      </c>
      <c r="H112" s="2">
        <v>3</v>
      </c>
      <c r="I112" s="2">
        <v>0</v>
      </c>
      <c r="J112" s="2">
        <v>0</v>
      </c>
      <c r="K112" s="2">
        <v>1</v>
      </c>
      <c r="L112" s="2">
        <v>0</v>
      </c>
      <c r="M112" s="2">
        <v>0</v>
      </c>
      <c r="N112" s="2">
        <v>0</v>
      </c>
      <c r="O112" s="2">
        <v>0</v>
      </c>
      <c r="P112" s="2">
        <v>1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1610</v>
      </c>
      <c r="W112" s="2">
        <v>128</v>
      </c>
      <c r="X112" s="9">
        <v>3098</v>
      </c>
      <c r="Y112" s="2">
        <v>1419</v>
      </c>
      <c r="Z112" s="2">
        <v>291</v>
      </c>
      <c r="AA112" s="9">
        <v>3738</v>
      </c>
      <c r="AB112">
        <f>V112/X112*100</f>
        <v>51.969012265978051</v>
      </c>
      <c r="AC112">
        <f>Y112/AA112*100</f>
        <v>37.961476725521671</v>
      </c>
      <c r="AD112">
        <f>AC112-AB112</f>
        <v>-14.007535540456381</v>
      </c>
      <c r="AE112">
        <f>W112/X112*100</f>
        <v>4.1316978695932853</v>
      </c>
      <c r="AF112">
        <f>Z112/AA112*100</f>
        <v>7.7849117174959872</v>
      </c>
      <c r="AG112">
        <f>AF112-AE112</f>
        <v>3.6532138479027019</v>
      </c>
    </row>
    <row r="113" spans="1:33" ht="39">
      <c r="A113" s="4" t="s">
        <v>298</v>
      </c>
      <c r="B113" s="4" t="s">
        <v>610</v>
      </c>
      <c r="C113" s="4" t="s">
        <v>676</v>
      </c>
      <c r="D113" s="1">
        <v>1</v>
      </c>
      <c r="E113" s="1">
        <v>2</v>
      </c>
      <c r="F113" s="2">
        <v>0</v>
      </c>
      <c r="G113" s="2">
        <v>3</v>
      </c>
      <c r="H113" s="2">
        <v>3</v>
      </c>
      <c r="I113" s="2">
        <v>0</v>
      </c>
      <c r="J113" s="2">
        <v>0</v>
      </c>
      <c r="K113" s="2">
        <v>1</v>
      </c>
      <c r="L113" s="2">
        <v>0</v>
      </c>
      <c r="M113" s="2">
        <v>0</v>
      </c>
      <c r="N113" s="2">
        <v>0</v>
      </c>
      <c r="O113" s="2">
        <v>0</v>
      </c>
      <c r="P113" s="2">
        <v>1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9262</v>
      </c>
      <c r="W113" s="2">
        <v>1748</v>
      </c>
      <c r="X113" s="9">
        <v>21552</v>
      </c>
      <c r="Y113" s="2">
        <v>8416</v>
      </c>
      <c r="Z113" s="2">
        <v>2346</v>
      </c>
      <c r="AA113" s="9">
        <v>25691</v>
      </c>
      <c r="AB113">
        <f>V113/X113*100</f>
        <v>42.975129918337046</v>
      </c>
      <c r="AC113">
        <f>Y113/AA113*100</f>
        <v>32.758553579074388</v>
      </c>
      <c r="AD113">
        <f>AC113-AB113</f>
        <v>-10.216576339262659</v>
      </c>
      <c r="AE113">
        <f>W113/X113*100</f>
        <v>8.1106161841128426</v>
      </c>
      <c r="AF113">
        <f>Z113/AA113*100</f>
        <v>9.1316025067144135</v>
      </c>
      <c r="AG113">
        <f>AF113-AE113</f>
        <v>1.020986322601571</v>
      </c>
    </row>
    <row r="114" spans="1:33" ht="39">
      <c r="A114" s="4" t="s">
        <v>299</v>
      </c>
      <c r="B114" s="4" t="s">
        <v>611</v>
      </c>
      <c r="C114" s="4" t="s">
        <v>676</v>
      </c>
      <c r="D114" s="1">
        <v>1</v>
      </c>
      <c r="E114" s="1">
        <v>1</v>
      </c>
      <c r="F114" s="2">
        <v>1</v>
      </c>
      <c r="G114" s="2">
        <v>2</v>
      </c>
      <c r="H114" s="2">
        <v>5</v>
      </c>
      <c r="I114" s="2">
        <v>0</v>
      </c>
      <c r="J114" s="2">
        <v>0</v>
      </c>
      <c r="K114" s="2">
        <v>0</v>
      </c>
      <c r="L114" s="2">
        <v>0</v>
      </c>
      <c r="M114" s="2">
        <v>1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19134</v>
      </c>
      <c r="W114" s="2">
        <v>11422</v>
      </c>
      <c r="X114" s="9">
        <v>60572</v>
      </c>
      <c r="Y114" s="2">
        <v>16625</v>
      </c>
      <c r="Z114" s="2">
        <v>16686</v>
      </c>
      <c r="AA114" s="9">
        <v>72947</v>
      </c>
      <c r="AB114">
        <f>V114/X114*100</f>
        <v>31.588852935349664</v>
      </c>
      <c r="AC114">
        <f>Y114/AA114*100</f>
        <v>22.790519144036082</v>
      </c>
      <c r="AD114">
        <f>AC114-AB114</f>
        <v>-8.7983337913135813</v>
      </c>
      <c r="AE114">
        <f>W114/X114*100</f>
        <v>18.856897576437959</v>
      </c>
      <c r="AF114">
        <f>Z114/AA114*100</f>
        <v>22.874141499993144</v>
      </c>
      <c r="AG114">
        <f>AF114-AE114</f>
        <v>4.0172439235551849</v>
      </c>
    </row>
    <row r="115" spans="1:33" ht="39">
      <c r="A115" s="4" t="s">
        <v>302</v>
      </c>
      <c r="B115" s="4" t="s">
        <v>730</v>
      </c>
      <c r="C115" s="4" t="s">
        <v>676</v>
      </c>
      <c r="D115" s="1">
        <v>1</v>
      </c>
      <c r="E115" s="1">
        <v>3</v>
      </c>
      <c r="F115" s="2">
        <v>0</v>
      </c>
      <c r="G115" s="2">
        <v>9</v>
      </c>
      <c r="H115" s="2">
        <v>3</v>
      </c>
      <c r="I115" s="2">
        <v>0</v>
      </c>
      <c r="J115" s="2">
        <v>0</v>
      </c>
      <c r="K115" s="2">
        <v>1</v>
      </c>
      <c r="L115" s="2">
        <v>0</v>
      </c>
      <c r="M115" s="2">
        <v>0</v>
      </c>
      <c r="N115" s="2">
        <v>0</v>
      </c>
      <c r="O115" s="2">
        <v>0</v>
      </c>
      <c r="P115" s="2">
        <v>1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6306</v>
      </c>
      <c r="W115" s="2">
        <v>1025</v>
      </c>
      <c r="X115" s="9">
        <v>13486</v>
      </c>
      <c r="Y115" s="2">
        <v>5570</v>
      </c>
      <c r="Z115" s="2">
        <v>1256</v>
      </c>
      <c r="AA115" s="9">
        <v>15806</v>
      </c>
      <c r="AB115">
        <f>V115/X115*100</f>
        <v>46.759602550793417</v>
      </c>
      <c r="AC115">
        <f>Y115/AA115*100</f>
        <v>35.239782361128682</v>
      </c>
      <c r="AD115">
        <f>AC115-AB115</f>
        <v>-11.519820189664735</v>
      </c>
      <c r="AE115">
        <f>W115/X115*100</f>
        <v>7.6004745662168176</v>
      </c>
      <c r="AF115">
        <f>Z115/AA115*100</f>
        <v>7.9463494875363789</v>
      </c>
      <c r="AG115">
        <f>AF115-AE115</f>
        <v>0.34587492131956132</v>
      </c>
    </row>
    <row r="116" spans="1:33" ht="26.25">
      <c r="A116" s="4" t="s">
        <v>318</v>
      </c>
      <c r="B116" s="4" t="s">
        <v>745</v>
      </c>
      <c r="C116" s="4" t="s">
        <v>734</v>
      </c>
      <c r="D116" s="1">
        <v>1</v>
      </c>
      <c r="E116" s="1">
        <v>3</v>
      </c>
      <c r="F116" s="2">
        <v>0</v>
      </c>
      <c r="G116" s="2">
        <v>10</v>
      </c>
      <c r="H116" s="2">
        <v>2</v>
      </c>
      <c r="I116" s="2">
        <v>0</v>
      </c>
      <c r="J116" s="2">
        <v>1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1</v>
      </c>
      <c r="Q116" s="2">
        <v>1</v>
      </c>
      <c r="R116" s="2">
        <v>0</v>
      </c>
      <c r="S116" s="2">
        <v>1</v>
      </c>
      <c r="T116" s="2">
        <v>0</v>
      </c>
      <c r="U116" s="2">
        <v>0</v>
      </c>
      <c r="V116" s="2">
        <v>11194</v>
      </c>
      <c r="W116" s="2">
        <v>1254</v>
      </c>
      <c r="X116" s="9">
        <v>19467</v>
      </c>
      <c r="Y116" s="2">
        <v>8887</v>
      </c>
      <c r="Z116" s="2">
        <v>1500</v>
      </c>
      <c r="AA116" s="9">
        <v>18851</v>
      </c>
      <c r="AB116">
        <f>V116/X116*100</f>
        <v>57.502440026711874</v>
      </c>
      <c r="AC116">
        <f>Y116/AA116*100</f>
        <v>47.143387618693964</v>
      </c>
      <c r="AD116">
        <f>AC116-AB116</f>
        <v>-10.359052408017909</v>
      </c>
      <c r="AE116">
        <f>W116/X116*100</f>
        <v>6.4416705193404225</v>
      </c>
      <c r="AF116">
        <f>Z116/AA116*100</f>
        <v>7.9571375523844887</v>
      </c>
      <c r="AG116">
        <f>AF116-AE116</f>
        <v>1.5154670330440663</v>
      </c>
    </row>
    <row r="117" spans="1:33" ht="26.25">
      <c r="A117" s="4" t="s">
        <v>330</v>
      </c>
      <c r="B117" s="4" t="s">
        <v>754</v>
      </c>
      <c r="C117" s="4" t="s">
        <v>734</v>
      </c>
      <c r="D117" s="1">
        <v>1</v>
      </c>
      <c r="E117" s="1">
        <v>3</v>
      </c>
      <c r="F117" s="2">
        <v>0</v>
      </c>
      <c r="G117" s="2">
        <v>12</v>
      </c>
      <c r="H117" s="2">
        <v>2</v>
      </c>
      <c r="I117" s="2">
        <v>0</v>
      </c>
      <c r="J117" s="2">
        <v>1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1</v>
      </c>
      <c r="Q117" s="2">
        <v>1</v>
      </c>
      <c r="R117" s="2">
        <v>0</v>
      </c>
      <c r="S117" s="2">
        <v>1</v>
      </c>
      <c r="T117" s="2">
        <v>0</v>
      </c>
      <c r="U117" s="2">
        <v>0</v>
      </c>
      <c r="V117" s="2">
        <v>5924</v>
      </c>
      <c r="W117" s="2">
        <v>666</v>
      </c>
      <c r="X117" s="9">
        <v>11189</v>
      </c>
      <c r="Y117" s="2">
        <v>4643</v>
      </c>
      <c r="Z117" s="2">
        <v>753</v>
      </c>
      <c r="AA117" s="9">
        <v>11308</v>
      </c>
      <c r="AB117">
        <f>V117/X117*100</f>
        <v>52.944856555545627</v>
      </c>
      <c r="AC117">
        <f>Y117/AA117*100</f>
        <v>41.05942695436859</v>
      </c>
      <c r="AD117">
        <f>AC117-AB117</f>
        <v>-11.885429601177037</v>
      </c>
      <c r="AE117">
        <f>W117/X117*100</f>
        <v>5.9522745553668779</v>
      </c>
      <c r="AF117">
        <f>Z117/AA117*100</f>
        <v>6.6590024761230993</v>
      </c>
      <c r="AG117">
        <f>AF117-AE117</f>
        <v>0.70672792075622137</v>
      </c>
    </row>
    <row r="118" spans="1:33" ht="26.25">
      <c r="A118" s="4" t="s">
        <v>356</v>
      </c>
      <c r="B118" s="4" t="s">
        <v>561</v>
      </c>
      <c r="C118" s="4" t="s">
        <v>734</v>
      </c>
      <c r="D118" s="1">
        <v>1</v>
      </c>
      <c r="E118" s="1">
        <v>3</v>
      </c>
      <c r="F118" s="2">
        <v>0</v>
      </c>
      <c r="G118" s="2">
        <v>7</v>
      </c>
      <c r="H118" s="2">
        <v>6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1</v>
      </c>
      <c r="O118" s="2">
        <v>0</v>
      </c>
      <c r="P118" s="2">
        <v>1</v>
      </c>
      <c r="Q118" s="2">
        <v>1</v>
      </c>
      <c r="R118" s="2">
        <v>1</v>
      </c>
      <c r="S118" s="2">
        <v>1</v>
      </c>
      <c r="T118" s="2">
        <v>0</v>
      </c>
      <c r="U118" s="2">
        <v>0</v>
      </c>
      <c r="V118" s="2">
        <v>8310</v>
      </c>
      <c r="W118" s="2">
        <v>1040</v>
      </c>
      <c r="X118" s="9">
        <v>15983</v>
      </c>
      <c r="Y118" s="2">
        <v>6428</v>
      </c>
      <c r="Z118" s="2">
        <v>1553</v>
      </c>
      <c r="AA118" s="9">
        <v>16314</v>
      </c>
      <c r="AB118">
        <f>V118/X118*100</f>
        <v>51.992742288681725</v>
      </c>
      <c r="AC118">
        <f>Y118/AA118*100</f>
        <v>39.401740836091697</v>
      </c>
      <c r="AD118">
        <f>AC118-AB118</f>
        <v>-12.591001452590028</v>
      </c>
      <c r="AE118">
        <f>W118/X118*100</f>
        <v>6.5069135956954263</v>
      </c>
      <c r="AF118">
        <f>Z118/AA118*100</f>
        <v>9.5194311634179218</v>
      </c>
      <c r="AG118">
        <f>AF118-AE118</f>
        <v>3.0125175677224956</v>
      </c>
    </row>
    <row r="119" spans="1:33" ht="26.25">
      <c r="A119" s="4" t="s">
        <v>384</v>
      </c>
      <c r="B119" s="4" t="s">
        <v>600</v>
      </c>
      <c r="C119" s="4" t="s">
        <v>734</v>
      </c>
      <c r="D119" s="1">
        <v>1</v>
      </c>
      <c r="E119" s="1">
        <v>3</v>
      </c>
      <c r="F119" s="2">
        <v>0</v>
      </c>
      <c r="G119" s="2">
        <v>6</v>
      </c>
      <c r="H119" s="2">
        <v>6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1</v>
      </c>
      <c r="O119" s="2">
        <v>0</v>
      </c>
      <c r="P119" s="2">
        <v>1</v>
      </c>
      <c r="Q119" s="2">
        <v>1</v>
      </c>
      <c r="R119" s="2">
        <v>0</v>
      </c>
      <c r="S119" s="2">
        <v>0</v>
      </c>
      <c r="T119" s="2">
        <v>0</v>
      </c>
      <c r="U119" s="2">
        <v>0</v>
      </c>
      <c r="V119" s="2">
        <v>9303</v>
      </c>
      <c r="W119" s="2">
        <v>1268</v>
      </c>
      <c r="X119" s="9">
        <v>18842</v>
      </c>
      <c r="Y119" s="2">
        <v>8005</v>
      </c>
      <c r="Z119" s="2">
        <v>2000</v>
      </c>
      <c r="AA119" s="9">
        <v>21362</v>
      </c>
      <c r="AB119">
        <f>V119/X119*100</f>
        <v>49.373739518097864</v>
      </c>
      <c r="AC119">
        <f>Y119/AA119*100</f>
        <v>37.473083044658736</v>
      </c>
      <c r="AD119">
        <f>AC119-AB119</f>
        <v>-11.900656473439128</v>
      </c>
      <c r="AE119">
        <f>W119/X119*100</f>
        <v>6.7296465343381806</v>
      </c>
      <c r="AF119">
        <f>Z119/AA119*100</f>
        <v>9.3624192491339748</v>
      </c>
      <c r="AG119">
        <f>AF119-AE119</f>
        <v>2.6327727147957942</v>
      </c>
    </row>
    <row r="120" spans="1:33" ht="26.25">
      <c r="A120" s="4" t="s">
        <v>385</v>
      </c>
      <c r="B120" s="4" t="s">
        <v>601</v>
      </c>
      <c r="C120" s="4" t="s">
        <v>734</v>
      </c>
      <c r="D120" s="1">
        <v>1</v>
      </c>
      <c r="E120" s="1">
        <v>1</v>
      </c>
      <c r="F120" s="2">
        <v>1</v>
      </c>
      <c r="G120" s="2">
        <v>2</v>
      </c>
      <c r="H120" s="2">
        <v>6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1</v>
      </c>
      <c r="O120" s="2">
        <v>0</v>
      </c>
      <c r="P120" s="2">
        <v>1</v>
      </c>
      <c r="Q120" s="2">
        <v>1</v>
      </c>
      <c r="R120" s="2">
        <v>0</v>
      </c>
      <c r="S120" s="2">
        <v>0</v>
      </c>
      <c r="T120" s="2">
        <v>0</v>
      </c>
      <c r="U120" s="2">
        <v>0</v>
      </c>
      <c r="V120" s="2">
        <v>7767</v>
      </c>
      <c r="W120" s="2">
        <v>942</v>
      </c>
      <c r="X120" s="9">
        <v>15904</v>
      </c>
      <c r="Y120" s="2">
        <v>6000</v>
      </c>
      <c r="Z120" s="2">
        <v>1404</v>
      </c>
      <c r="AA120" s="9">
        <v>16846</v>
      </c>
      <c r="AB120">
        <f>V120/X120*100</f>
        <v>48.836770623742453</v>
      </c>
      <c r="AC120">
        <f>Y120/AA120*100</f>
        <v>35.616763623412083</v>
      </c>
      <c r="AD120">
        <f>AC120-AB120</f>
        <v>-13.220007000330369</v>
      </c>
      <c r="AE120">
        <f>W120/X120*100</f>
        <v>5.9230382293762576</v>
      </c>
      <c r="AF120">
        <f>Z120/AA120*100</f>
        <v>8.3343226878784282</v>
      </c>
      <c r="AG120">
        <f>AF120-AE120</f>
        <v>2.4112844585021707</v>
      </c>
    </row>
    <row r="121" spans="1:33" ht="26.25">
      <c r="A121" s="4" t="s">
        <v>393</v>
      </c>
      <c r="B121" s="4" t="s">
        <v>803</v>
      </c>
      <c r="C121" s="4" t="s">
        <v>734</v>
      </c>
      <c r="D121" s="1">
        <v>1</v>
      </c>
      <c r="E121" s="1">
        <v>2</v>
      </c>
      <c r="F121" s="2">
        <v>0</v>
      </c>
      <c r="G121" s="2">
        <v>8</v>
      </c>
      <c r="H121" s="2">
        <v>6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1</v>
      </c>
      <c r="O121" s="2">
        <v>0</v>
      </c>
      <c r="P121" s="2">
        <v>0</v>
      </c>
      <c r="Q121" s="2">
        <v>1</v>
      </c>
      <c r="R121" s="2">
        <v>0</v>
      </c>
      <c r="S121" s="2">
        <v>1</v>
      </c>
      <c r="T121" s="2">
        <v>0</v>
      </c>
      <c r="U121" s="2">
        <v>0</v>
      </c>
      <c r="V121" s="2">
        <v>12849</v>
      </c>
      <c r="W121" s="2">
        <v>2737</v>
      </c>
      <c r="X121" s="9">
        <v>30096</v>
      </c>
      <c r="Y121" s="2">
        <v>10161</v>
      </c>
      <c r="Z121" s="2">
        <v>3443</v>
      </c>
      <c r="AA121" s="9">
        <v>31291</v>
      </c>
      <c r="AB121">
        <f>V121/X121*100</f>
        <v>42.693381180223284</v>
      </c>
      <c r="AC121">
        <f>Y121/AA121*100</f>
        <v>32.472595954108208</v>
      </c>
      <c r="AD121">
        <f>AC121-AB121</f>
        <v>-10.220785226115076</v>
      </c>
      <c r="AE121">
        <f>W121/X121*100</f>
        <v>9.0942317916002136</v>
      </c>
      <c r="AF121">
        <f>Z121/AA121*100</f>
        <v>11.003163849030074</v>
      </c>
      <c r="AG121">
        <f>AF121-AE121</f>
        <v>1.9089320574298601</v>
      </c>
    </row>
    <row r="122" spans="1:33" ht="39">
      <c r="A122" s="4" t="s">
        <v>395</v>
      </c>
      <c r="B122" s="4" t="s">
        <v>611</v>
      </c>
      <c r="C122" s="4" t="s">
        <v>734</v>
      </c>
      <c r="D122" s="1">
        <v>1</v>
      </c>
      <c r="E122" s="1">
        <v>1</v>
      </c>
      <c r="F122" s="2">
        <v>1</v>
      </c>
      <c r="G122" s="2">
        <v>2</v>
      </c>
      <c r="H122" s="2">
        <v>3</v>
      </c>
      <c r="I122" s="2">
        <v>0</v>
      </c>
      <c r="J122" s="2">
        <v>0</v>
      </c>
      <c r="K122" s="2">
        <v>1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12322</v>
      </c>
      <c r="W122" s="2">
        <v>3803</v>
      </c>
      <c r="X122" s="9">
        <v>31082</v>
      </c>
      <c r="Y122" s="2">
        <v>9967</v>
      </c>
      <c r="Z122" s="2">
        <v>5790</v>
      </c>
      <c r="AA122" s="9">
        <v>35958</v>
      </c>
      <c r="AB122">
        <f>V122/X122*100</f>
        <v>39.643523582781029</v>
      </c>
      <c r="AC122">
        <f>Y122/AA122*100</f>
        <v>27.7184493019634</v>
      </c>
      <c r="AD122">
        <f>AC122-AB122</f>
        <v>-11.925074280817629</v>
      </c>
      <c r="AE122">
        <f>W122/X122*100</f>
        <v>12.235377388842416</v>
      </c>
      <c r="AF122">
        <f>Z122/AA122*100</f>
        <v>16.102119138995494</v>
      </c>
      <c r="AG122">
        <f>AF122-AE122</f>
        <v>3.8667417501530785</v>
      </c>
    </row>
    <row r="123" spans="1:33" ht="26.25">
      <c r="A123" s="4" t="s">
        <v>397</v>
      </c>
      <c r="B123" s="4" t="s">
        <v>805</v>
      </c>
      <c r="C123" s="4" t="s">
        <v>734</v>
      </c>
      <c r="D123" s="1">
        <v>1</v>
      </c>
      <c r="E123" s="1">
        <v>3</v>
      </c>
      <c r="F123" s="2">
        <v>0</v>
      </c>
      <c r="G123" s="2">
        <v>11</v>
      </c>
      <c r="H123" s="2">
        <v>2</v>
      </c>
      <c r="I123" s="2">
        <v>0</v>
      </c>
      <c r="J123" s="2">
        <v>1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1</v>
      </c>
      <c r="Q123" s="2">
        <v>1</v>
      </c>
      <c r="R123" s="2">
        <v>0</v>
      </c>
      <c r="S123" s="2">
        <v>0</v>
      </c>
      <c r="T123" s="2">
        <v>0</v>
      </c>
      <c r="U123" s="2">
        <v>0</v>
      </c>
      <c r="V123" s="2">
        <v>13161</v>
      </c>
      <c r="W123" s="2">
        <v>2452</v>
      </c>
      <c r="X123" s="9">
        <v>27621</v>
      </c>
      <c r="Y123" s="2">
        <v>10913</v>
      </c>
      <c r="Z123" s="2">
        <v>3272</v>
      </c>
      <c r="AA123" s="9">
        <v>29396</v>
      </c>
      <c r="AB123">
        <f>V123/X123*100</f>
        <v>47.648528293689587</v>
      </c>
      <c r="AC123">
        <f>Y123/AA123*100</f>
        <v>37.124098516805013</v>
      </c>
      <c r="AD123">
        <f>AC123-AB123</f>
        <v>-10.524429776884574</v>
      </c>
      <c r="AE123">
        <f>W123/X123*100</f>
        <v>8.8773035009594139</v>
      </c>
      <c r="AF123">
        <f>Z123/AA123*100</f>
        <v>11.130766090624574</v>
      </c>
      <c r="AG123">
        <f>AF123-AE123</f>
        <v>2.2534625896651601</v>
      </c>
    </row>
    <row r="124" spans="1:33" ht="26.25">
      <c r="A124" s="4" t="s">
        <v>440</v>
      </c>
      <c r="B124" s="4" t="s">
        <v>848</v>
      </c>
      <c r="C124" s="4" t="s">
        <v>849</v>
      </c>
      <c r="D124" s="1">
        <v>1</v>
      </c>
      <c r="E124" s="1">
        <v>3</v>
      </c>
      <c r="F124" s="2">
        <v>0</v>
      </c>
      <c r="G124" s="2">
        <v>9</v>
      </c>
      <c r="H124" s="2">
        <v>6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1</v>
      </c>
      <c r="O124" s="2">
        <v>0</v>
      </c>
      <c r="P124" s="2">
        <v>0</v>
      </c>
      <c r="Q124" s="2">
        <v>1</v>
      </c>
      <c r="R124" s="2">
        <v>0</v>
      </c>
      <c r="S124" s="2">
        <v>1</v>
      </c>
      <c r="T124" s="2">
        <v>0</v>
      </c>
      <c r="U124" s="2">
        <v>0</v>
      </c>
      <c r="V124" s="2">
        <v>4025</v>
      </c>
      <c r="W124" s="2">
        <v>1014</v>
      </c>
      <c r="X124" s="9">
        <v>10001</v>
      </c>
      <c r="Y124" s="2">
        <v>2866</v>
      </c>
      <c r="Z124" s="2">
        <v>1238</v>
      </c>
      <c r="AA124" s="9">
        <v>10510</v>
      </c>
      <c r="AB124">
        <f>V124/X124*100</f>
        <v>40.245975402459756</v>
      </c>
      <c r="AC124">
        <f>Y124/AA124*100</f>
        <v>27.269267364414844</v>
      </c>
      <c r="AD124">
        <f>AC124-AB124</f>
        <v>-12.976708038044912</v>
      </c>
      <c r="AE124">
        <f>W124/X124*100</f>
        <v>10.138986101389861</v>
      </c>
      <c r="AF124">
        <f>Z124/AA124*100</f>
        <v>11.779257849666983</v>
      </c>
      <c r="AG124">
        <f>AF124-AE124</f>
        <v>1.6402717482771223</v>
      </c>
    </row>
    <row r="125" spans="1:33" ht="26.25">
      <c r="A125" s="4" t="s">
        <v>441</v>
      </c>
      <c r="B125" s="4" t="s">
        <v>850</v>
      </c>
      <c r="C125" s="4" t="s">
        <v>849</v>
      </c>
      <c r="D125" s="1">
        <v>1</v>
      </c>
      <c r="E125" s="1">
        <v>1</v>
      </c>
      <c r="F125" s="2">
        <v>1</v>
      </c>
      <c r="G125" s="2">
        <v>2</v>
      </c>
      <c r="H125" s="2">
        <v>4</v>
      </c>
      <c r="I125" s="2">
        <v>0</v>
      </c>
      <c r="J125" s="2">
        <v>0</v>
      </c>
      <c r="K125" s="2">
        <v>0</v>
      </c>
      <c r="L125" s="2">
        <v>1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12004</v>
      </c>
      <c r="W125" s="2">
        <v>4527</v>
      </c>
      <c r="X125" s="9">
        <v>38025</v>
      </c>
      <c r="Y125" s="2">
        <v>11241</v>
      </c>
      <c r="Z125" s="2">
        <v>7560</v>
      </c>
      <c r="AA125" s="9">
        <v>50092</v>
      </c>
      <c r="AB125">
        <f>V125/X125*100</f>
        <v>31.56870479947403</v>
      </c>
      <c r="AC125">
        <f>Y125/AA125*100</f>
        <v>22.440709095264712</v>
      </c>
      <c r="AD125">
        <f>AC125-AB125</f>
        <v>-9.1279957042093187</v>
      </c>
      <c r="AE125">
        <f>W125/X125*100</f>
        <v>11.905325443786982</v>
      </c>
      <c r="AF125">
        <f>Z125/AA125*100</f>
        <v>15.092230296254892</v>
      </c>
      <c r="AG125">
        <f>AF125-AE125</f>
        <v>3.1869048524679098</v>
      </c>
    </row>
    <row r="126" spans="1:33" ht="26.25">
      <c r="A126" s="4" t="s">
        <v>442</v>
      </c>
      <c r="B126" s="4" t="s">
        <v>504</v>
      </c>
      <c r="C126" s="4" t="s">
        <v>849</v>
      </c>
      <c r="D126" s="1">
        <v>1</v>
      </c>
      <c r="E126" s="1">
        <v>1</v>
      </c>
      <c r="F126" s="2">
        <v>1</v>
      </c>
      <c r="G126" s="2">
        <v>2</v>
      </c>
      <c r="H126" s="2">
        <v>2</v>
      </c>
      <c r="I126" s="2">
        <v>0</v>
      </c>
      <c r="J126" s="2">
        <v>1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1</v>
      </c>
      <c r="Q126" s="2">
        <v>1</v>
      </c>
      <c r="R126" s="2">
        <v>0</v>
      </c>
      <c r="S126" s="2">
        <v>1</v>
      </c>
      <c r="T126" s="2">
        <v>0</v>
      </c>
      <c r="U126" s="2">
        <v>0</v>
      </c>
      <c r="V126" s="2">
        <v>7591</v>
      </c>
      <c r="W126" s="2">
        <v>1063</v>
      </c>
      <c r="X126" s="9">
        <v>16534</v>
      </c>
      <c r="Y126" s="2">
        <v>6213</v>
      </c>
      <c r="Z126" s="2">
        <v>1238</v>
      </c>
      <c r="AA126" s="9">
        <v>17282</v>
      </c>
      <c r="AB126">
        <f>V126/X126*100</f>
        <v>45.911455183258738</v>
      </c>
      <c r="AC126">
        <f>Y126/AA126*100</f>
        <v>35.950700150445556</v>
      </c>
      <c r="AD126">
        <f>AC126-AB126</f>
        <v>-9.9607550328131822</v>
      </c>
      <c r="AE126">
        <f>W126/X126*100</f>
        <v>6.4291762428934325</v>
      </c>
      <c r="AF126">
        <f>Z126/AA126*100</f>
        <v>7.1635227404235629</v>
      </c>
      <c r="AG126">
        <f>AF126-AE126</f>
        <v>0.73434649753013037</v>
      </c>
    </row>
    <row r="127" spans="1:33" ht="26.25">
      <c r="A127" s="4" t="s">
        <v>443</v>
      </c>
      <c r="B127" s="4" t="s">
        <v>851</v>
      </c>
      <c r="C127" s="4" t="s">
        <v>849</v>
      </c>
      <c r="D127" s="1">
        <v>1</v>
      </c>
      <c r="E127" s="1">
        <v>3</v>
      </c>
      <c r="F127" s="2">
        <v>0</v>
      </c>
      <c r="G127" s="2">
        <v>7</v>
      </c>
      <c r="H127" s="2">
        <v>6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1</v>
      </c>
      <c r="O127" s="2">
        <v>0</v>
      </c>
      <c r="P127" s="2">
        <v>1</v>
      </c>
      <c r="Q127" s="2">
        <v>1</v>
      </c>
      <c r="R127" s="2">
        <v>1</v>
      </c>
      <c r="S127" s="2">
        <v>0</v>
      </c>
      <c r="T127" s="2">
        <v>0</v>
      </c>
      <c r="U127" s="2">
        <v>0</v>
      </c>
      <c r="V127" s="2">
        <v>3708</v>
      </c>
      <c r="W127" s="2">
        <v>697</v>
      </c>
      <c r="X127" s="9">
        <v>8582</v>
      </c>
      <c r="Y127" s="2">
        <v>3355</v>
      </c>
      <c r="Z127" s="2">
        <v>946</v>
      </c>
      <c r="AA127" s="9">
        <v>10273</v>
      </c>
      <c r="AB127">
        <f>V127/X127*100</f>
        <v>43.20671172220927</v>
      </c>
      <c r="AC127">
        <f>Y127/AA127*100</f>
        <v>32.658424997566435</v>
      </c>
      <c r="AD127">
        <f>AC127-AB127</f>
        <v>-10.548286724642836</v>
      </c>
      <c r="AE127">
        <f>W127/X127*100</f>
        <v>8.1216499650431135</v>
      </c>
      <c r="AF127">
        <f>Z127/AA127*100</f>
        <v>9.2086050812810285</v>
      </c>
      <c r="AG127">
        <f>AF127-AE127</f>
        <v>1.086955116237915</v>
      </c>
    </row>
    <row r="128" spans="1:33" ht="26.25">
      <c r="A128" s="4" t="s">
        <v>444</v>
      </c>
      <c r="B128" s="4" t="s">
        <v>852</v>
      </c>
      <c r="C128" s="4" t="s">
        <v>849</v>
      </c>
      <c r="D128" s="1">
        <v>1</v>
      </c>
      <c r="E128" s="1">
        <v>1</v>
      </c>
      <c r="F128" s="2">
        <v>1</v>
      </c>
      <c r="G128" s="2">
        <v>2</v>
      </c>
      <c r="H128" s="2">
        <v>3</v>
      </c>
      <c r="I128" s="2">
        <v>0</v>
      </c>
      <c r="J128" s="2">
        <v>0</v>
      </c>
      <c r="K128" s="2">
        <v>1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1</v>
      </c>
      <c r="T128" s="2">
        <v>0</v>
      </c>
      <c r="U128" s="2">
        <v>0</v>
      </c>
      <c r="V128" s="2">
        <v>5122</v>
      </c>
      <c r="W128" s="2">
        <v>2201</v>
      </c>
      <c r="X128" s="9">
        <v>18004</v>
      </c>
      <c r="Y128" s="2">
        <v>3623</v>
      </c>
      <c r="Z128" s="2">
        <v>2400</v>
      </c>
      <c r="AA128" s="9">
        <v>17855</v>
      </c>
      <c r="AB128">
        <f>V128/X128*100</f>
        <v>28.449233503665848</v>
      </c>
      <c r="AC128">
        <f>Y128/AA128*100</f>
        <v>20.291234948193786</v>
      </c>
      <c r="AD128">
        <f>AC128-AB128</f>
        <v>-8.1579985554720622</v>
      </c>
      <c r="AE128">
        <f>W128/X128*100</f>
        <v>12.225061097533882</v>
      </c>
      <c r="AF128">
        <f>Z128/AA128*100</f>
        <v>13.441612993559227</v>
      </c>
      <c r="AG128">
        <f>AF128-AE128</f>
        <v>1.2165518960253454</v>
      </c>
    </row>
    <row r="129" spans="1:33" ht="26.25">
      <c r="A129" s="4" t="s">
        <v>445</v>
      </c>
      <c r="B129" s="4" t="s">
        <v>853</v>
      </c>
      <c r="C129" s="4" t="s">
        <v>849</v>
      </c>
      <c r="D129" s="1">
        <v>1</v>
      </c>
      <c r="E129" s="1">
        <v>1</v>
      </c>
      <c r="F129" s="2">
        <v>1</v>
      </c>
      <c r="G129" s="2">
        <v>2</v>
      </c>
      <c r="H129" s="2">
        <v>5</v>
      </c>
      <c r="I129" s="2">
        <v>0</v>
      </c>
      <c r="J129" s="2">
        <v>0</v>
      </c>
      <c r="K129" s="2">
        <v>0</v>
      </c>
      <c r="L129" s="2">
        <v>0</v>
      </c>
      <c r="M129" s="2">
        <v>1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1</v>
      </c>
      <c r="T129" s="2">
        <v>0</v>
      </c>
      <c r="U129" s="2">
        <v>0</v>
      </c>
      <c r="V129" s="2">
        <v>17772</v>
      </c>
      <c r="W129" s="2">
        <v>11950</v>
      </c>
      <c r="X129" s="9">
        <v>63333</v>
      </c>
      <c r="Y129" s="2">
        <v>12917</v>
      </c>
      <c r="Z129" s="2">
        <v>13501</v>
      </c>
      <c r="AA129" s="9">
        <v>64444</v>
      </c>
      <c r="AB129">
        <f>V129/X129*100</f>
        <v>28.061200322106959</v>
      </c>
      <c r="AC129">
        <f>Y129/AA129*100</f>
        <v>20.043758922475327</v>
      </c>
      <c r="AD129">
        <f>AC129-AB129</f>
        <v>-8.0174413996316325</v>
      </c>
      <c r="AE129">
        <f>W129/X129*100</f>
        <v>18.868520360633479</v>
      </c>
      <c r="AF129">
        <f>Z129/AA129*100</f>
        <v>20.949972068772887</v>
      </c>
      <c r="AG129">
        <f>AF129-AE129</f>
        <v>2.0814517081394079</v>
      </c>
    </row>
    <row r="130" spans="1:33" ht="26.25">
      <c r="A130" s="4" t="s">
        <v>446</v>
      </c>
      <c r="B130" s="4" t="s">
        <v>854</v>
      </c>
      <c r="C130" s="4" t="s">
        <v>849</v>
      </c>
      <c r="D130" s="1">
        <v>1</v>
      </c>
      <c r="E130" s="1">
        <v>3</v>
      </c>
      <c r="F130" s="2">
        <v>0</v>
      </c>
      <c r="G130" s="2">
        <v>7</v>
      </c>
      <c r="H130" s="2">
        <v>2</v>
      </c>
      <c r="I130" s="2">
        <v>0</v>
      </c>
      <c r="J130" s="2">
        <v>1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1</v>
      </c>
      <c r="Q130" s="2">
        <v>1</v>
      </c>
      <c r="R130" s="2">
        <v>1</v>
      </c>
      <c r="S130" s="2">
        <v>1</v>
      </c>
      <c r="T130" s="2">
        <v>0</v>
      </c>
      <c r="U130" s="2">
        <v>0</v>
      </c>
      <c r="V130" s="2">
        <v>2254</v>
      </c>
      <c r="W130" s="2">
        <v>350</v>
      </c>
      <c r="X130" s="9">
        <v>5160</v>
      </c>
      <c r="Y130" s="2">
        <v>1988</v>
      </c>
      <c r="Z130" s="2">
        <v>491</v>
      </c>
      <c r="AA130" s="9">
        <v>5283</v>
      </c>
      <c r="AB130">
        <f>V130/X130*100</f>
        <v>43.68217054263566</v>
      </c>
      <c r="AC130">
        <f>Y130/AA130*100</f>
        <v>37.630134393337116</v>
      </c>
      <c r="AD130">
        <f>AC130-AB130</f>
        <v>-6.0520361492985444</v>
      </c>
      <c r="AE130">
        <f>W130/X130*100</f>
        <v>6.7829457364341081</v>
      </c>
      <c r="AF130">
        <f>Z130/AA130*100</f>
        <v>9.2939617641491576</v>
      </c>
      <c r="AG130">
        <f>AF130-AE130</f>
        <v>2.5110160277150495</v>
      </c>
    </row>
    <row r="131" spans="1:33" ht="26.25">
      <c r="A131" s="4" t="s">
        <v>447</v>
      </c>
      <c r="B131" s="4" t="s">
        <v>522</v>
      </c>
      <c r="C131" s="4" t="s">
        <v>849</v>
      </c>
      <c r="D131" s="1">
        <v>1</v>
      </c>
      <c r="E131" s="1">
        <v>1</v>
      </c>
      <c r="F131" s="2">
        <v>1</v>
      </c>
      <c r="G131" s="2">
        <v>2</v>
      </c>
      <c r="H131" s="2">
        <v>2</v>
      </c>
      <c r="I131" s="2">
        <v>0</v>
      </c>
      <c r="J131" s="2">
        <v>1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1</v>
      </c>
      <c r="Q131" s="2">
        <v>1</v>
      </c>
      <c r="R131" s="2">
        <v>1</v>
      </c>
      <c r="S131" s="2">
        <v>0</v>
      </c>
      <c r="T131" s="2">
        <v>0</v>
      </c>
      <c r="U131" s="2">
        <v>0</v>
      </c>
      <c r="V131" s="2">
        <v>3087</v>
      </c>
      <c r="W131" s="2">
        <v>377</v>
      </c>
      <c r="X131" s="9">
        <v>6096</v>
      </c>
      <c r="Y131" s="2">
        <v>2455</v>
      </c>
      <c r="Z131" s="2">
        <v>494</v>
      </c>
      <c r="AA131" s="9">
        <v>6766</v>
      </c>
      <c r="AB131">
        <f>V131/X131*100</f>
        <v>50.639763779527556</v>
      </c>
      <c r="AC131">
        <f>Y131/AA131*100</f>
        <v>36.284362991427727</v>
      </c>
      <c r="AD131">
        <f>AC131-AB131</f>
        <v>-14.355400788099828</v>
      </c>
      <c r="AE131">
        <f>W131/X131*100</f>
        <v>6.1843832020997374</v>
      </c>
      <c r="AF131">
        <f>Z131/AA131*100</f>
        <v>7.3012119420632571</v>
      </c>
      <c r="AG131">
        <f>AF131-AE131</f>
        <v>1.1168287399635197</v>
      </c>
    </row>
    <row r="132" spans="1:33" ht="26.25">
      <c r="A132" s="4" t="s">
        <v>448</v>
      </c>
      <c r="B132" s="4" t="s">
        <v>855</v>
      </c>
      <c r="C132" s="4" t="s">
        <v>849</v>
      </c>
      <c r="D132" s="1">
        <v>1</v>
      </c>
      <c r="E132" s="1">
        <v>2</v>
      </c>
      <c r="F132" s="2">
        <v>0</v>
      </c>
      <c r="G132" s="2">
        <v>8</v>
      </c>
      <c r="H132" s="2">
        <v>6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1</v>
      </c>
      <c r="O132" s="2">
        <v>0</v>
      </c>
      <c r="P132" s="2">
        <v>1</v>
      </c>
      <c r="Q132" s="2">
        <v>1</v>
      </c>
      <c r="R132" s="2">
        <v>0</v>
      </c>
      <c r="S132" s="2">
        <v>0</v>
      </c>
      <c r="T132" s="2">
        <v>0</v>
      </c>
      <c r="U132" s="2">
        <v>0</v>
      </c>
      <c r="V132" s="2">
        <v>1625</v>
      </c>
      <c r="W132" s="2">
        <v>474</v>
      </c>
      <c r="X132" s="9">
        <v>4593</v>
      </c>
      <c r="Y132" s="2">
        <v>1498</v>
      </c>
      <c r="Z132" s="2">
        <v>500</v>
      </c>
      <c r="AA132" s="9">
        <v>4897</v>
      </c>
      <c r="AB132">
        <f>V132/X132*100</f>
        <v>35.379925974308726</v>
      </c>
      <c r="AC132">
        <f>Y132/AA132*100</f>
        <v>30.590157239125997</v>
      </c>
      <c r="AD132">
        <f>AC132-AB132</f>
        <v>-4.7897687351827294</v>
      </c>
      <c r="AE132">
        <f>W132/X132*100</f>
        <v>10.320052253429131</v>
      </c>
      <c r="AF132">
        <f>Z132/AA132*100</f>
        <v>10.210332856851133</v>
      </c>
      <c r="AG132">
        <f>AF132-AE132</f>
        <v>-0.10971939657799723</v>
      </c>
    </row>
    <row r="133" spans="1:33" ht="26.25">
      <c r="A133" s="4" t="s">
        <v>449</v>
      </c>
      <c r="B133" s="4" t="s">
        <v>530</v>
      </c>
      <c r="C133" s="4" t="s">
        <v>849</v>
      </c>
      <c r="D133" s="1">
        <v>1</v>
      </c>
      <c r="E133" s="1">
        <v>2</v>
      </c>
      <c r="F133" s="2">
        <v>0</v>
      </c>
      <c r="G133" s="2">
        <v>5</v>
      </c>
      <c r="H133" s="2">
        <v>6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1</v>
      </c>
      <c r="O133" s="2">
        <v>0</v>
      </c>
      <c r="P133" s="2">
        <v>0</v>
      </c>
      <c r="Q133" s="2">
        <v>1</v>
      </c>
      <c r="R133" s="2">
        <v>0</v>
      </c>
      <c r="S133" s="2">
        <v>1</v>
      </c>
      <c r="T133" s="2">
        <v>0</v>
      </c>
      <c r="U133" s="2">
        <v>0</v>
      </c>
      <c r="V133" s="2">
        <v>13454</v>
      </c>
      <c r="W133" s="2">
        <v>2771</v>
      </c>
      <c r="X133" s="9">
        <v>31343</v>
      </c>
      <c r="Y133" s="2">
        <v>10288</v>
      </c>
      <c r="Z133" s="2">
        <v>3509</v>
      </c>
      <c r="AA133" s="9">
        <v>32721</v>
      </c>
      <c r="AB133">
        <f>V133/X133*100</f>
        <v>42.925055036212235</v>
      </c>
      <c r="AC133">
        <f>Y133/AA133*100</f>
        <v>31.441581858745149</v>
      </c>
      <c r="AD133">
        <f>AC133-AB133</f>
        <v>-11.483473177467086</v>
      </c>
      <c r="AE133">
        <f>W133/X133*100</f>
        <v>8.8408895128098788</v>
      </c>
      <c r="AF133">
        <f>Z133/AA133*100</f>
        <v>10.723999877754348</v>
      </c>
      <c r="AG133">
        <f>AF133-AE133</f>
        <v>1.8831103649444696</v>
      </c>
    </row>
    <row r="134" spans="1:33" ht="26.25">
      <c r="A134" s="4" t="s">
        <v>450</v>
      </c>
      <c r="B134" s="4" t="s">
        <v>856</v>
      </c>
      <c r="C134" s="4" t="s">
        <v>849</v>
      </c>
      <c r="D134" s="1">
        <v>1</v>
      </c>
      <c r="E134" s="1">
        <v>3</v>
      </c>
      <c r="F134" s="2">
        <v>0</v>
      </c>
      <c r="G134" s="2">
        <v>12</v>
      </c>
      <c r="H134" s="2">
        <v>2</v>
      </c>
      <c r="I134" s="2">
        <v>0</v>
      </c>
      <c r="J134" s="2">
        <v>1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1</v>
      </c>
      <c r="R134" s="2">
        <v>1</v>
      </c>
      <c r="S134" s="2">
        <v>1</v>
      </c>
      <c r="T134" s="2">
        <v>0</v>
      </c>
      <c r="U134" s="2">
        <v>0</v>
      </c>
      <c r="V134" s="2">
        <v>2049</v>
      </c>
      <c r="W134" s="2">
        <v>668</v>
      </c>
      <c r="X134" s="9">
        <v>4720</v>
      </c>
      <c r="Y134" s="2">
        <v>1353</v>
      </c>
      <c r="Z134" s="2">
        <v>771</v>
      </c>
      <c r="AA134" s="9">
        <v>4515</v>
      </c>
      <c r="AB134">
        <f>V134/X134*100</f>
        <v>43.41101694915254</v>
      </c>
      <c r="AC134">
        <f>Y134/AA134*100</f>
        <v>29.966777408637874</v>
      </c>
      <c r="AD134">
        <f>AC134-AB134</f>
        <v>-13.444239540514666</v>
      </c>
      <c r="AE134">
        <f>W134/X134*100</f>
        <v>14.152542372881355</v>
      </c>
      <c r="AF134">
        <f>Z134/AA134*100</f>
        <v>17.076411960132891</v>
      </c>
      <c r="AG134">
        <f>AF134-AE134</f>
        <v>2.9238695872515361</v>
      </c>
    </row>
    <row r="135" spans="1:33" ht="26.25">
      <c r="A135" s="4" t="s">
        <v>451</v>
      </c>
      <c r="B135" s="4" t="s">
        <v>537</v>
      </c>
      <c r="C135" s="4" t="s">
        <v>849</v>
      </c>
      <c r="D135" s="1">
        <v>1</v>
      </c>
      <c r="E135" s="1">
        <v>3</v>
      </c>
      <c r="F135" s="2">
        <v>0</v>
      </c>
      <c r="G135" s="2">
        <v>7</v>
      </c>
      <c r="H135" s="2">
        <v>6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1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2715</v>
      </c>
      <c r="W135" s="2">
        <v>588</v>
      </c>
      <c r="X135" s="9">
        <v>6820</v>
      </c>
      <c r="Y135" s="2">
        <v>2297</v>
      </c>
      <c r="Z135" s="2">
        <v>892</v>
      </c>
      <c r="AA135" s="9">
        <v>7859</v>
      </c>
      <c r="AB135">
        <f>V135/X135*100</f>
        <v>39.80938416422287</v>
      </c>
      <c r="AC135">
        <f>Y135/AA135*100</f>
        <v>29.22763710395725</v>
      </c>
      <c r="AD135">
        <f>AC135-AB135</f>
        <v>-10.58174706026562</v>
      </c>
      <c r="AE135">
        <f>W135/X135*100</f>
        <v>8.6217008797653953</v>
      </c>
      <c r="AF135">
        <f>Z135/AA135*100</f>
        <v>11.350044534928108</v>
      </c>
      <c r="AG135">
        <f>AF135-AE135</f>
        <v>2.7283436551627123</v>
      </c>
    </row>
    <row r="136" spans="1:33" ht="26.25">
      <c r="A136" s="4" t="s">
        <v>452</v>
      </c>
      <c r="B136" s="4" t="s">
        <v>857</v>
      </c>
      <c r="C136" s="4" t="s">
        <v>849</v>
      </c>
      <c r="D136" s="1">
        <v>1</v>
      </c>
      <c r="E136" s="1">
        <v>3</v>
      </c>
      <c r="F136" s="2">
        <v>0</v>
      </c>
      <c r="G136" s="2">
        <v>11</v>
      </c>
      <c r="H136" s="2">
        <v>5</v>
      </c>
      <c r="I136" s="2">
        <v>0</v>
      </c>
      <c r="J136" s="2">
        <v>0</v>
      </c>
      <c r="K136" s="2">
        <v>0</v>
      </c>
      <c r="L136" s="2">
        <v>0</v>
      </c>
      <c r="M136" s="2">
        <v>1</v>
      </c>
      <c r="N136" s="2">
        <v>0</v>
      </c>
      <c r="O136" s="2">
        <v>0</v>
      </c>
      <c r="P136" s="2">
        <v>0</v>
      </c>
      <c r="Q136" s="2">
        <v>1</v>
      </c>
      <c r="R136" s="2">
        <v>0</v>
      </c>
      <c r="S136" s="2">
        <v>1</v>
      </c>
      <c r="T136" s="2">
        <v>1</v>
      </c>
      <c r="U136" s="2">
        <v>0</v>
      </c>
      <c r="V136" s="2">
        <v>8738</v>
      </c>
      <c r="W136" s="2">
        <v>2711</v>
      </c>
      <c r="X136" s="9">
        <v>23592</v>
      </c>
      <c r="Y136" s="2">
        <v>6475</v>
      </c>
      <c r="Z136" s="2">
        <v>3324</v>
      </c>
      <c r="AA136" s="9">
        <v>24373</v>
      </c>
      <c r="AB136">
        <f>V136/X136*100</f>
        <v>37.037978975924041</v>
      </c>
      <c r="AC136">
        <f>Y136/AA136*100</f>
        <v>26.566282361629671</v>
      </c>
      <c r="AD136">
        <f>AC136-AB136</f>
        <v>-10.47169661429437</v>
      </c>
      <c r="AE136">
        <f>W136/X136*100</f>
        <v>11.491183452017633</v>
      </c>
      <c r="AF136">
        <f>Z136/AA136*100</f>
        <v>13.638042095761705</v>
      </c>
      <c r="AG136">
        <f>AF136-AE136</f>
        <v>2.1468586437440713</v>
      </c>
    </row>
    <row r="137" spans="1:33" ht="26.25">
      <c r="A137" s="4" t="s">
        <v>453</v>
      </c>
      <c r="B137" s="4" t="s">
        <v>858</v>
      </c>
      <c r="C137" s="4" t="s">
        <v>849</v>
      </c>
      <c r="D137" s="1">
        <v>1</v>
      </c>
      <c r="E137" s="1">
        <v>1</v>
      </c>
      <c r="F137" s="2">
        <v>1</v>
      </c>
      <c r="G137" s="2">
        <v>2</v>
      </c>
      <c r="H137" s="2">
        <v>6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1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1</v>
      </c>
      <c r="U137" s="2">
        <v>1</v>
      </c>
      <c r="V137" s="2">
        <v>4038</v>
      </c>
      <c r="W137" s="2">
        <v>949</v>
      </c>
      <c r="X137" s="9">
        <v>10564</v>
      </c>
      <c r="Y137" s="2">
        <v>3931</v>
      </c>
      <c r="Z137" s="2">
        <v>1546</v>
      </c>
      <c r="AA137" s="9">
        <v>13690</v>
      </c>
      <c r="AB137">
        <f>V137/X137*100</f>
        <v>38.22415751609239</v>
      </c>
      <c r="AC137">
        <f>Y137/AA137*100</f>
        <v>28.714390065741419</v>
      </c>
      <c r="AD137">
        <f>AC137-AB137</f>
        <v>-9.5097674503509708</v>
      </c>
      <c r="AE137">
        <f>W137/X137*100</f>
        <v>8.9833396440742153</v>
      </c>
      <c r="AF137">
        <f>Z137/AA137*100</f>
        <v>11.292914536157779</v>
      </c>
      <c r="AG137">
        <f>AF137-AE137</f>
        <v>2.3095748920835639</v>
      </c>
    </row>
    <row r="138" spans="1:33" ht="26.25">
      <c r="A138" s="4" t="s">
        <v>454</v>
      </c>
      <c r="B138" s="4" t="s">
        <v>542</v>
      </c>
      <c r="C138" s="4" t="s">
        <v>849</v>
      </c>
      <c r="D138" s="1">
        <v>1</v>
      </c>
      <c r="E138" s="1">
        <v>1</v>
      </c>
      <c r="F138" s="2">
        <v>1</v>
      </c>
      <c r="G138" s="2">
        <v>2</v>
      </c>
      <c r="H138" s="2">
        <v>3</v>
      </c>
      <c r="I138" s="2">
        <v>0</v>
      </c>
      <c r="J138" s="2">
        <v>0</v>
      </c>
      <c r="K138" s="2">
        <v>1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1</v>
      </c>
      <c r="T138" s="2">
        <v>0</v>
      </c>
      <c r="U138" s="2">
        <v>0</v>
      </c>
      <c r="V138" s="2">
        <v>6648</v>
      </c>
      <c r="W138" s="2">
        <v>2156</v>
      </c>
      <c r="X138" s="9">
        <v>24218</v>
      </c>
      <c r="Y138" s="2">
        <v>4022</v>
      </c>
      <c r="Z138" s="2">
        <v>2708</v>
      </c>
      <c r="AA138" s="9">
        <v>23502</v>
      </c>
      <c r="AB138">
        <f>V138/X138*100</f>
        <v>27.450656536460482</v>
      </c>
      <c r="AC138">
        <f>Y138/AA138*100</f>
        <v>17.113437154284743</v>
      </c>
      <c r="AD138">
        <f>AC138-AB138</f>
        <v>-10.337219382175739</v>
      </c>
      <c r="AE138">
        <f>W138/X138*100</f>
        <v>8.9024692377570407</v>
      </c>
      <c r="AF138">
        <f>Z138/AA138*100</f>
        <v>11.522423623521401</v>
      </c>
      <c r="AG138">
        <f>AF138-AE138</f>
        <v>2.6199543857643608</v>
      </c>
    </row>
    <row r="139" spans="1:33" ht="26.25">
      <c r="A139" s="4" t="s">
        <v>455</v>
      </c>
      <c r="B139" s="4" t="s">
        <v>859</v>
      </c>
      <c r="C139" s="4" t="s">
        <v>849</v>
      </c>
      <c r="D139" s="1">
        <v>1</v>
      </c>
      <c r="E139" s="1">
        <v>3</v>
      </c>
      <c r="F139" s="2">
        <v>0</v>
      </c>
      <c r="G139" s="2">
        <v>7</v>
      </c>
      <c r="H139" s="2">
        <v>3</v>
      </c>
      <c r="I139" s="2">
        <v>0</v>
      </c>
      <c r="J139" s="2">
        <v>0</v>
      </c>
      <c r="K139" s="2">
        <v>1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3297</v>
      </c>
      <c r="W139" s="2">
        <v>540</v>
      </c>
      <c r="X139" s="9">
        <v>7381</v>
      </c>
      <c r="Y139" s="2">
        <v>2603</v>
      </c>
      <c r="Z139" s="2">
        <v>826</v>
      </c>
      <c r="AA139" s="9">
        <v>8759</v>
      </c>
      <c r="AB139">
        <f>V139/X139*100</f>
        <v>44.668744072618885</v>
      </c>
      <c r="AC139">
        <f>Y139/AA139*100</f>
        <v>29.718004338394792</v>
      </c>
      <c r="AD139">
        <f>AC139-AB139</f>
        <v>-14.950739734224094</v>
      </c>
      <c r="AE139">
        <f>W139/X139*100</f>
        <v>7.3160818317301173</v>
      </c>
      <c r="AF139">
        <f>Z139/AA139*100</f>
        <v>9.4303002625870533</v>
      </c>
      <c r="AG139">
        <f>AF139-AE139</f>
        <v>2.1142184308569361</v>
      </c>
    </row>
    <row r="140" spans="1:33" ht="26.25">
      <c r="A140" s="4" t="s">
        <v>456</v>
      </c>
      <c r="B140" s="4" t="s">
        <v>545</v>
      </c>
      <c r="C140" s="4" t="s">
        <v>849</v>
      </c>
      <c r="D140" s="1">
        <v>1</v>
      </c>
      <c r="E140" s="1">
        <v>2</v>
      </c>
      <c r="F140" s="2">
        <v>0</v>
      </c>
      <c r="G140" s="2">
        <v>8</v>
      </c>
      <c r="H140" s="2">
        <v>4</v>
      </c>
      <c r="I140" s="2">
        <v>0</v>
      </c>
      <c r="J140" s="2">
        <v>0</v>
      </c>
      <c r="K140" s="2">
        <v>0</v>
      </c>
      <c r="L140" s="2">
        <v>1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1</v>
      </c>
      <c r="T140" s="2">
        <v>0</v>
      </c>
      <c r="U140" s="2">
        <v>0</v>
      </c>
      <c r="V140" s="2">
        <v>13665</v>
      </c>
      <c r="W140" s="2">
        <v>6267</v>
      </c>
      <c r="X140" s="9">
        <v>46448</v>
      </c>
      <c r="Y140" s="2">
        <v>10101</v>
      </c>
      <c r="Z140" s="2">
        <v>7630</v>
      </c>
      <c r="AA140" s="9">
        <v>46870</v>
      </c>
      <c r="AB140">
        <f>V140/X140*100</f>
        <v>29.419996555287632</v>
      </c>
      <c r="AC140">
        <f>Y140/AA140*100</f>
        <v>21.55109878387028</v>
      </c>
      <c r="AD140">
        <f>AC140-AB140</f>
        <v>-7.8688977714173518</v>
      </c>
      <c r="AE140">
        <f>W140/X140*100</f>
        <v>13.492507750602826</v>
      </c>
      <c r="AF140">
        <f>Z140/AA140*100</f>
        <v>16.279069767441861</v>
      </c>
      <c r="AG140">
        <f>AF140-AE140</f>
        <v>2.786562016839035</v>
      </c>
    </row>
    <row r="141" spans="1:33" ht="26.25">
      <c r="A141" s="4" t="s">
        <v>457</v>
      </c>
      <c r="B141" s="4" t="s">
        <v>551</v>
      </c>
      <c r="C141" s="4" t="s">
        <v>849</v>
      </c>
      <c r="D141" s="1">
        <v>1</v>
      </c>
      <c r="E141" s="1">
        <v>3</v>
      </c>
      <c r="F141" s="2">
        <v>0</v>
      </c>
      <c r="G141" s="2">
        <v>6</v>
      </c>
      <c r="H141" s="2">
        <v>3</v>
      </c>
      <c r="I141" s="2">
        <v>0</v>
      </c>
      <c r="J141" s="2">
        <v>0</v>
      </c>
      <c r="K141" s="2">
        <v>1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5884</v>
      </c>
      <c r="W141" s="2">
        <v>1472</v>
      </c>
      <c r="X141" s="9">
        <v>17017</v>
      </c>
      <c r="Y141" s="2">
        <v>4316</v>
      </c>
      <c r="Z141" s="2">
        <v>2367</v>
      </c>
      <c r="AA141" s="9">
        <v>19074</v>
      </c>
      <c r="AB141">
        <f>V141/X141*100</f>
        <v>34.577187518363992</v>
      </c>
      <c r="AC141">
        <f>Y141/AA141*100</f>
        <v>22.627660689944427</v>
      </c>
      <c r="AD141">
        <f>AC141-AB141</f>
        <v>-11.949526828419565</v>
      </c>
      <c r="AE141">
        <f>W141/X141*100</f>
        <v>8.6501733560557081</v>
      </c>
      <c r="AF141">
        <f>Z141/AA141*100</f>
        <v>12.409562755583517</v>
      </c>
      <c r="AG141">
        <f>AF141-AE141</f>
        <v>3.7593893995278087</v>
      </c>
    </row>
    <row r="142" spans="1:33" ht="26.25">
      <c r="A142" s="4" t="s">
        <v>458</v>
      </c>
      <c r="B142" s="4" t="s">
        <v>552</v>
      </c>
      <c r="C142" s="4" t="s">
        <v>849</v>
      </c>
      <c r="D142" s="1">
        <v>1</v>
      </c>
      <c r="E142" s="1">
        <v>1</v>
      </c>
      <c r="F142" s="2">
        <v>1</v>
      </c>
      <c r="G142" s="2">
        <v>1</v>
      </c>
      <c r="H142" s="2">
        <v>4</v>
      </c>
      <c r="I142" s="2">
        <v>0</v>
      </c>
      <c r="J142" s="2">
        <v>0</v>
      </c>
      <c r="K142" s="2">
        <v>0</v>
      </c>
      <c r="L142" s="2">
        <v>1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7095</v>
      </c>
      <c r="W142" s="2">
        <v>3603</v>
      </c>
      <c r="X142" s="9">
        <v>22307</v>
      </c>
      <c r="Y142" s="2">
        <v>5852</v>
      </c>
      <c r="Z142" s="2">
        <v>6030</v>
      </c>
      <c r="AA142" s="9">
        <v>27920</v>
      </c>
      <c r="AB142">
        <f>V142/X142*100</f>
        <v>31.806159501501767</v>
      </c>
      <c r="AC142">
        <f>Y142/AA142*100</f>
        <v>20.959885386819487</v>
      </c>
      <c r="AD142">
        <f>AC142-AB142</f>
        <v>-10.846274114682281</v>
      </c>
      <c r="AE142">
        <f>W142/X142*100</f>
        <v>16.151880575604071</v>
      </c>
      <c r="AF142">
        <f>Z142/AA142*100</f>
        <v>21.597421203438397</v>
      </c>
      <c r="AG142">
        <f>AF142-AE142</f>
        <v>5.4455406278343261</v>
      </c>
    </row>
    <row r="143" spans="1:33" ht="26.25">
      <c r="A143" s="4" t="s">
        <v>459</v>
      </c>
      <c r="B143" s="4" t="s">
        <v>860</v>
      </c>
      <c r="C143" s="4" t="s">
        <v>849</v>
      </c>
      <c r="D143" s="1">
        <v>1</v>
      </c>
      <c r="E143" s="1">
        <v>1</v>
      </c>
      <c r="F143" s="2">
        <v>1</v>
      </c>
      <c r="G143" s="2">
        <v>2</v>
      </c>
      <c r="H143" s="2">
        <v>5</v>
      </c>
      <c r="I143" s="2">
        <v>0</v>
      </c>
      <c r="J143" s="2">
        <v>0</v>
      </c>
      <c r="K143" s="2">
        <v>0</v>
      </c>
      <c r="L143" s="2">
        <v>0</v>
      </c>
      <c r="M143" s="2">
        <v>1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1</v>
      </c>
      <c r="T143" s="2">
        <v>0</v>
      </c>
      <c r="U143" s="2">
        <v>0</v>
      </c>
      <c r="V143" s="2">
        <v>39116</v>
      </c>
      <c r="W143" s="2">
        <v>24950</v>
      </c>
      <c r="X143" s="9">
        <v>141944</v>
      </c>
      <c r="Y143" s="2">
        <v>28101</v>
      </c>
      <c r="Z143" s="2">
        <v>28937</v>
      </c>
      <c r="AA143" s="9">
        <v>140588</v>
      </c>
      <c r="AB143">
        <f>V143/X143*100</f>
        <v>27.557346559206447</v>
      </c>
      <c r="AC143">
        <f>Y143/AA143*100</f>
        <v>19.988192448857657</v>
      </c>
      <c r="AD143">
        <f>AC143-AB143</f>
        <v>-7.5691541103487907</v>
      </c>
      <c r="AE143">
        <f>W143/X143*100</f>
        <v>17.577354449642112</v>
      </c>
      <c r="AF143">
        <f>Z143/AA143*100</f>
        <v>20.582837795544428</v>
      </c>
      <c r="AG143">
        <f>AF143-AE143</f>
        <v>3.0054833459023165</v>
      </c>
    </row>
    <row r="144" spans="1:33" ht="26.25">
      <c r="A144" s="4" t="s">
        <v>460</v>
      </c>
      <c r="B144" s="4" t="s">
        <v>564</v>
      </c>
      <c r="C144" s="4" t="s">
        <v>849</v>
      </c>
      <c r="D144" s="1">
        <v>1</v>
      </c>
      <c r="E144" s="1">
        <v>3</v>
      </c>
      <c r="F144" s="2">
        <v>0</v>
      </c>
      <c r="G144" s="2">
        <v>9</v>
      </c>
      <c r="H144" s="2">
        <v>4</v>
      </c>
      <c r="I144" s="2">
        <v>0</v>
      </c>
      <c r="J144" s="2">
        <v>0</v>
      </c>
      <c r="K144" s="2">
        <v>0</v>
      </c>
      <c r="L144" s="2">
        <v>1</v>
      </c>
      <c r="M144" s="2">
        <v>0</v>
      </c>
      <c r="N144" s="2">
        <v>0</v>
      </c>
      <c r="O144" s="2">
        <v>0</v>
      </c>
      <c r="P144" s="2">
        <v>0</v>
      </c>
      <c r="Q144" s="2">
        <v>1</v>
      </c>
      <c r="R144" s="2">
        <v>0</v>
      </c>
      <c r="S144" s="2">
        <v>1</v>
      </c>
      <c r="T144" s="2">
        <v>0</v>
      </c>
      <c r="U144" s="2">
        <v>0</v>
      </c>
      <c r="V144" s="2">
        <v>4382</v>
      </c>
      <c r="W144" s="2">
        <v>952</v>
      </c>
      <c r="X144" s="9">
        <v>11547</v>
      </c>
      <c r="Y144" s="2">
        <v>3122</v>
      </c>
      <c r="Z144" s="2">
        <v>1334</v>
      </c>
      <c r="AA144" s="9">
        <v>11872</v>
      </c>
      <c r="AB144">
        <f>V144/X144*100</f>
        <v>37.949250887676449</v>
      </c>
      <c r="AC144">
        <f>Y144/AA144*100</f>
        <v>26.297169811320753</v>
      </c>
      <c r="AD144">
        <f>AC144-AB144</f>
        <v>-11.652081076355696</v>
      </c>
      <c r="AE144">
        <f>W144/X144*100</f>
        <v>8.244565688057504</v>
      </c>
      <c r="AF144">
        <f>Z144/AA144*100</f>
        <v>11.236522911051212</v>
      </c>
      <c r="AG144">
        <f>AF144-AE144</f>
        <v>2.9919572229937081</v>
      </c>
    </row>
    <row r="145" spans="1:33" ht="26.25">
      <c r="A145" s="4" t="s">
        <v>461</v>
      </c>
      <c r="B145" s="4" t="s">
        <v>565</v>
      </c>
      <c r="C145" s="4" t="s">
        <v>849</v>
      </c>
      <c r="D145" s="1">
        <v>1</v>
      </c>
      <c r="E145" s="1">
        <v>1</v>
      </c>
      <c r="F145" s="2">
        <v>1</v>
      </c>
      <c r="G145" s="2">
        <v>2</v>
      </c>
      <c r="H145" s="2">
        <v>2</v>
      </c>
      <c r="I145" s="2">
        <v>0</v>
      </c>
      <c r="J145" s="2">
        <v>1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1</v>
      </c>
      <c r="Q145" s="2">
        <v>1</v>
      </c>
      <c r="R145" s="2">
        <v>1</v>
      </c>
      <c r="S145" s="2">
        <v>0</v>
      </c>
      <c r="T145" s="2">
        <v>0</v>
      </c>
      <c r="U145" s="2">
        <v>0</v>
      </c>
      <c r="V145" s="2">
        <v>6815</v>
      </c>
      <c r="W145" s="2">
        <v>633</v>
      </c>
      <c r="X145" s="9">
        <v>13401</v>
      </c>
      <c r="Y145" s="2">
        <v>5547</v>
      </c>
      <c r="Z145" s="2">
        <v>874</v>
      </c>
      <c r="AA145" s="9">
        <v>14864</v>
      </c>
      <c r="AB145">
        <f>V145/X145*100</f>
        <v>50.854413849712707</v>
      </c>
      <c r="AC145">
        <f>Y145/AA145*100</f>
        <v>37.318353067814854</v>
      </c>
      <c r="AD145">
        <f>AC145-AB145</f>
        <v>-13.536060781897852</v>
      </c>
      <c r="AE145">
        <f>W145/X145*100</f>
        <v>4.7235280949182901</v>
      </c>
      <c r="AF145">
        <f>Z145/AA145*100</f>
        <v>5.8799784714747041</v>
      </c>
      <c r="AG145">
        <f>AF145-AE145</f>
        <v>1.156450376556414</v>
      </c>
    </row>
    <row r="146" spans="1:33" ht="26.25">
      <c r="A146" s="4" t="s">
        <v>462</v>
      </c>
      <c r="B146" s="4" t="s">
        <v>567</v>
      </c>
      <c r="C146" s="4" t="s">
        <v>849</v>
      </c>
      <c r="D146" s="1">
        <v>1</v>
      </c>
      <c r="E146" s="1">
        <v>3</v>
      </c>
      <c r="F146" s="2">
        <v>0</v>
      </c>
      <c r="G146" s="2">
        <v>6</v>
      </c>
      <c r="H146" s="2">
        <v>2</v>
      </c>
      <c r="I146" s="2">
        <v>0</v>
      </c>
      <c r="J146" s="2">
        <v>1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1</v>
      </c>
      <c r="Q146" s="2">
        <v>1</v>
      </c>
      <c r="R146" s="2">
        <v>0</v>
      </c>
      <c r="S146" s="2">
        <v>1</v>
      </c>
      <c r="T146" s="2">
        <v>0</v>
      </c>
      <c r="U146" s="2">
        <v>0</v>
      </c>
      <c r="V146" s="2">
        <v>12660</v>
      </c>
      <c r="W146" s="2">
        <v>1715</v>
      </c>
      <c r="X146" s="9">
        <v>27192</v>
      </c>
      <c r="Y146" s="2">
        <v>9537</v>
      </c>
      <c r="Z146" s="2">
        <v>2264</v>
      </c>
      <c r="AA146" s="9">
        <v>25824</v>
      </c>
      <c r="AB146">
        <f>V146/X146*100</f>
        <v>46.557811120917918</v>
      </c>
      <c r="AC146">
        <f>Y146/AA146*100</f>
        <v>36.930762081784387</v>
      </c>
      <c r="AD146">
        <f>AC146-AB146</f>
        <v>-9.6270490391335315</v>
      </c>
      <c r="AE146">
        <f>W146/X146*100</f>
        <v>6.3070020594292435</v>
      </c>
      <c r="AF146">
        <f>Z146/AA146*100</f>
        <v>8.7670384138785629</v>
      </c>
      <c r="AG146">
        <f>AF146-AE146</f>
        <v>2.4600363544493193</v>
      </c>
    </row>
    <row r="147" spans="1:33" ht="26.25">
      <c r="A147" s="4" t="s">
        <v>463</v>
      </c>
      <c r="B147" s="4" t="s">
        <v>861</v>
      </c>
      <c r="C147" s="4" t="s">
        <v>849</v>
      </c>
      <c r="D147" s="1">
        <v>1</v>
      </c>
      <c r="E147" s="1">
        <v>3</v>
      </c>
      <c r="F147" s="2">
        <v>0</v>
      </c>
      <c r="G147" s="2">
        <v>9</v>
      </c>
      <c r="H147" s="2">
        <v>2</v>
      </c>
      <c r="I147" s="2">
        <v>0</v>
      </c>
      <c r="J147" s="2">
        <v>1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1</v>
      </c>
      <c r="Q147" s="2">
        <v>1</v>
      </c>
      <c r="R147" s="2">
        <v>1</v>
      </c>
      <c r="S147" s="2">
        <v>1</v>
      </c>
      <c r="T147" s="2">
        <v>0</v>
      </c>
      <c r="U147" s="2">
        <v>0</v>
      </c>
      <c r="V147" s="2">
        <v>12766</v>
      </c>
      <c r="W147" s="2">
        <v>1015</v>
      </c>
      <c r="X147" s="9">
        <v>22135</v>
      </c>
      <c r="Y147" s="2">
        <v>9402</v>
      </c>
      <c r="Z147" s="2">
        <v>1060</v>
      </c>
      <c r="AA147" s="9">
        <v>18802</v>
      </c>
      <c r="AB147">
        <f>V147/X147*100</f>
        <v>57.673367969279418</v>
      </c>
      <c r="AC147">
        <f>Y147/AA147*100</f>
        <v>50.005318583129451</v>
      </c>
      <c r="AD147">
        <f>AC147-AB147</f>
        <v>-7.668049386149967</v>
      </c>
      <c r="AE147">
        <f>W147/X147*100</f>
        <v>4.5854980799638581</v>
      </c>
      <c r="AF147">
        <f>Z147/AA147*100</f>
        <v>5.6376981172215723</v>
      </c>
      <c r="AG147">
        <f>AF147-AE147</f>
        <v>1.0522000372577143</v>
      </c>
    </row>
    <row r="148" spans="1:33" ht="26.25">
      <c r="A148" s="4" t="s">
        <v>464</v>
      </c>
      <c r="B148" s="4" t="s">
        <v>574</v>
      </c>
      <c r="C148" s="4" t="s">
        <v>849</v>
      </c>
      <c r="D148" s="1">
        <v>1</v>
      </c>
      <c r="E148" s="1">
        <v>2</v>
      </c>
      <c r="F148" s="2">
        <v>0</v>
      </c>
      <c r="G148" s="2">
        <v>5</v>
      </c>
      <c r="H148" s="2">
        <v>6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1</v>
      </c>
      <c r="O148" s="2">
        <v>0</v>
      </c>
      <c r="P148" s="2">
        <v>0</v>
      </c>
      <c r="Q148" s="2">
        <v>0</v>
      </c>
      <c r="R148" s="2">
        <v>0</v>
      </c>
      <c r="S148" s="2">
        <v>1</v>
      </c>
      <c r="T148" s="2">
        <v>0</v>
      </c>
      <c r="U148" s="2">
        <v>0</v>
      </c>
      <c r="V148" s="2">
        <v>10886</v>
      </c>
      <c r="W148" s="2">
        <v>4768</v>
      </c>
      <c r="X148" s="9">
        <v>38105</v>
      </c>
      <c r="Y148" s="2">
        <v>7975</v>
      </c>
      <c r="Z148" s="2">
        <v>6234</v>
      </c>
      <c r="AA148" s="9">
        <v>38957</v>
      </c>
      <c r="AB148">
        <f>V148/X148*100</f>
        <v>28.568429339981634</v>
      </c>
      <c r="AC148">
        <f>Y148/AA148*100</f>
        <v>20.471288856944835</v>
      </c>
      <c r="AD148">
        <f>AC148-AB148</f>
        <v>-8.0971404830367995</v>
      </c>
      <c r="AE148">
        <f>W148/X148*100</f>
        <v>12.512793596640861</v>
      </c>
      <c r="AF148">
        <f>Z148/AA148*100</f>
        <v>16.002258900839387</v>
      </c>
      <c r="AG148">
        <f>AF148-AE148</f>
        <v>3.4894653041985251</v>
      </c>
    </row>
    <row r="149" spans="1:33" ht="26.25">
      <c r="A149" s="4" t="s">
        <v>465</v>
      </c>
      <c r="B149" s="4" t="s">
        <v>575</v>
      </c>
      <c r="C149" s="4" t="s">
        <v>849</v>
      </c>
      <c r="D149" s="1">
        <v>1</v>
      </c>
      <c r="E149" s="1">
        <v>1</v>
      </c>
      <c r="F149" s="2">
        <v>1</v>
      </c>
      <c r="G149" s="2">
        <v>2</v>
      </c>
      <c r="H149" s="2">
        <v>3</v>
      </c>
      <c r="I149" s="2">
        <v>0</v>
      </c>
      <c r="J149" s="2">
        <v>0</v>
      </c>
      <c r="K149" s="2">
        <v>1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1</v>
      </c>
      <c r="T149" s="2">
        <v>0</v>
      </c>
      <c r="U149" s="2">
        <v>0</v>
      </c>
      <c r="V149" s="2">
        <v>7294</v>
      </c>
      <c r="W149" s="2">
        <v>2420</v>
      </c>
      <c r="X149" s="9">
        <v>25045</v>
      </c>
      <c r="Y149" s="2">
        <v>5014</v>
      </c>
      <c r="Z149" s="2">
        <v>2640</v>
      </c>
      <c r="AA149" s="9">
        <v>24707</v>
      </c>
      <c r="AB149">
        <f>V149/X149*100</f>
        <v>29.123577560391293</v>
      </c>
      <c r="AC149">
        <f>Y149/AA149*100</f>
        <v>20.293843849921075</v>
      </c>
      <c r="AD149">
        <f>AC149-AB149</f>
        <v>-8.8297337104702187</v>
      </c>
      <c r="AE149">
        <f>W149/X149*100</f>
        <v>9.6626073068476739</v>
      </c>
      <c r="AF149">
        <f>Z149/AA149*100</f>
        <v>10.685230906220909</v>
      </c>
      <c r="AG149">
        <f>AF149-AE149</f>
        <v>1.0226235993732349</v>
      </c>
    </row>
    <row r="150" spans="1:33" ht="26.25">
      <c r="A150" s="4" t="s">
        <v>466</v>
      </c>
      <c r="B150" s="4" t="s">
        <v>577</v>
      </c>
      <c r="C150" s="4" t="s">
        <v>849</v>
      </c>
      <c r="D150" s="1">
        <v>1</v>
      </c>
      <c r="E150" s="1">
        <v>2</v>
      </c>
      <c r="F150" s="2">
        <v>0</v>
      </c>
      <c r="G150" s="2">
        <v>5</v>
      </c>
      <c r="H150" s="2">
        <v>6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1</v>
      </c>
      <c r="O150" s="2">
        <v>0</v>
      </c>
      <c r="P150" s="2">
        <v>0</v>
      </c>
      <c r="Q150" s="2">
        <v>1</v>
      </c>
      <c r="R150" s="2">
        <v>0</v>
      </c>
      <c r="S150" s="2">
        <v>0</v>
      </c>
      <c r="T150" s="2">
        <v>0</v>
      </c>
      <c r="U150" s="2">
        <v>0</v>
      </c>
      <c r="V150" s="2">
        <v>6498</v>
      </c>
      <c r="W150" s="2">
        <v>1139</v>
      </c>
      <c r="X150" s="9">
        <v>16694</v>
      </c>
      <c r="Y150" s="2">
        <v>4948</v>
      </c>
      <c r="Z150" s="2">
        <v>1574</v>
      </c>
      <c r="AA150" s="9">
        <v>17947</v>
      </c>
      <c r="AB150">
        <f>V150/X150*100</f>
        <v>38.924164370432493</v>
      </c>
      <c r="AC150">
        <f>Y150/AA150*100</f>
        <v>27.570067420738841</v>
      </c>
      <c r="AD150">
        <f>AC150-AB150</f>
        <v>-11.354096949693652</v>
      </c>
      <c r="AE150">
        <f>W150/X150*100</f>
        <v>6.8228105906313647</v>
      </c>
      <c r="AF150">
        <f>Z150/AA150*100</f>
        <v>8.7702680113668023</v>
      </c>
      <c r="AG150">
        <f>AF150-AE150</f>
        <v>1.9474574207354376</v>
      </c>
    </row>
    <row r="151" spans="1:33" ht="26.25">
      <c r="A151" s="4" t="s">
        <v>467</v>
      </c>
      <c r="B151" s="4" t="s">
        <v>580</v>
      </c>
      <c r="C151" s="4" t="s">
        <v>849</v>
      </c>
      <c r="D151" s="1">
        <v>1</v>
      </c>
      <c r="E151" s="1">
        <v>2</v>
      </c>
      <c r="F151" s="2">
        <v>0</v>
      </c>
      <c r="G151" s="2">
        <v>8</v>
      </c>
      <c r="H151" s="2">
        <v>5</v>
      </c>
      <c r="I151" s="2">
        <v>0</v>
      </c>
      <c r="J151" s="2">
        <v>0</v>
      </c>
      <c r="K151" s="2">
        <v>0</v>
      </c>
      <c r="L151" s="2">
        <v>0</v>
      </c>
      <c r="M151" s="2">
        <v>1</v>
      </c>
      <c r="N151" s="2">
        <v>0</v>
      </c>
      <c r="O151" s="2">
        <v>0</v>
      </c>
      <c r="P151" s="2">
        <v>0</v>
      </c>
      <c r="Q151" s="2">
        <v>1</v>
      </c>
      <c r="R151" s="2">
        <v>0</v>
      </c>
      <c r="S151" s="2">
        <v>1</v>
      </c>
      <c r="T151" s="2">
        <v>0</v>
      </c>
      <c r="U151" s="2">
        <v>0</v>
      </c>
      <c r="V151" s="2">
        <v>15783</v>
      </c>
      <c r="W151" s="2">
        <v>4965</v>
      </c>
      <c r="X151" s="9">
        <v>42781</v>
      </c>
      <c r="Y151" s="2">
        <v>12204</v>
      </c>
      <c r="Z151" s="2">
        <v>6045</v>
      </c>
      <c r="AA151" s="9">
        <v>43673</v>
      </c>
      <c r="AB151">
        <f>V151/X151*100</f>
        <v>36.892545756293686</v>
      </c>
      <c r="AC151">
        <f>Y151/AA151*100</f>
        <v>27.944038650882696</v>
      </c>
      <c r="AD151">
        <f>AC151-AB151</f>
        <v>-8.9485071054109895</v>
      </c>
      <c r="AE151">
        <f>W151/X151*100</f>
        <v>11.605619316986513</v>
      </c>
      <c r="AF151">
        <f>Z151/AA151*100</f>
        <v>13.841503904013921</v>
      </c>
      <c r="AG151">
        <f>AF151-AE151</f>
        <v>2.2358845870274084</v>
      </c>
    </row>
    <row r="152" spans="1:33" ht="26.25">
      <c r="A152" s="4" t="s">
        <v>468</v>
      </c>
      <c r="B152" s="4" t="s">
        <v>862</v>
      </c>
      <c r="C152" s="4" t="s">
        <v>849</v>
      </c>
      <c r="D152" s="1">
        <v>1</v>
      </c>
      <c r="E152" s="1">
        <v>1</v>
      </c>
      <c r="F152" s="2">
        <v>1</v>
      </c>
      <c r="G152" s="2">
        <v>2</v>
      </c>
      <c r="H152" s="2">
        <v>6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1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4661</v>
      </c>
      <c r="W152" s="2">
        <v>1775</v>
      </c>
      <c r="X152" s="9">
        <v>17122</v>
      </c>
      <c r="Y152" s="2">
        <v>3639</v>
      </c>
      <c r="Z152" s="2">
        <v>2152</v>
      </c>
      <c r="AA152" s="9">
        <v>18443</v>
      </c>
      <c r="AB152">
        <f>V152/X152*100</f>
        <v>27.222287115991122</v>
      </c>
      <c r="AC152">
        <f>Y152/AA152*100</f>
        <v>19.731063276039691</v>
      </c>
      <c r="AD152">
        <f>AC152-AB152</f>
        <v>-7.4912238399514308</v>
      </c>
      <c r="AE152">
        <f>W152/X152*100</f>
        <v>10.366779581824554</v>
      </c>
      <c r="AF152">
        <f>Z152/AA152*100</f>
        <v>11.668383668600553</v>
      </c>
      <c r="AG152">
        <f>AF152-AE152</f>
        <v>1.301604086775999</v>
      </c>
    </row>
    <row r="153" spans="1:33" ht="26.25">
      <c r="A153" s="4" t="s">
        <v>469</v>
      </c>
      <c r="B153" s="4" t="s">
        <v>863</v>
      </c>
      <c r="C153" s="4" t="s">
        <v>849</v>
      </c>
      <c r="D153" s="1">
        <v>1</v>
      </c>
      <c r="E153" s="1">
        <v>3</v>
      </c>
      <c r="F153" s="2">
        <v>0</v>
      </c>
      <c r="G153" s="2">
        <v>6</v>
      </c>
      <c r="H153" s="2">
        <v>2</v>
      </c>
      <c r="I153" s="2">
        <v>0</v>
      </c>
      <c r="J153" s="2">
        <v>1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1</v>
      </c>
      <c r="Q153" s="2">
        <v>1</v>
      </c>
      <c r="R153" s="2">
        <v>1</v>
      </c>
      <c r="S153" s="2">
        <v>1</v>
      </c>
      <c r="T153" s="2">
        <v>0</v>
      </c>
      <c r="U153" s="2">
        <v>0</v>
      </c>
      <c r="V153" s="2">
        <v>9945</v>
      </c>
      <c r="W153" s="2">
        <v>1323</v>
      </c>
      <c r="X153" s="9">
        <v>20040</v>
      </c>
      <c r="Y153" s="2">
        <v>7592</v>
      </c>
      <c r="Z153" s="2">
        <v>1370</v>
      </c>
      <c r="AA153" s="9">
        <v>18793</v>
      </c>
      <c r="AB153">
        <f>V153/X153*100</f>
        <v>49.625748502994007</v>
      </c>
      <c r="AC153">
        <f>Y153/AA153*100</f>
        <v>40.398020539562602</v>
      </c>
      <c r="AD153">
        <f>AC153-AB153</f>
        <v>-9.2277279634314056</v>
      </c>
      <c r="AE153">
        <f>W153/X153*100</f>
        <v>6.6017964071856285</v>
      </c>
      <c r="AF153">
        <f>Z153/AA153*100</f>
        <v>7.2899483850369817</v>
      </c>
      <c r="AG153">
        <f>AF153-AE153</f>
        <v>0.68815197785135318</v>
      </c>
    </row>
    <row r="154" spans="1:33" ht="26.25">
      <c r="A154" s="4" t="s">
        <v>470</v>
      </c>
      <c r="B154" s="4" t="s">
        <v>864</v>
      </c>
      <c r="C154" s="4" t="s">
        <v>849</v>
      </c>
      <c r="D154" s="1">
        <v>1</v>
      </c>
      <c r="E154" s="1">
        <v>1</v>
      </c>
      <c r="F154" s="2">
        <v>1</v>
      </c>
      <c r="G154" s="2">
        <v>2</v>
      </c>
      <c r="H154" s="2">
        <v>4</v>
      </c>
      <c r="I154" s="2">
        <v>0</v>
      </c>
      <c r="J154" s="2">
        <v>0</v>
      </c>
      <c r="K154" s="2">
        <v>0</v>
      </c>
      <c r="L154" s="2">
        <v>1</v>
      </c>
      <c r="M154" s="2">
        <v>0</v>
      </c>
      <c r="N154" s="2">
        <v>0</v>
      </c>
      <c r="O154" s="2">
        <v>1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10589</v>
      </c>
      <c r="W154" s="2">
        <v>12091</v>
      </c>
      <c r="X154" s="9">
        <v>42959</v>
      </c>
      <c r="Y154" s="2">
        <v>7854</v>
      </c>
      <c r="Z154" s="2">
        <v>15551</v>
      </c>
      <c r="AA154" s="9">
        <v>47943</v>
      </c>
      <c r="AB154">
        <f>V154/X154*100</f>
        <v>24.649084010335436</v>
      </c>
      <c r="AC154">
        <f>Y154/AA154*100</f>
        <v>16.381953569864212</v>
      </c>
      <c r="AD154">
        <f>AC154-AB154</f>
        <v>-8.2671304404712238</v>
      </c>
      <c r="AE154">
        <f>W154/X154*100</f>
        <v>28.145441001885519</v>
      </c>
      <c r="AF154">
        <f>Z154/AA154*100</f>
        <v>32.436434933149783</v>
      </c>
      <c r="AG154">
        <f>AF154-AE154</f>
        <v>4.2909939312642642</v>
      </c>
    </row>
    <row r="155" spans="1:33" ht="26.25">
      <c r="A155" s="4" t="s">
        <v>471</v>
      </c>
      <c r="B155" s="4" t="s">
        <v>582</v>
      </c>
      <c r="C155" s="4" t="s">
        <v>849</v>
      </c>
      <c r="D155" s="1">
        <v>1</v>
      </c>
      <c r="E155" s="1">
        <v>3</v>
      </c>
      <c r="F155" s="2">
        <v>0</v>
      </c>
      <c r="G155" s="2">
        <v>7</v>
      </c>
      <c r="H155" s="2">
        <v>4</v>
      </c>
      <c r="I155" s="2">
        <v>0</v>
      </c>
      <c r="J155" s="2">
        <v>0</v>
      </c>
      <c r="K155" s="2">
        <v>0</v>
      </c>
      <c r="L155" s="2">
        <v>1</v>
      </c>
      <c r="M155" s="2">
        <v>0</v>
      </c>
      <c r="N155" s="2">
        <v>0</v>
      </c>
      <c r="O155" s="2">
        <v>0</v>
      </c>
      <c r="P155" s="2">
        <v>0</v>
      </c>
      <c r="Q155" s="2">
        <v>1</v>
      </c>
      <c r="R155" s="2">
        <v>0</v>
      </c>
      <c r="S155" s="2">
        <v>0</v>
      </c>
      <c r="T155" s="2">
        <v>0</v>
      </c>
      <c r="U155" s="2">
        <v>0</v>
      </c>
      <c r="V155" s="2">
        <v>3146</v>
      </c>
      <c r="W155" s="2">
        <v>663</v>
      </c>
      <c r="X155" s="9">
        <v>8295</v>
      </c>
      <c r="Y155" s="2">
        <v>2759</v>
      </c>
      <c r="Z155" s="2">
        <v>859</v>
      </c>
      <c r="AA155" s="9">
        <v>10474</v>
      </c>
      <c r="AB155">
        <f>V155/X155*100</f>
        <v>37.926461723930075</v>
      </c>
      <c r="AC155">
        <f>Y155/AA155*100</f>
        <v>26.341416841703264</v>
      </c>
      <c r="AD155">
        <f>AC155-AB155</f>
        <v>-11.585044882226811</v>
      </c>
      <c r="AE155">
        <f>W155/X155*100</f>
        <v>7.992766726943942</v>
      </c>
      <c r="AF155">
        <f>Z155/AA155*100</f>
        <v>8.2012602635096421</v>
      </c>
      <c r="AG155">
        <f>AF155-AE155</f>
        <v>0.20849353656570013</v>
      </c>
    </row>
    <row r="156" spans="1:33" ht="26.25">
      <c r="A156" s="4" t="s">
        <v>472</v>
      </c>
      <c r="B156" s="4" t="s">
        <v>584</v>
      </c>
      <c r="C156" s="4" t="s">
        <v>849</v>
      </c>
      <c r="D156" s="1">
        <v>1</v>
      </c>
      <c r="E156" s="1">
        <v>1</v>
      </c>
      <c r="F156" s="2">
        <v>1</v>
      </c>
      <c r="G156" s="2">
        <v>2</v>
      </c>
      <c r="H156" s="2">
        <v>6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1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1</v>
      </c>
      <c r="U156" s="2">
        <v>0</v>
      </c>
      <c r="V156" s="2">
        <v>2934</v>
      </c>
      <c r="W156" s="2">
        <v>985</v>
      </c>
      <c r="X156" s="9">
        <v>8336</v>
      </c>
      <c r="Y156" s="2">
        <v>2564</v>
      </c>
      <c r="Z156" s="2">
        <v>1187</v>
      </c>
      <c r="AA156" s="9">
        <v>10591</v>
      </c>
      <c r="AB156">
        <f>V156/X156*100</f>
        <v>35.196737044145877</v>
      </c>
      <c r="AC156">
        <f>Y156/AA156*100</f>
        <v>24.209234255499954</v>
      </c>
      <c r="AD156">
        <f>AC156-AB156</f>
        <v>-10.987502788645923</v>
      </c>
      <c r="AE156">
        <f>W156/X156*100</f>
        <v>11.816218809980807</v>
      </c>
      <c r="AF156">
        <f>Z156/AA156*100</f>
        <v>11.207629119063355</v>
      </c>
      <c r="AG156">
        <f>AF156-AE156</f>
        <v>-0.60858969091745152</v>
      </c>
    </row>
    <row r="157" spans="1:33" ht="26.25">
      <c r="A157" s="4" t="s">
        <v>473</v>
      </c>
      <c r="B157" s="4" t="s">
        <v>587</v>
      </c>
      <c r="C157" s="4" t="s">
        <v>849</v>
      </c>
      <c r="D157" s="1">
        <v>1</v>
      </c>
      <c r="E157" s="1">
        <v>3</v>
      </c>
      <c r="F157" s="2">
        <v>0</v>
      </c>
      <c r="G157" s="2">
        <v>6</v>
      </c>
      <c r="H157" s="2">
        <v>2</v>
      </c>
      <c r="I157" s="2">
        <v>0</v>
      </c>
      <c r="J157" s="2">
        <v>1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1</v>
      </c>
      <c r="R157" s="2">
        <v>0</v>
      </c>
      <c r="S157" s="2">
        <v>1</v>
      </c>
      <c r="T157" s="2">
        <v>0</v>
      </c>
      <c r="U157" s="2">
        <v>0</v>
      </c>
      <c r="V157" s="2">
        <v>6638</v>
      </c>
      <c r="W157" s="2">
        <v>1368</v>
      </c>
      <c r="X157" s="9">
        <v>17099</v>
      </c>
      <c r="Y157" s="2">
        <v>5446</v>
      </c>
      <c r="Z157" s="2">
        <v>1785</v>
      </c>
      <c r="AA157" s="9">
        <v>18149</v>
      </c>
      <c r="AB157">
        <f>V157/X157*100</f>
        <v>38.82098368325633</v>
      </c>
      <c r="AC157">
        <f>Y157/AA157*100</f>
        <v>30.007162929086999</v>
      </c>
      <c r="AD157">
        <f>AC157-AB157</f>
        <v>-8.8138207541693312</v>
      </c>
      <c r="AE157">
        <f>W157/X157*100</f>
        <v>8.0004678636177555</v>
      </c>
      <c r="AF157">
        <f>Z157/AA157*100</f>
        <v>9.8352526309989532</v>
      </c>
      <c r="AG157">
        <f>AF157-AE157</f>
        <v>1.8347847673811977</v>
      </c>
    </row>
    <row r="158" spans="1:33" ht="26.25">
      <c r="A158" s="4" t="s">
        <v>474</v>
      </c>
      <c r="B158" s="4" t="s">
        <v>588</v>
      </c>
      <c r="C158" s="4" t="s">
        <v>849</v>
      </c>
      <c r="D158" s="1">
        <v>1</v>
      </c>
      <c r="E158" s="1">
        <v>1</v>
      </c>
      <c r="F158" s="2">
        <v>1</v>
      </c>
      <c r="G158" s="2">
        <v>2</v>
      </c>
      <c r="H158" s="2">
        <v>5</v>
      </c>
      <c r="I158" s="2">
        <v>0</v>
      </c>
      <c r="J158" s="2">
        <v>0</v>
      </c>
      <c r="K158" s="2">
        <v>0</v>
      </c>
      <c r="L158" s="2">
        <v>0</v>
      </c>
      <c r="M158" s="2">
        <v>1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1</v>
      </c>
      <c r="T158" s="2">
        <v>0</v>
      </c>
      <c r="U158" s="2">
        <v>0</v>
      </c>
      <c r="V158" s="2">
        <v>8585</v>
      </c>
      <c r="W158" s="2">
        <v>6358</v>
      </c>
      <c r="X158" s="9">
        <v>34472</v>
      </c>
      <c r="Y158" s="2">
        <v>5478</v>
      </c>
      <c r="Z158" s="2">
        <v>7443</v>
      </c>
      <c r="AA158" s="9">
        <v>32263</v>
      </c>
      <c r="AB158">
        <f>V158/X158*100</f>
        <v>24.904270132281273</v>
      </c>
      <c r="AC158">
        <f>Y158/AA158*100</f>
        <v>16.979202182066146</v>
      </c>
      <c r="AD158">
        <f>AC158-AB158</f>
        <v>-7.9250679502151264</v>
      </c>
      <c r="AE158">
        <f>W158/X158*100</f>
        <v>18.443954513808308</v>
      </c>
      <c r="AF158">
        <f>Z158/AA158*100</f>
        <v>23.069770325140254</v>
      </c>
      <c r="AG158">
        <f>AF158-AE158</f>
        <v>4.6258158113319467</v>
      </c>
    </row>
    <row r="159" spans="1:33" ht="26.25">
      <c r="A159" s="4" t="s">
        <v>475</v>
      </c>
      <c r="B159" s="4" t="s">
        <v>592</v>
      </c>
      <c r="C159" s="4" t="s">
        <v>849</v>
      </c>
      <c r="D159" s="1">
        <v>1</v>
      </c>
      <c r="E159" s="1">
        <v>3</v>
      </c>
      <c r="F159" s="2">
        <v>0</v>
      </c>
      <c r="G159" s="2">
        <v>7</v>
      </c>
      <c r="H159" s="2">
        <v>4</v>
      </c>
      <c r="I159" s="2">
        <v>0</v>
      </c>
      <c r="J159" s="2">
        <v>0</v>
      </c>
      <c r="K159" s="2">
        <v>0</v>
      </c>
      <c r="L159" s="2">
        <v>1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2142</v>
      </c>
      <c r="W159" s="2">
        <v>446</v>
      </c>
      <c r="X159" s="9">
        <v>5435</v>
      </c>
      <c r="Y159" s="2">
        <v>1630</v>
      </c>
      <c r="Z159" s="2">
        <v>627</v>
      </c>
      <c r="AA159" s="9">
        <v>5813</v>
      </c>
      <c r="AB159">
        <f>V159/X159*100</f>
        <v>39.411223551057958</v>
      </c>
      <c r="AC159">
        <f>Y159/AA159*100</f>
        <v>28.040598658179945</v>
      </c>
      <c r="AD159">
        <f>AC159-AB159</f>
        <v>-11.370624892878013</v>
      </c>
      <c r="AE159">
        <f>W159/X159*100</f>
        <v>8.206071757129715</v>
      </c>
      <c r="AF159">
        <f>Z159/AA159*100</f>
        <v>10.7861689317048</v>
      </c>
      <c r="AG159">
        <f>AF159-AE159</f>
        <v>2.5800971745750854</v>
      </c>
    </row>
    <row r="160" spans="1:33" ht="26.25">
      <c r="A160" s="4" t="s">
        <v>476</v>
      </c>
      <c r="B160" s="4" t="s">
        <v>865</v>
      </c>
      <c r="C160" s="4" t="s">
        <v>849</v>
      </c>
      <c r="D160" s="1">
        <v>1</v>
      </c>
      <c r="E160" s="1">
        <v>1</v>
      </c>
      <c r="F160" s="2">
        <v>1</v>
      </c>
      <c r="G160" s="2">
        <v>2</v>
      </c>
      <c r="H160" s="2">
        <v>3</v>
      </c>
      <c r="I160" s="2">
        <v>0</v>
      </c>
      <c r="J160" s="2">
        <v>0</v>
      </c>
      <c r="K160" s="2">
        <v>1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1</v>
      </c>
      <c r="T160" s="2">
        <v>0</v>
      </c>
      <c r="U160" s="2">
        <v>0</v>
      </c>
      <c r="V160" s="2">
        <v>1549</v>
      </c>
      <c r="W160" s="2">
        <v>419</v>
      </c>
      <c r="X160" s="9">
        <v>4950</v>
      </c>
      <c r="Y160" s="2">
        <v>1057</v>
      </c>
      <c r="Z160" s="2">
        <v>495</v>
      </c>
      <c r="AA160" s="9">
        <v>5121</v>
      </c>
      <c r="AB160">
        <f>V160/X160*100</f>
        <v>31.292929292929294</v>
      </c>
      <c r="AC160">
        <f>Y160/AA160*100</f>
        <v>20.640499902362819</v>
      </c>
      <c r="AD160">
        <f>AC160-AB160</f>
        <v>-10.652429390566475</v>
      </c>
      <c r="AE160">
        <f>W160/X160*100</f>
        <v>8.4646464646464654</v>
      </c>
      <c r="AF160">
        <f>Z160/AA160*100</f>
        <v>9.6660808435852363</v>
      </c>
      <c r="AG160">
        <f>AF160-AE160</f>
        <v>1.2014343789387709</v>
      </c>
    </row>
    <row r="161" spans="1:33" ht="39">
      <c r="A161" s="4" t="s">
        <v>477</v>
      </c>
      <c r="B161" s="4" t="s">
        <v>866</v>
      </c>
      <c r="C161" s="4" t="s">
        <v>849</v>
      </c>
      <c r="D161" s="1">
        <v>1</v>
      </c>
      <c r="E161" s="1">
        <v>3</v>
      </c>
      <c r="F161" s="2">
        <v>0</v>
      </c>
      <c r="G161" s="2">
        <v>12</v>
      </c>
      <c r="H161" s="2">
        <v>6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1</v>
      </c>
      <c r="O161" s="2">
        <v>0</v>
      </c>
      <c r="P161" s="2">
        <v>0</v>
      </c>
      <c r="Q161" s="2">
        <v>1</v>
      </c>
      <c r="R161" s="2">
        <v>0</v>
      </c>
      <c r="S161" s="2">
        <v>0</v>
      </c>
      <c r="T161" s="2">
        <v>1</v>
      </c>
      <c r="U161" s="2">
        <v>0</v>
      </c>
      <c r="V161" s="2">
        <v>2456</v>
      </c>
      <c r="W161" s="2">
        <v>603</v>
      </c>
      <c r="X161" s="9">
        <v>6241</v>
      </c>
      <c r="Y161" s="2">
        <v>1910</v>
      </c>
      <c r="Z161" s="2">
        <v>775</v>
      </c>
      <c r="AA161" s="9">
        <v>6556</v>
      </c>
      <c r="AB161">
        <f>V161/X161*100</f>
        <v>39.352667841692032</v>
      </c>
      <c r="AC161">
        <f>Y161/AA161*100</f>
        <v>29.133618059792553</v>
      </c>
      <c r="AD161">
        <f>AC161-AB161</f>
        <v>-10.219049781899479</v>
      </c>
      <c r="AE161">
        <f>W161/X161*100</f>
        <v>9.6619131549431181</v>
      </c>
      <c r="AF161">
        <f>Z161/AA161*100</f>
        <v>11.82123245881635</v>
      </c>
      <c r="AG161">
        <f>AF161-AE161</f>
        <v>2.1593193038732323</v>
      </c>
    </row>
    <row r="162" spans="1:33" ht="26.25">
      <c r="A162" s="4" t="s">
        <v>478</v>
      </c>
      <c r="B162" s="4" t="s">
        <v>867</v>
      </c>
      <c r="C162" s="4" t="s">
        <v>849</v>
      </c>
      <c r="D162" s="1">
        <v>1</v>
      </c>
      <c r="E162" s="1">
        <v>1</v>
      </c>
      <c r="F162" s="2">
        <v>1</v>
      </c>
      <c r="G162" s="2">
        <v>2</v>
      </c>
      <c r="H162" s="2">
        <v>6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1</v>
      </c>
      <c r="O162" s="2">
        <v>0</v>
      </c>
      <c r="P162" s="2">
        <v>0</v>
      </c>
      <c r="Q162" s="2">
        <v>1</v>
      </c>
      <c r="R162" s="2">
        <v>0</v>
      </c>
      <c r="S162" s="2">
        <v>0</v>
      </c>
      <c r="T162" s="2">
        <v>0</v>
      </c>
      <c r="U162" s="2">
        <v>0</v>
      </c>
      <c r="V162" s="2">
        <v>6957</v>
      </c>
      <c r="W162" s="2">
        <v>1544</v>
      </c>
      <c r="X162" s="9">
        <v>18628</v>
      </c>
      <c r="Y162" s="2">
        <v>5223</v>
      </c>
      <c r="Z162" s="2">
        <v>2156</v>
      </c>
      <c r="AA162" s="9">
        <v>20050</v>
      </c>
      <c r="AB162">
        <f>V162/X162*100</f>
        <v>37.347004509340778</v>
      </c>
      <c r="AC162">
        <f>Y162/AA162*100</f>
        <v>26.049875311720701</v>
      </c>
      <c r="AD162">
        <f>AC162-AB162</f>
        <v>-11.297129197620077</v>
      </c>
      <c r="AE162">
        <f>W162/X162*100</f>
        <v>8.2885978097487651</v>
      </c>
      <c r="AF162">
        <f>Z162/AA162*100</f>
        <v>10.753117206982543</v>
      </c>
      <c r="AG162">
        <f>AF162-AE162</f>
        <v>2.4645193972337776</v>
      </c>
    </row>
    <row r="163" spans="1:33" ht="26.25">
      <c r="A163" s="4" t="s">
        <v>479</v>
      </c>
      <c r="B163" s="4" t="s">
        <v>661</v>
      </c>
      <c r="C163" s="4" t="s">
        <v>849</v>
      </c>
      <c r="D163" s="1">
        <v>1</v>
      </c>
      <c r="E163" s="1">
        <v>1</v>
      </c>
      <c r="F163" s="2">
        <v>1</v>
      </c>
      <c r="G163" s="2">
        <v>2</v>
      </c>
      <c r="H163" s="2">
        <v>6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1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7291</v>
      </c>
      <c r="W163" s="2">
        <v>3694</v>
      </c>
      <c r="X163" s="9">
        <v>27824</v>
      </c>
      <c r="Y163" s="2">
        <v>5653</v>
      </c>
      <c r="Z163" s="2">
        <v>6859</v>
      </c>
      <c r="AA163" s="9">
        <v>34854</v>
      </c>
      <c r="AB163">
        <f>V163/X163*100</f>
        <v>26.20399654974123</v>
      </c>
      <c r="AC163">
        <f>Y163/AA163*100</f>
        <v>16.219085327365583</v>
      </c>
      <c r="AD163">
        <f>AC163-AB163</f>
        <v>-9.9849112223756471</v>
      </c>
      <c r="AE163">
        <f>W163/X163*100</f>
        <v>13.276308223116734</v>
      </c>
      <c r="AF163">
        <f>Z163/AA163*100</f>
        <v>19.679233373500889</v>
      </c>
      <c r="AG163">
        <f>AF163-AE163</f>
        <v>6.4029251503841547</v>
      </c>
    </row>
    <row r="164" spans="1:33" ht="26.25">
      <c r="A164" s="4" t="s">
        <v>480</v>
      </c>
      <c r="B164" s="4" t="s">
        <v>868</v>
      </c>
      <c r="C164" s="4" t="s">
        <v>849</v>
      </c>
      <c r="D164" s="1">
        <v>1</v>
      </c>
      <c r="E164" s="1">
        <v>2</v>
      </c>
      <c r="F164" s="2">
        <v>0</v>
      </c>
      <c r="G164" s="2">
        <v>5</v>
      </c>
      <c r="H164" s="2">
        <v>5</v>
      </c>
      <c r="I164" s="2">
        <v>0</v>
      </c>
      <c r="J164" s="2">
        <v>0</v>
      </c>
      <c r="K164" s="2">
        <v>0</v>
      </c>
      <c r="L164" s="2">
        <v>0</v>
      </c>
      <c r="M164" s="2">
        <v>1</v>
      </c>
      <c r="N164" s="2">
        <v>0</v>
      </c>
      <c r="O164" s="2">
        <v>0</v>
      </c>
      <c r="P164" s="2">
        <v>0</v>
      </c>
      <c r="Q164" s="2">
        <v>1</v>
      </c>
      <c r="R164" s="2">
        <v>0</v>
      </c>
      <c r="S164" s="2">
        <v>0</v>
      </c>
      <c r="T164" s="2">
        <v>0</v>
      </c>
      <c r="U164" s="2">
        <v>0</v>
      </c>
      <c r="V164" s="2">
        <v>18583</v>
      </c>
      <c r="W164" s="2">
        <v>5406</v>
      </c>
      <c r="X164" s="9">
        <v>50466</v>
      </c>
      <c r="Y164" s="2">
        <v>15479</v>
      </c>
      <c r="Z164" s="2">
        <v>6991</v>
      </c>
      <c r="AA164" s="9">
        <v>55201</v>
      </c>
      <c r="AB164">
        <f>V164/X164*100</f>
        <v>36.82281139777276</v>
      </c>
      <c r="AC164">
        <f>Y164/AA164*100</f>
        <v>28.041158674661691</v>
      </c>
      <c r="AD164">
        <f>AC164-AB164</f>
        <v>-8.781652723111069</v>
      </c>
      <c r="AE164">
        <f>W164/X164*100</f>
        <v>10.712162644156461</v>
      </c>
      <c r="AF164">
        <f>Z164/AA164*100</f>
        <v>12.664625640839841</v>
      </c>
      <c r="AG164">
        <f>AF164-AE164</f>
        <v>1.95246299668338</v>
      </c>
    </row>
    <row r="165" spans="1:33" ht="26.25">
      <c r="A165" s="4" t="s">
        <v>481</v>
      </c>
      <c r="B165" s="4" t="s">
        <v>869</v>
      </c>
      <c r="C165" s="4" t="s">
        <v>849</v>
      </c>
      <c r="D165" s="1">
        <v>1</v>
      </c>
      <c r="E165" s="1">
        <v>3</v>
      </c>
      <c r="F165" s="2">
        <v>0</v>
      </c>
      <c r="G165" s="2">
        <v>11</v>
      </c>
      <c r="H165" s="2">
        <v>5</v>
      </c>
      <c r="I165" s="2">
        <v>0</v>
      </c>
      <c r="J165" s="2">
        <v>0</v>
      </c>
      <c r="K165" s="2">
        <v>0</v>
      </c>
      <c r="L165" s="2">
        <v>0</v>
      </c>
      <c r="M165" s="2">
        <v>1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6228</v>
      </c>
      <c r="W165" s="2">
        <v>2176</v>
      </c>
      <c r="X165" s="9">
        <v>18282</v>
      </c>
      <c r="Y165" s="2">
        <v>5163</v>
      </c>
      <c r="Z165" s="2">
        <v>2659</v>
      </c>
      <c r="AA165" s="9">
        <v>19498</v>
      </c>
      <c r="AB165">
        <f>V165/X165*100</f>
        <v>34.066294716114207</v>
      </c>
      <c r="AC165">
        <f>Y165/AA165*100</f>
        <v>26.479638937326904</v>
      </c>
      <c r="AD165">
        <f>AC165-AB165</f>
        <v>-7.5866557787873035</v>
      </c>
      <c r="AE165">
        <f>W165/X165*100</f>
        <v>11.902417678590965</v>
      </c>
      <c r="AF165">
        <f>Z165/AA165*100</f>
        <v>13.63729613293671</v>
      </c>
      <c r="AG165">
        <f>AF165-AE165</f>
        <v>1.7348784543457452</v>
      </c>
    </row>
    <row r="166" spans="1:33" ht="26.25">
      <c r="A166" s="4" t="s">
        <v>482</v>
      </c>
      <c r="B166" s="4" t="s">
        <v>870</v>
      </c>
      <c r="C166" s="4" t="s">
        <v>849</v>
      </c>
      <c r="D166" s="1">
        <v>1</v>
      </c>
      <c r="E166" s="1">
        <v>3</v>
      </c>
      <c r="F166" s="2">
        <v>0</v>
      </c>
      <c r="G166" s="2">
        <v>7</v>
      </c>
      <c r="H166" s="2">
        <v>3</v>
      </c>
      <c r="I166" s="2">
        <v>0</v>
      </c>
      <c r="J166" s="2">
        <v>0</v>
      </c>
      <c r="K166" s="2">
        <v>1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1</v>
      </c>
      <c r="R166" s="2">
        <v>0</v>
      </c>
      <c r="S166" s="2">
        <v>0</v>
      </c>
      <c r="T166" s="2">
        <v>0</v>
      </c>
      <c r="U166" s="2">
        <v>0</v>
      </c>
      <c r="V166" s="2">
        <v>2632</v>
      </c>
      <c r="W166" s="2">
        <v>408</v>
      </c>
      <c r="X166" s="9">
        <v>6834</v>
      </c>
      <c r="Y166" s="2">
        <v>1910</v>
      </c>
      <c r="Z166" s="2">
        <v>511</v>
      </c>
      <c r="AA166" s="9">
        <v>7177</v>
      </c>
      <c r="AB166">
        <f>V166/X166*100</f>
        <v>38.513315774070819</v>
      </c>
      <c r="AC166">
        <f>Y166/AA166*100</f>
        <v>26.612790859690676</v>
      </c>
      <c r="AD166">
        <f>AC166-AB166</f>
        <v>-11.900524914380142</v>
      </c>
      <c r="AE166">
        <f>W166/X166*100</f>
        <v>5.9701492537313428</v>
      </c>
      <c r="AF166">
        <f>Z166/AA166*100</f>
        <v>7.1199665598439461</v>
      </c>
      <c r="AG166">
        <f>AF166-AE166</f>
        <v>1.1498173061126034</v>
      </c>
    </row>
    <row r="167" spans="1:33" ht="26.25">
      <c r="A167" s="4" t="s">
        <v>483</v>
      </c>
      <c r="B167" s="4" t="s">
        <v>717</v>
      </c>
      <c r="C167" s="4" t="s">
        <v>849</v>
      </c>
      <c r="D167" s="1">
        <v>1</v>
      </c>
      <c r="E167" s="1">
        <v>3</v>
      </c>
      <c r="F167" s="2">
        <v>0</v>
      </c>
      <c r="G167" s="2">
        <v>7</v>
      </c>
      <c r="H167" s="2">
        <v>2</v>
      </c>
      <c r="I167" s="2">
        <v>0</v>
      </c>
      <c r="J167" s="2">
        <v>1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1</v>
      </c>
      <c r="Q167" s="2">
        <v>1</v>
      </c>
      <c r="R167" s="2">
        <v>0</v>
      </c>
      <c r="S167" s="2">
        <v>0</v>
      </c>
      <c r="T167" s="2">
        <v>0</v>
      </c>
      <c r="U167" s="2">
        <v>0</v>
      </c>
      <c r="V167" s="2">
        <v>4219</v>
      </c>
      <c r="W167" s="2">
        <v>652</v>
      </c>
      <c r="X167" s="9">
        <v>9853</v>
      </c>
      <c r="Y167" s="2">
        <v>3465</v>
      </c>
      <c r="Z167" s="2">
        <v>944</v>
      </c>
      <c r="AA167" s="9">
        <v>10442</v>
      </c>
      <c r="AB167">
        <f>V167/X167*100</f>
        <v>42.819445854054607</v>
      </c>
      <c r="AC167">
        <f>Y167/AA167*100</f>
        <v>33.183298218732041</v>
      </c>
      <c r="AD167">
        <f>AC167-AB167</f>
        <v>-9.6361476353225655</v>
      </c>
      <c r="AE167">
        <f>W167/X167*100</f>
        <v>6.6172739267228264</v>
      </c>
      <c r="AF167">
        <f>Z167/AA167*100</f>
        <v>9.0404137138479221</v>
      </c>
      <c r="AG167">
        <f>AF167-AE167</f>
        <v>2.4231397871250957</v>
      </c>
    </row>
    <row r="168" spans="1:33" ht="26.25">
      <c r="A168" s="4" t="s">
        <v>484</v>
      </c>
      <c r="B168" s="4" t="s">
        <v>871</v>
      </c>
      <c r="C168" s="4" t="s">
        <v>849</v>
      </c>
      <c r="D168" s="1">
        <v>1</v>
      </c>
      <c r="E168" s="1">
        <v>3</v>
      </c>
      <c r="F168" s="2">
        <v>0</v>
      </c>
      <c r="G168" s="2">
        <v>9</v>
      </c>
      <c r="H168" s="2">
        <v>6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1</v>
      </c>
      <c r="O168" s="2">
        <v>0</v>
      </c>
      <c r="P168" s="2">
        <v>1</v>
      </c>
      <c r="Q168" s="2">
        <v>1</v>
      </c>
      <c r="R168" s="2">
        <v>1</v>
      </c>
      <c r="S168" s="2">
        <v>1</v>
      </c>
      <c r="T168" s="2">
        <v>0</v>
      </c>
      <c r="U168" s="2">
        <v>0</v>
      </c>
      <c r="V168" s="2">
        <v>4127</v>
      </c>
      <c r="W168" s="2">
        <v>835</v>
      </c>
      <c r="X168" s="9">
        <v>9815</v>
      </c>
      <c r="Y168" s="2">
        <v>3222</v>
      </c>
      <c r="Z168" s="2">
        <v>939</v>
      </c>
      <c r="AA168" s="9">
        <v>9302</v>
      </c>
      <c r="AB168">
        <f>V168/X168*100</f>
        <v>42.047885888945494</v>
      </c>
      <c r="AC168">
        <f>Y168/AA168*100</f>
        <v>34.637712319931197</v>
      </c>
      <c r="AD168">
        <f>AC168-AB168</f>
        <v>-7.4101735690142974</v>
      </c>
      <c r="AE168">
        <f>W168/X168*100</f>
        <v>8.5073866530820172</v>
      </c>
      <c r="AF168">
        <f>Z168/AA168*100</f>
        <v>10.09460331111589</v>
      </c>
      <c r="AG168">
        <f>AF168-AE168</f>
        <v>1.5872166580338725</v>
      </c>
    </row>
    <row r="169" spans="1:33" ht="26.25">
      <c r="A169" s="4" t="s">
        <v>485</v>
      </c>
      <c r="B169" s="4" t="s">
        <v>605</v>
      </c>
      <c r="C169" s="4" t="s">
        <v>849</v>
      </c>
      <c r="D169" s="1">
        <v>1</v>
      </c>
      <c r="E169" s="1">
        <v>2</v>
      </c>
      <c r="F169" s="2">
        <v>0</v>
      </c>
      <c r="G169" s="2">
        <v>5</v>
      </c>
      <c r="H169" s="2">
        <v>3</v>
      </c>
      <c r="I169" s="2">
        <v>0</v>
      </c>
      <c r="J169" s="2">
        <v>0</v>
      </c>
      <c r="K169" s="2">
        <v>1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1</v>
      </c>
      <c r="R169" s="2">
        <v>0</v>
      </c>
      <c r="S169" s="2">
        <v>0</v>
      </c>
      <c r="T169" s="2">
        <v>0</v>
      </c>
      <c r="U169" s="2">
        <v>0</v>
      </c>
      <c r="V169" s="2">
        <v>3401</v>
      </c>
      <c r="W169" s="2">
        <v>811</v>
      </c>
      <c r="X169" s="9">
        <v>10006</v>
      </c>
      <c r="Y169" s="2">
        <v>2823</v>
      </c>
      <c r="Z169" s="2">
        <v>1255</v>
      </c>
      <c r="AA169" s="9">
        <v>11146</v>
      </c>
      <c r="AB169">
        <f>V169/X169*100</f>
        <v>33.989606236258247</v>
      </c>
      <c r="AC169">
        <f>Y169/AA169*100</f>
        <v>25.327471738740353</v>
      </c>
      <c r="AD169">
        <f>AC169-AB169</f>
        <v>-8.6621344975178935</v>
      </c>
      <c r="AE169">
        <f>W169/X169*100</f>
        <v>8.1051369178492898</v>
      </c>
      <c r="AF169">
        <f>Z169/AA169*100</f>
        <v>11.259644715593039</v>
      </c>
      <c r="AG169">
        <f>AF169-AE169</f>
        <v>3.154507797743749</v>
      </c>
    </row>
    <row r="170" spans="1:33" ht="26.25">
      <c r="A170" s="4" t="s">
        <v>486</v>
      </c>
      <c r="B170" s="4" t="s">
        <v>872</v>
      </c>
      <c r="C170" s="4" t="s">
        <v>849</v>
      </c>
      <c r="D170" s="1">
        <v>1</v>
      </c>
      <c r="E170" s="1">
        <v>3</v>
      </c>
      <c r="F170" s="2">
        <v>0</v>
      </c>
      <c r="G170" s="2">
        <v>12</v>
      </c>
      <c r="H170" s="2">
        <v>6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1</v>
      </c>
      <c r="O170" s="2">
        <v>0</v>
      </c>
      <c r="P170" s="2">
        <v>0</v>
      </c>
      <c r="Q170" s="2">
        <v>1</v>
      </c>
      <c r="R170" s="2">
        <v>0</v>
      </c>
      <c r="S170" s="2">
        <v>1</v>
      </c>
      <c r="T170" s="2">
        <v>1</v>
      </c>
      <c r="U170" s="2">
        <v>0</v>
      </c>
      <c r="V170" s="2">
        <v>1863</v>
      </c>
      <c r="W170" s="2">
        <v>446</v>
      </c>
      <c r="X170" s="9">
        <v>5178</v>
      </c>
      <c r="Y170" s="2">
        <v>1298</v>
      </c>
      <c r="Z170" s="2">
        <v>560</v>
      </c>
      <c r="AA170" s="9">
        <v>5301</v>
      </c>
      <c r="AB170">
        <f>V170/X170*100</f>
        <v>35.979142526071847</v>
      </c>
      <c r="AC170">
        <f>Y170/AA170*100</f>
        <v>24.485946047915487</v>
      </c>
      <c r="AD170">
        <f>AC170-AB170</f>
        <v>-11.49319647815636</v>
      </c>
      <c r="AE170">
        <f>W170/X170*100</f>
        <v>8.6133642332947087</v>
      </c>
      <c r="AF170">
        <f>Z170/AA170*100</f>
        <v>10.564044519901906</v>
      </c>
      <c r="AG170">
        <f>AF170-AE170</f>
        <v>1.9506802866071968</v>
      </c>
    </row>
    <row r="171" spans="1:33" ht="26.25">
      <c r="A171" s="4" t="s">
        <v>487</v>
      </c>
      <c r="B171" s="4" t="s">
        <v>873</v>
      </c>
      <c r="C171" s="4" t="s">
        <v>849</v>
      </c>
      <c r="D171" s="1">
        <v>1</v>
      </c>
      <c r="E171" s="1">
        <v>3</v>
      </c>
      <c r="F171" s="2">
        <v>0</v>
      </c>
      <c r="G171" s="2">
        <v>6</v>
      </c>
      <c r="H171" s="2">
        <v>3</v>
      </c>
      <c r="I171" s="2">
        <v>0</v>
      </c>
      <c r="J171" s="2">
        <v>0</v>
      </c>
      <c r="K171" s="2">
        <v>1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1</v>
      </c>
      <c r="R171" s="2">
        <v>0</v>
      </c>
      <c r="S171" s="2">
        <v>1</v>
      </c>
      <c r="T171" s="2">
        <v>0</v>
      </c>
      <c r="U171" s="2">
        <v>0</v>
      </c>
      <c r="V171" s="2">
        <v>2019</v>
      </c>
      <c r="W171" s="2">
        <v>583</v>
      </c>
      <c r="X171" s="9">
        <v>6451</v>
      </c>
      <c r="Y171" s="2">
        <v>1663</v>
      </c>
      <c r="Z171" s="2">
        <v>574</v>
      </c>
      <c r="AA171" s="9">
        <v>6749</v>
      </c>
      <c r="AB171">
        <f>V171/X171*100</f>
        <v>31.297473259959695</v>
      </c>
      <c r="AC171">
        <f>Y171/AA171*100</f>
        <v>24.64068750926063</v>
      </c>
      <c r="AD171">
        <f>AC171-AB171</f>
        <v>-6.6567857506990649</v>
      </c>
      <c r="AE171">
        <f>W171/X171*100</f>
        <v>9.0373585490621604</v>
      </c>
      <c r="AF171">
        <f>Z171/AA171*100</f>
        <v>8.5049636983256782</v>
      </c>
      <c r="AG171">
        <f>AF171-AE171</f>
        <v>-0.53239485073648218</v>
      </c>
    </row>
    <row r="172" spans="1:33" ht="26.25">
      <c r="A172" s="4" t="s">
        <v>488</v>
      </c>
      <c r="B172" s="4" t="s">
        <v>874</v>
      </c>
      <c r="C172" s="4" t="s">
        <v>849</v>
      </c>
      <c r="D172" s="1">
        <v>1</v>
      </c>
      <c r="E172" s="1">
        <v>3</v>
      </c>
      <c r="F172" s="2">
        <v>0</v>
      </c>
      <c r="G172" s="2">
        <v>9</v>
      </c>
      <c r="H172" s="2">
        <v>6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1</v>
      </c>
      <c r="O172" s="2">
        <v>0</v>
      </c>
      <c r="P172" s="2">
        <v>0</v>
      </c>
      <c r="Q172" s="2">
        <v>1</v>
      </c>
      <c r="R172" s="2">
        <v>0</v>
      </c>
      <c r="S172" s="2">
        <v>0</v>
      </c>
      <c r="T172" s="2">
        <v>0</v>
      </c>
      <c r="U172" s="2">
        <v>0</v>
      </c>
      <c r="V172" s="2">
        <v>5040</v>
      </c>
      <c r="W172" s="2">
        <v>1695</v>
      </c>
      <c r="X172" s="9">
        <v>14099</v>
      </c>
      <c r="Y172" s="2">
        <v>3863</v>
      </c>
      <c r="Z172" s="2">
        <v>2101</v>
      </c>
      <c r="AA172" s="9">
        <v>15222</v>
      </c>
      <c r="AB172">
        <f>V172/X172*100</f>
        <v>35.747216114618055</v>
      </c>
      <c r="AC172">
        <f>Y172/AA172*100</f>
        <v>25.377742740769939</v>
      </c>
      <c r="AD172">
        <f>AC172-AB172</f>
        <v>-10.369473373848116</v>
      </c>
      <c r="AE172">
        <f>W172/X172*100</f>
        <v>12.022129229023335</v>
      </c>
      <c r="AF172">
        <f>Z172/AA172*100</f>
        <v>13.802391275785048</v>
      </c>
      <c r="AG172">
        <f>AF172-AE172</f>
        <v>1.7802620467617132</v>
      </c>
    </row>
    <row r="173" spans="1:33" ht="26.25">
      <c r="A173" s="4" t="s">
        <v>489</v>
      </c>
      <c r="B173" s="4" t="s">
        <v>612</v>
      </c>
      <c r="C173" s="4" t="s">
        <v>849</v>
      </c>
      <c r="D173" s="1">
        <v>1</v>
      </c>
      <c r="E173" s="1">
        <v>1</v>
      </c>
      <c r="F173" s="2">
        <v>1</v>
      </c>
      <c r="G173" s="2">
        <v>2</v>
      </c>
      <c r="H173" s="2">
        <v>4</v>
      </c>
      <c r="I173" s="2">
        <v>0</v>
      </c>
      <c r="J173" s="2">
        <v>0</v>
      </c>
      <c r="K173" s="2">
        <v>0</v>
      </c>
      <c r="L173" s="2">
        <v>1</v>
      </c>
      <c r="M173" s="2">
        <v>0</v>
      </c>
      <c r="N173" s="2">
        <v>0</v>
      </c>
      <c r="O173" s="2">
        <v>0</v>
      </c>
      <c r="P173" s="2">
        <v>0</v>
      </c>
      <c r="Q173" s="2">
        <v>1</v>
      </c>
      <c r="R173" s="2">
        <v>0</v>
      </c>
      <c r="S173" s="2">
        <v>0</v>
      </c>
      <c r="T173" s="2">
        <v>0</v>
      </c>
      <c r="U173" s="2">
        <v>0</v>
      </c>
      <c r="V173" s="2">
        <v>9943</v>
      </c>
      <c r="W173" s="2">
        <v>2428</v>
      </c>
      <c r="X173" s="9">
        <v>26911</v>
      </c>
      <c r="Y173" s="2">
        <v>8609</v>
      </c>
      <c r="Z173" s="2">
        <v>3465</v>
      </c>
      <c r="AA173" s="9">
        <v>29223</v>
      </c>
      <c r="AB173">
        <f>V173/X173*100</f>
        <v>36.947716547136864</v>
      </c>
      <c r="AC173">
        <f>Y173/AA173*100</f>
        <v>29.45967217602573</v>
      </c>
      <c r="AD173">
        <f>AC173-AB173</f>
        <v>-7.4880443711111333</v>
      </c>
      <c r="AE173">
        <f>W173/X173*100</f>
        <v>9.0223328750325145</v>
      </c>
      <c r="AF173">
        <f>Z173/AA173*100</f>
        <v>11.857098860486603</v>
      </c>
      <c r="AG173">
        <f>AF173-AE173</f>
        <v>2.834765985454089</v>
      </c>
    </row>
    <row r="174" spans="1:33" ht="26.25">
      <c r="A174" s="4" t="s">
        <v>490</v>
      </c>
      <c r="B174" s="4" t="s">
        <v>613</v>
      </c>
      <c r="C174" s="4" t="s">
        <v>849</v>
      </c>
      <c r="D174" s="1">
        <v>1</v>
      </c>
      <c r="E174" s="1">
        <v>3</v>
      </c>
      <c r="F174" s="2">
        <v>0</v>
      </c>
      <c r="G174" s="2">
        <v>12</v>
      </c>
      <c r="H174" s="2">
        <v>2</v>
      </c>
      <c r="I174" s="2">
        <v>0</v>
      </c>
      <c r="J174" s="2">
        <v>1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1</v>
      </c>
      <c r="Q174" s="2">
        <v>1</v>
      </c>
      <c r="R174" s="2">
        <v>1</v>
      </c>
      <c r="S174" s="2">
        <v>1</v>
      </c>
      <c r="T174" s="2">
        <v>0</v>
      </c>
      <c r="U174" s="2">
        <v>0</v>
      </c>
      <c r="V174" s="2">
        <v>3687</v>
      </c>
      <c r="W174" s="2">
        <v>383</v>
      </c>
      <c r="X174" s="9">
        <v>6894</v>
      </c>
      <c r="Y174" s="2">
        <v>2801</v>
      </c>
      <c r="Z174" s="2">
        <v>585</v>
      </c>
      <c r="AA174" s="9">
        <v>6701</v>
      </c>
      <c r="AB174">
        <f>V174/X174*100</f>
        <v>53.481288076588342</v>
      </c>
      <c r="AC174">
        <f>Y174/AA174*100</f>
        <v>41.799731383375615</v>
      </c>
      <c r="AD174">
        <f>AC174-AB174</f>
        <v>-11.681556693212727</v>
      </c>
      <c r="AE174">
        <f>W174/X174*100</f>
        <v>5.5555555555555554</v>
      </c>
      <c r="AF174">
        <f>Z174/AA174*100</f>
        <v>8.7300402924936567</v>
      </c>
      <c r="AG174">
        <f>AF174-AE174</f>
        <v>3.1744847369381013</v>
      </c>
    </row>
    <row r="175" spans="1:33" ht="26.25">
      <c r="A175" s="4" t="s">
        <v>491</v>
      </c>
      <c r="B175" s="4" t="s">
        <v>875</v>
      </c>
      <c r="C175" s="4" t="s">
        <v>849</v>
      </c>
      <c r="D175" s="1">
        <v>1</v>
      </c>
      <c r="E175" s="1">
        <v>3</v>
      </c>
      <c r="F175" s="2">
        <v>0</v>
      </c>
      <c r="G175" s="2">
        <v>6</v>
      </c>
      <c r="H175" s="2">
        <v>6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1</v>
      </c>
      <c r="O175" s="2">
        <v>0</v>
      </c>
      <c r="P175" s="2">
        <v>0</v>
      </c>
      <c r="Q175" s="2">
        <v>1</v>
      </c>
      <c r="R175" s="2">
        <v>0</v>
      </c>
      <c r="S175" s="2">
        <v>1</v>
      </c>
      <c r="T175" s="2">
        <v>0</v>
      </c>
      <c r="U175" s="2">
        <v>0</v>
      </c>
      <c r="V175" s="2">
        <v>3745</v>
      </c>
      <c r="W175" s="2">
        <v>1303</v>
      </c>
      <c r="X175" s="9">
        <v>12545</v>
      </c>
      <c r="Y175" s="2">
        <v>2755</v>
      </c>
      <c r="Z175" s="2">
        <v>1278</v>
      </c>
      <c r="AA175" s="9">
        <v>12287</v>
      </c>
      <c r="AB175">
        <f>V175/X175*100</f>
        <v>29.85253088880032</v>
      </c>
      <c r="AC175">
        <f>Y175/AA175*100</f>
        <v>22.422072108732806</v>
      </c>
      <c r="AD175">
        <f>AC175-AB175</f>
        <v>-7.4304587800675144</v>
      </c>
      <c r="AE175">
        <f>W175/X175*100</f>
        <v>10.386608210442407</v>
      </c>
      <c r="AF175">
        <f>Z175/AA175*100</f>
        <v>10.401237079840483</v>
      </c>
      <c r="AG175">
        <f>AF175-AE175</f>
        <v>1.4628869398075395E-2</v>
      </c>
    </row>
    <row r="176" spans="1:33" ht="26.25">
      <c r="A176" s="4" t="s">
        <v>492</v>
      </c>
      <c r="B176" s="4" t="s">
        <v>876</v>
      </c>
      <c r="C176" s="4" t="s">
        <v>849</v>
      </c>
      <c r="D176" s="1">
        <v>1</v>
      </c>
      <c r="E176" s="1">
        <v>1</v>
      </c>
      <c r="F176" s="2">
        <v>1</v>
      </c>
      <c r="G176" s="2">
        <v>2</v>
      </c>
      <c r="H176" s="2">
        <v>6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1</v>
      </c>
      <c r="O176" s="2">
        <v>0</v>
      </c>
      <c r="P176" s="2">
        <v>0</v>
      </c>
      <c r="Q176" s="2">
        <v>1</v>
      </c>
      <c r="R176" s="2">
        <v>0</v>
      </c>
      <c r="S176" s="2">
        <v>0</v>
      </c>
      <c r="T176" s="2">
        <v>0</v>
      </c>
      <c r="U176" s="2">
        <v>0</v>
      </c>
      <c r="V176" s="2">
        <v>1145</v>
      </c>
      <c r="W176" s="2">
        <v>270</v>
      </c>
      <c r="X176" s="9">
        <v>3383</v>
      </c>
      <c r="Y176" s="2">
        <v>1089</v>
      </c>
      <c r="Z176" s="2">
        <v>389</v>
      </c>
      <c r="AA176" s="9">
        <v>3944</v>
      </c>
      <c r="AB176">
        <f>V176/X176*100</f>
        <v>33.845699083653564</v>
      </c>
      <c r="AC176">
        <f>Y176/AA176*100</f>
        <v>27.611561866125761</v>
      </c>
      <c r="AD176">
        <f>AC176-AB176</f>
        <v>-6.2341372175278025</v>
      </c>
      <c r="AE176">
        <f>W176/X176*100</f>
        <v>7.9810818799881762</v>
      </c>
      <c r="AF176">
        <f>Z176/AA176*100</f>
        <v>9.8630831643002033</v>
      </c>
      <c r="AG176">
        <f>AF176-AE176</f>
        <v>1.8820012843120271</v>
      </c>
    </row>
    <row r="177" spans="1:33" ht="26.25">
      <c r="A177" s="4" t="s">
        <v>493</v>
      </c>
      <c r="B177" s="4" t="s">
        <v>674</v>
      </c>
      <c r="C177" s="4" t="s">
        <v>849</v>
      </c>
      <c r="D177" s="1">
        <v>1</v>
      </c>
      <c r="E177" s="1">
        <v>1</v>
      </c>
      <c r="F177" s="2">
        <v>1</v>
      </c>
      <c r="G177" s="2">
        <v>2</v>
      </c>
      <c r="H177" s="2">
        <v>3</v>
      </c>
      <c r="I177" s="2">
        <v>0</v>
      </c>
      <c r="J177" s="2">
        <v>0</v>
      </c>
      <c r="K177" s="2">
        <v>1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15532</v>
      </c>
      <c r="W177" s="2">
        <v>7804</v>
      </c>
      <c r="X177" s="9">
        <v>57988</v>
      </c>
      <c r="Y177" s="2">
        <v>11299</v>
      </c>
      <c r="Z177" s="2">
        <v>9250</v>
      </c>
      <c r="AA177" s="9">
        <v>60697</v>
      </c>
      <c r="AB177">
        <f>V177/X177*100</f>
        <v>26.784852038352764</v>
      </c>
      <c r="AC177">
        <f>Y177/AA177*100</f>
        <v>18.615417565942305</v>
      </c>
      <c r="AD177">
        <f>AC177-AB177</f>
        <v>-8.1694344724104582</v>
      </c>
      <c r="AE177">
        <f>W177/X177*100</f>
        <v>13.457956818652134</v>
      </c>
      <c r="AF177">
        <f>Z177/AA177*100</f>
        <v>15.239632930787353</v>
      </c>
      <c r="AG177">
        <f>AF177-AE177</f>
        <v>1.7816761121352194</v>
      </c>
    </row>
    <row r="178" spans="1:33" ht="26.25">
      <c r="A178" s="4" t="s">
        <v>494</v>
      </c>
      <c r="B178" s="4" t="s">
        <v>877</v>
      </c>
      <c r="C178" s="4" t="s">
        <v>849</v>
      </c>
      <c r="D178" s="1">
        <v>1</v>
      </c>
      <c r="E178" s="1">
        <v>3</v>
      </c>
      <c r="F178" s="2">
        <v>0</v>
      </c>
      <c r="G178" s="2">
        <v>10</v>
      </c>
      <c r="H178" s="2">
        <v>2</v>
      </c>
      <c r="I178" s="2">
        <v>0</v>
      </c>
      <c r="J178" s="2">
        <v>1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1</v>
      </c>
      <c r="Q178" s="2">
        <v>1</v>
      </c>
      <c r="R178" s="2">
        <v>0</v>
      </c>
      <c r="S178" s="2">
        <v>1</v>
      </c>
      <c r="T178" s="2">
        <v>0</v>
      </c>
      <c r="U178" s="2">
        <v>0</v>
      </c>
      <c r="V178" s="2">
        <v>8499</v>
      </c>
      <c r="W178" s="2">
        <v>1114</v>
      </c>
      <c r="X178" s="9">
        <v>18078</v>
      </c>
      <c r="Y178" s="2">
        <v>6326</v>
      </c>
      <c r="Z178" s="2">
        <v>1267</v>
      </c>
      <c r="AA178" s="9">
        <v>17722</v>
      </c>
      <c r="AB178">
        <f>V178/X178*100</f>
        <v>47.012943909724527</v>
      </c>
      <c r="AC178">
        <f>Y178/AA178*100</f>
        <v>35.695745401196255</v>
      </c>
      <c r="AD178">
        <f>AC178-AB178</f>
        <v>-11.317198508528271</v>
      </c>
      <c r="AE178">
        <f>W178/X178*100</f>
        <v>6.1621860825312531</v>
      </c>
      <c r="AF178">
        <f>Z178/AA178*100</f>
        <v>7.1493059474099994</v>
      </c>
      <c r="AG178">
        <f>AF178-AE178</f>
        <v>0.98711986487874626</v>
      </c>
    </row>
    <row r="179" spans="1:33">
      <c r="A179" s="4"/>
      <c r="B179" s="4"/>
      <c r="C179" s="4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>
        <f>SUM(V173:V178)</f>
        <v>42551</v>
      </c>
      <c r="W179" s="2">
        <f>SUM(W173:W178)</f>
        <v>13302</v>
      </c>
      <c r="X179" s="9">
        <f>SUM(X173:X178)</f>
        <v>125799</v>
      </c>
      <c r="Y179" s="2">
        <f>SUM(Y173:Y178)</f>
        <v>32879</v>
      </c>
      <c r="Z179" s="24">
        <f>SUM(Z173:Z178)</f>
        <v>16234</v>
      </c>
      <c r="AA179" s="9">
        <f>SUM(AA173:AA178)</f>
        <v>130574</v>
      </c>
      <c r="AB179">
        <f>V179/X179*100</f>
        <v>33.824593200263912</v>
      </c>
      <c r="AC179">
        <f>Y179/AA179*100</f>
        <v>25.180357498430013</v>
      </c>
      <c r="AD179">
        <f>AC179-AB179</f>
        <v>-8.6442357018338996</v>
      </c>
      <c r="AE179">
        <f>W179/X179*100</f>
        <v>10.574010922185391</v>
      </c>
      <c r="AF179">
        <f>Z179/AA179*100</f>
        <v>12.432796728292002</v>
      </c>
      <c r="AG179">
        <f>AF179-AE179</f>
        <v>1.8587858061066118</v>
      </c>
    </row>
    <row r="180" spans="1:33">
      <c r="A180" s="4"/>
      <c r="B180" s="4"/>
      <c r="C180" s="4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9"/>
      <c r="Y180" s="2"/>
      <c r="Z180" s="2"/>
      <c r="AA180" s="9"/>
    </row>
    <row r="181" spans="1:33">
      <c r="A181" s="4"/>
      <c r="B181" s="4"/>
      <c r="C181" s="4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9"/>
      <c r="Y181" s="2"/>
      <c r="Z181" s="24"/>
      <c r="AA181" s="9"/>
    </row>
    <row r="182" spans="1:33">
      <c r="A182" s="4"/>
      <c r="B182" s="4"/>
      <c r="C182" s="4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9"/>
      <c r="Y182" s="2"/>
      <c r="Z182" s="2"/>
      <c r="AA182" s="9"/>
    </row>
    <row r="183" spans="1:33">
      <c r="A183" s="4"/>
      <c r="B183" s="4"/>
      <c r="C183" s="4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9"/>
      <c r="Y183" s="2"/>
      <c r="Z183" s="24"/>
      <c r="AA183" s="9"/>
    </row>
    <row r="184" spans="1:33">
      <c r="A184" s="4"/>
      <c r="B184" s="4"/>
      <c r="C184" s="4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9"/>
      <c r="Y184" s="2"/>
      <c r="Z184" s="2"/>
      <c r="AA184" s="9"/>
    </row>
    <row r="185" spans="1:33">
      <c r="A185" s="4"/>
      <c r="B185" s="4"/>
      <c r="C185" s="4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9"/>
      <c r="Y185" s="2"/>
      <c r="Z185" s="24"/>
      <c r="AA185" s="9"/>
    </row>
    <row r="186" spans="1:33">
      <c r="A186" s="4"/>
      <c r="B186" s="4"/>
      <c r="C186" s="4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9"/>
      <c r="Y186" s="2"/>
      <c r="Z186" s="2"/>
      <c r="AA186" s="9"/>
    </row>
    <row r="187" spans="1:33">
      <c r="A187" s="4"/>
      <c r="B187" s="4"/>
      <c r="C187" s="4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9"/>
      <c r="Y187" s="2"/>
      <c r="Z187" s="24"/>
      <c r="AA187" s="9"/>
    </row>
    <row r="188" spans="1:33">
      <c r="A188" s="4"/>
      <c r="B188" s="4"/>
      <c r="C188" s="4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9"/>
      <c r="Y188" s="2"/>
      <c r="Z188" s="2"/>
      <c r="AA188" s="9"/>
    </row>
    <row r="189" spans="1:33">
      <c r="A189" s="4"/>
      <c r="B189" s="4"/>
      <c r="C189" s="4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9"/>
      <c r="Y189" s="2"/>
      <c r="Z189" s="24"/>
      <c r="AA189" s="9"/>
    </row>
    <row r="190" spans="1:33">
      <c r="A190" s="4"/>
      <c r="B190" s="4"/>
      <c r="C190" s="4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9"/>
      <c r="Y190" s="2"/>
      <c r="Z190" s="2"/>
      <c r="AA190" s="9"/>
    </row>
    <row r="191" spans="1:33">
      <c r="A191" s="4"/>
      <c r="B191" s="4"/>
      <c r="C191" s="4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9"/>
      <c r="Y191" s="2"/>
      <c r="Z191" s="24"/>
      <c r="AA191" s="9"/>
    </row>
    <row r="192" spans="1:33">
      <c r="A192" s="4"/>
      <c r="B192" s="4"/>
      <c r="C192" s="4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9"/>
      <c r="Y192" s="2"/>
      <c r="Z192" s="2"/>
      <c r="AA192" s="9"/>
    </row>
  </sheetData>
  <sortState ref="A2:AG192">
    <sortCondition ref="A2:A192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A524"/>
  <sheetViews>
    <sheetView topLeftCell="N120" workbookViewId="0">
      <selection activeCell="W143" sqref="A1:XFD1048576"/>
    </sheetView>
  </sheetViews>
  <sheetFormatPr defaultRowHeight="15"/>
  <cols>
    <col min="1" max="1" width="9.140625" style="2"/>
    <col min="2" max="2" width="21.7109375" style="2" customWidth="1"/>
    <col min="3" max="3" width="18" style="2" customWidth="1"/>
    <col min="4" max="5" width="9.140625" style="2"/>
    <col min="6" max="21" width="9.140625" style="7"/>
    <col min="26" max="26" width="9.5703125" bestFit="1" customWidth="1"/>
  </cols>
  <sheetData>
    <row r="1" spans="1:27">
      <c r="A1" s="2" t="s">
        <v>0</v>
      </c>
      <c r="B1" s="3" t="s">
        <v>1</v>
      </c>
      <c r="C1" s="5" t="s">
        <v>878</v>
      </c>
      <c r="D1" s="2" t="s">
        <v>495</v>
      </c>
      <c r="E1" s="2" t="s">
        <v>895</v>
      </c>
      <c r="F1" s="6" t="s">
        <v>879</v>
      </c>
      <c r="G1" s="6" t="s">
        <v>880</v>
      </c>
      <c r="H1" s="6" t="s">
        <v>881</v>
      </c>
      <c r="I1" s="6" t="s">
        <v>882</v>
      </c>
      <c r="J1" s="6" t="s">
        <v>883</v>
      </c>
      <c r="K1" s="6" t="s">
        <v>884</v>
      </c>
      <c r="L1" s="6" t="s">
        <v>885</v>
      </c>
      <c r="M1" s="6" t="s">
        <v>886</v>
      </c>
      <c r="N1" s="6" t="s">
        <v>887</v>
      </c>
      <c r="O1" s="6" t="s">
        <v>888</v>
      </c>
      <c r="P1" s="6" t="s">
        <v>889</v>
      </c>
      <c r="Q1" s="6" t="s">
        <v>890</v>
      </c>
      <c r="R1" s="6" t="s">
        <v>891</v>
      </c>
      <c r="S1" s="6" t="s">
        <v>892</v>
      </c>
      <c r="T1" s="6" t="s">
        <v>893</v>
      </c>
      <c r="U1" s="6" t="s">
        <v>894</v>
      </c>
      <c r="V1" s="6" t="s">
        <v>918</v>
      </c>
      <c r="W1" s="6" t="s">
        <v>919</v>
      </c>
      <c r="X1" s="6" t="s">
        <v>920</v>
      </c>
      <c r="Y1" s="6" t="s">
        <v>921</v>
      </c>
      <c r="Z1" s="6" t="s">
        <v>922</v>
      </c>
      <c r="AA1" s="6" t="s">
        <v>923</v>
      </c>
    </row>
    <row r="2" spans="1:27">
      <c r="A2" s="4" t="s">
        <v>2</v>
      </c>
      <c r="B2" s="4" t="s">
        <v>496</v>
      </c>
      <c r="C2" s="4" t="s">
        <v>497</v>
      </c>
      <c r="D2" s="1">
        <v>1</v>
      </c>
      <c r="E2" s="1">
        <v>3</v>
      </c>
      <c r="F2">
        <v>0</v>
      </c>
      <c r="G2">
        <v>9</v>
      </c>
      <c r="H2">
        <v>5</v>
      </c>
      <c r="I2">
        <v>0</v>
      </c>
      <c r="J2">
        <v>0</v>
      </c>
      <c r="K2">
        <v>0</v>
      </c>
      <c r="L2">
        <v>0</v>
      </c>
      <c r="M2">
        <v>1</v>
      </c>
      <c r="N2">
        <v>0</v>
      </c>
      <c r="O2">
        <v>0</v>
      </c>
      <c r="P2">
        <v>1</v>
      </c>
      <c r="Q2">
        <v>1</v>
      </c>
      <c r="R2">
        <v>1</v>
      </c>
      <c r="S2">
        <v>0</v>
      </c>
      <c r="T2">
        <v>0</v>
      </c>
      <c r="U2">
        <v>0</v>
      </c>
      <c r="V2" s="12">
        <v>14898</v>
      </c>
      <c r="W2" s="12">
        <v>3744</v>
      </c>
      <c r="X2" s="13">
        <v>16488</v>
      </c>
      <c r="Y2" s="13">
        <v>3954</v>
      </c>
      <c r="Z2" s="14">
        <v>16742.9718875502</v>
      </c>
      <c r="AA2" s="13">
        <v>4169</v>
      </c>
    </row>
    <row r="3" spans="1:27">
      <c r="A3" s="4" t="s">
        <v>3</v>
      </c>
      <c r="B3" s="4" t="s">
        <v>498</v>
      </c>
      <c r="C3" s="4" t="s">
        <v>497</v>
      </c>
      <c r="D3" s="1">
        <v>0</v>
      </c>
      <c r="E3" s="1">
        <v>3</v>
      </c>
      <c r="F3">
        <v>0</v>
      </c>
      <c r="G3">
        <v>6</v>
      </c>
      <c r="H3">
        <v>3</v>
      </c>
      <c r="I3">
        <v>0</v>
      </c>
      <c r="J3">
        <v>0</v>
      </c>
      <c r="K3">
        <v>1</v>
      </c>
      <c r="L3">
        <v>0</v>
      </c>
      <c r="M3">
        <v>0</v>
      </c>
      <c r="N3">
        <v>0</v>
      </c>
      <c r="O3">
        <v>0</v>
      </c>
      <c r="P3">
        <v>1</v>
      </c>
      <c r="Q3">
        <v>0</v>
      </c>
      <c r="R3">
        <v>0</v>
      </c>
      <c r="S3">
        <v>0</v>
      </c>
      <c r="T3">
        <v>0</v>
      </c>
      <c r="U3">
        <v>0</v>
      </c>
      <c r="V3" s="12">
        <v>14424</v>
      </c>
      <c r="W3" s="12">
        <v>3548</v>
      </c>
      <c r="X3" s="13">
        <v>17557</v>
      </c>
      <c r="Y3" s="13">
        <v>3045</v>
      </c>
      <c r="Z3" s="14">
        <v>18425.149700598802</v>
      </c>
      <c r="AA3" s="13">
        <v>3077</v>
      </c>
    </row>
    <row r="4" spans="1:27">
      <c r="A4" s="4" t="s">
        <v>4</v>
      </c>
      <c r="B4" s="4" t="s">
        <v>499</v>
      </c>
      <c r="C4" s="4" t="s">
        <v>497</v>
      </c>
      <c r="D4" s="1">
        <v>0</v>
      </c>
      <c r="E4" s="1">
        <v>2</v>
      </c>
      <c r="F4">
        <v>0</v>
      </c>
      <c r="G4">
        <v>5</v>
      </c>
      <c r="H4">
        <v>3</v>
      </c>
      <c r="I4">
        <v>0</v>
      </c>
      <c r="J4">
        <v>0</v>
      </c>
      <c r="K4">
        <v>1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 s="12">
        <v>14406</v>
      </c>
      <c r="W4" s="12">
        <v>1339</v>
      </c>
      <c r="X4" s="13">
        <v>18962</v>
      </c>
      <c r="Y4" s="13">
        <v>1417</v>
      </c>
      <c r="Z4" s="14">
        <v>20159.090909090908</v>
      </c>
      <c r="AA4" s="13">
        <v>1774</v>
      </c>
    </row>
    <row r="5" spans="1:27">
      <c r="A5" s="4" t="s">
        <v>5</v>
      </c>
      <c r="B5" s="4" t="s">
        <v>500</v>
      </c>
      <c r="C5" s="4" t="s">
        <v>497</v>
      </c>
      <c r="D5" s="1">
        <v>0</v>
      </c>
      <c r="E5" s="1">
        <v>2</v>
      </c>
      <c r="F5">
        <v>0</v>
      </c>
      <c r="G5">
        <v>8</v>
      </c>
      <c r="H5">
        <v>3</v>
      </c>
      <c r="I5">
        <v>0</v>
      </c>
      <c r="J5">
        <v>0</v>
      </c>
      <c r="K5">
        <v>1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 s="12">
        <v>7787</v>
      </c>
      <c r="W5" s="12">
        <v>1443</v>
      </c>
      <c r="X5" s="13">
        <v>8125</v>
      </c>
      <c r="Y5" s="13">
        <v>1102</v>
      </c>
      <c r="Z5" s="14">
        <v>8059.9999999999991</v>
      </c>
      <c r="AA5" s="13">
        <v>1209</v>
      </c>
    </row>
    <row r="6" spans="1:27">
      <c r="A6" s="4" t="s">
        <v>6</v>
      </c>
      <c r="B6" s="4" t="s">
        <v>501</v>
      </c>
      <c r="C6" s="4" t="s">
        <v>497</v>
      </c>
      <c r="D6" s="1">
        <v>0</v>
      </c>
      <c r="E6" s="1">
        <v>2</v>
      </c>
      <c r="F6">
        <v>0</v>
      </c>
      <c r="G6">
        <v>5</v>
      </c>
      <c r="H6">
        <v>3</v>
      </c>
      <c r="I6">
        <v>0</v>
      </c>
      <c r="J6">
        <v>0</v>
      </c>
      <c r="K6">
        <v>1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 s="12">
        <v>33316</v>
      </c>
      <c r="W6" s="12">
        <v>7160</v>
      </c>
      <c r="X6" s="13">
        <v>37336</v>
      </c>
      <c r="Y6" s="13">
        <v>5826</v>
      </c>
      <c r="Z6" s="14">
        <v>39316.384180790963</v>
      </c>
      <c r="AA6" s="13">
        <v>6959</v>
      </c>
    </row>
    <row r="7" spans="1:27">
      <c r="A7" s="4" t="s">
        <v>7</v>
      </c>
      <c r="B7" s="4" t="s">
        <v>502</v>
      </c>
      <c r="C7" s="4" t="s">
        <v>497</v>
      </c>
      <c r="D7" s="1">
        <v>1</v>
      </c>
      <c r="E7" s="1">
        <v>2</v>
      </c>
      <c r="F7">
        <v>0</v>
      </c>
      <c r="G7">
        <v>5</v>
      </c>
      <c r="H7">
        <v>6</v>
      </c>
      <c r="I7">
        <v>0</v>
      </c>
      <c r="J7">
        <v>0</v>
      </c>
      <c r="K7">
        <v>0</v>
      </c>
      <c r="L7">
        <v>0</v>
      </c>
      <c r="M7">
        <v>0</v>
      </c>
      <c r="N7">
        <v>1</v>
      </c>
      <c r="O7">
        <v>0</v>
      </c>
      <c r="P7">
        <v>1</v>
      </c>
      <c r="Q7">
        <v>1</v>
      </c>
      <c r="R7">
        <v>1</v>
      </c>
      <c r="S7">
        <v>0</v>
      </c>
      <c r="T7">
        <v>0</v>
      </c>
      <c r="U7">
        <v>0</v>
      </c>
      <c r="V7" s="12">
        <v>9533</v>
      </c>
      <c r="W7" s="12">
        <v>2598</v>
      </c>
      <c r="X7" s="13">
        <v>10922</v>
      </c>
      <c r="Y7" s="13">
        <v>2393</v>
      </c>
      <c r="Z7" s="14">
        <v>11450</v>
      </c>
      <c r="AA7" s="13">
        <v>2519</v>
      </c>
    </row>
    <row r="8" spans="1:27">
      <c r="A8" s="4" t="s">
        <v>8</v>
      </c>
      <c r="B8" s="4" t="s">
        <v>503</v>
      </c>
      <c r="C8" s="4" t="s">
        <v>497</v>
      </c>
      <c r="D8" s="1">
        <v>1</v>
      </c>
      <c r="E8" s="1">
        <v>2</v>
      </c>
      <c r="F8">
        <v>0</v>
      </c>
      <c r="G8">
        <v>8</v>
      </c>
      <c r="H8">
        <v>6</v>
      </c>
      <c r="I8">
        <v>0</v>
      </c>
      <c r="J8">
        <v>0</v>
      </c>
      <c r="K8">
        <v>0</v>
      </c>
      <c r="L8">
        <v>0</v>
      </c>
      <c r="M8">
        <v>0</v>
      </c>
      <c r="N8">
        <v>1</v>
      </c>
      <c r="O8">
        <v>0</v>
      </c>
      <c r="P8">
        <v>1</v>
      </c>
      <c r="Q8">
        <v>1</v>
      </c>
      <c r="R8">
        <v>1</v>
      </c>
      <c r="S8">
        <v>1</v>
      </c>
      <c r="T8">
        <v>0</v>
      </c>
      <c r="U8">
        <v>0</v>
      </c>
      <c r="V8" s="12">
        <v>30940</v>
      </c>
      <c r="W8" s="12">
        <v>11209</v>
      </c>
      <c r="X8" s="13">
        <v>29303</v>
      </c>
      <c r="Y8" s="13">
        <v>9105</v>
      </c>
      <c r="Z8" s="14">
        <v>28824.858757062146</v>
      </c>
      <c r="AA8" s="13">
        <v>10204</v>
      </c>
    </row>
    <row r="9" spans="1:27">
      <c r="A9" s="4" t="s">
        <v>9</v>
      </c>
      <c r="B9" s="4" t="s">
        <v>504</v>
      </c>
      <c r="C9" s="4" t="s">
        <v>497</v>
      </c>
      <c r="D9" s="1">
        <v>0</v>
      </c>
      <c r="E9" s="1">
        <v>1</v>
      </c>
      <c r="F9">
        <v>1</v>
      </c>
      <c r="G9">
        <v>1</v>
      </c>
      <c r="H9">
        <v>6</v>
      </c>
      <c r="I9">
        <v>0</v>
      </c>
      <c r="J9">
        <v>0</v>
      </c>
      <c r="K9">
        <v>0</v>
      </c>
      <c r="L9">
        <v>0</v>
      </c>
      <c r="M9">
        <v>0</v>
      </c>
      <c r="N9">
        <v>1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1</v>
      </c>
      <c r="V9" s="12">
        <v>57054</v>
      </c>
      <c r="W9" s="12">
        <v>4221</v>
      </c>
      <c r="X9" s="13">
        <v>85214</v>
      </c>
      <c r="Y9" s="13">
        <v>4785</v>
      </c>
      <c r="Z9" s="14">
        <v>105914.28571428571</v>
      </c>
      <c r="AA9" s="13">
        <v>7414</v>
      </c>
    </row>
    <row r="10" spans="1:27">
      <c r="A10" s="4" t="s">
        <v>10</v>
      </c>
      <c r="B10" s="4" t="s">
        <v>505</v>
      </c>
      <c r="C10" s="4" t="s">
        <v>497</v>
      </c>
      <c r="D10" s="1">
        <v>0</v>
      </c>
      <c r="E10" s="1">
        <v>1</v>
      </c>
      <c r="F10">
        <v>1</v>
      </c>
      <c r="G10">
        <v>2</v>
      </c>
      <c r="H10">
        <v>1</v>
      </c>
      <c r="I10">
        <v>1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 s="12">
        <v>18982</v>
      </c>
      <c r="W10" s="12">
        <v>3330</v>
      </c>
      <c r="X10" s="13">
        <v>19084</v>
      </c>
      <c r="Y10" s="13">
        <v>2670</v>
      </c>
      <c r="Z10" s="14">
        <v>19505.813953488374</v>
      </c>
      <c r="AA10" s="13">
        <v>3355</v>
      </c>
    </row>
    <row r="11" spans="1:27">
      <c r="A11" s="4" t="s">
        <v>11</v>
      </c>
      <c r="B11" s="4" t="s">
        <v>506</v>
      </c>
      <c r="C11" s="4" t="s">
        <v>497</v>
      </c>
      <c r="D11" s="1">
        <v>1</v>
      </c>
      <c r="E11" s="1">
        <v>1</v>
      </c>
      <c r="F11">
        <v>1</v>
      </c>
      <c r="G11">
        <v>2</v>
      </c>
      <c r="H11">
        <v>6</v>
      </c>
      <c r="I11">
        <v>0</v>
      </c>
      <c r="J11">
        <v>0</v>
      </c>
      <c r="K11">
        <v>0</v>
      </c>
      <c r="L11">
        <v>0</v>
      </c>
      <c r="M11">
        <v>0</v>
      </c>
      <c r="N11">
        <v>1</v>
      </c>
      <c r="O11">
        <v>0</v>
      </c>
      <c r="P11">
        <v>0</v>
      </c>
      <c r="Q11">
        <v>1</v>
      </c>
      <c r="R11">
        <v>0</v>
      </c>
      <c r="S11">
        <v>1</v>
      </c>
      <c r="T11">
        <v>0</v>
      </c>
      <c r="U11">
        <v>0</v>
      </c>
      <c r="V11" s="12">
        <v>49676</v>
      </c>
      <c r="W11" s="12">
        <v>8203</v>
      </c>
      <c r="X11" s="13">
        <v>47846</v>
      </c>
      <c r="Y11" s="13">
        <v>7393</v>
      </c>
      <c r="Z11" s="14">
        <v>47337.209302325587</v>
      </c>
      <c r="AA11" s="13">
        <v>8142</v>
      </c>
    </row>
    <row r="12" spans="1:27">
      <c r="A12" s="4" t="s">
        <v>12</v>
      </c>
      <c r="B12" s="4" t="s">
        <v>507</v>
      </c>
      <c r="C12" s="4" t="s">
        <v>497</v>
      </c>
      <c r="D12" s="1">
        <v>0</v>
      </c>
      <c r="E12" s="1">
        <v>2</v>
      </c>
      <c r="F12">
        <v>0</v>
      </c>
      <c r="G12">
        <v>8</v>
      </c>
      <c r="H12">
        <v>3</v>
      </c>
      <c r="I12">
        <v>0</v>
      </c>
      <c r="J12">
        <v>0</v>
      </c>
      <c r="K12">
        <v>1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 s="12">
        <v>23637</v>
      </c>
      <c r="W12" s="12">
        <v>4043</v>
      </c>
      <c r="X12" s="13">
        <v>25107</v>
      </c>
      <c r="Y12" s="13">
        <v>2993</v>
      </c>
      <c r="Z12" s="14">
        <v>25710.526315789473</v>
      </c>
      <c r="AA12" s="13">
        <v>3908</v>
      </c>
    </row>
    <row r="13" spans="1:27">
      <c r="A13" s="4" t="s">
        <v>13</v>
      </c>
      <c r="B13" s="4" t="s">
        <v>508</v>
      </c>
      <c r="C13" s="4" t="s">
        <v>497</v>
      </c>
      <c r="D13" s="1">
        <v>0</v>
      </c>
      <c r="E13" s="1">
        <v>1</v>
      </c>
      <c r="F13">
        <v>1</v>
      </c>
      <c r="G13">
        <v>1</v>
      </c>
      <c r="H13">
        <v>6</v>
      </c>
      <c r="I13">
        <v>0</v>
      </c>
      <c r="J13">
        <v>0</v>
      </c>
      <c r="K13">
        <v>0</v>
      </c>
      <c r="L13">
        <v>0</v>
      </c>
      <c r="M13">
        <v>0</v>
      </c>
      <c r="N13">
        <v>1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 s="12">
        <v>7662</v>
      </c>
      <c r="W13" s="12">
        <v>1643</v>
      </c>
      <c r="X13" s="13">
        <v>8197</v>
      </c>
      <c r="Y13" s="2">
        <v>888</v>
      </c>
      <c r="Z13" s="14">
        <v>8539.0625</v>
      </c>
      <c r="AA13" s="13">
        <v>1093</v>
      </c>
    </row>
    <row r="14" spans="1:27">
      <c r="A14" s="4" t="s">
        <v>14</v>
      </c>
      <c r="B14" s="4" t="s">
        <v>509</v>
      </c>
      <c r="C14" s="4" t="s">
        <v>497</v>
      </c>
      <c r="D14" s="1">
        <v>1</v>
      </c>
      <c r="E14" s="1">
        <v>3</v>
      </c>
      <c r="F14">
        <v>0</v>
      </c>
      <c r="G14">
        <v>12</v>
      </c>
      <c r="H14">
        <v>4</v>
      </c>
      <c r="I14">
        <v>0</v>
      </c>
      <c r="J14">
        <v>0</v>
      </c>
      <c r="K14">
        <v>0</v>
      </c>
      <c r="L14">
        <v>1</v>
      </c>
      <c r="M14">
        <v>0</v>
      </c>
      <c r="N14">
        <v>0</v>
      </c>
      <c r="O14">
        <v>0</v>
      </c>
      <c r="P14">
        <v>1</v>
      </c>
      <c r="Q14">
        <v>1</v>
      </c>
      <c r="R14">
        <v>1</v>
      </c>
      <c r="S14">
        <v>0</v>
      </c>
      <c r="T14">
        <v>0</v>
      </c>
      <c r="U14">
        <v>0</v>
      </c>
      <c r="V14" s="12">
        <v>15375</v>
      </c>
      <c r="W14" s="12">
        <v>6072</v>
      </c>
      <c r="X14" s="13">
        <v>15642</v>
      </c>
      <c r="Y14" s="13">
        <v>5196</v>
      </c>
      <c r="Z14" s="14">
        <v>15482.248520710062</v>
      </c>
      <c r="AA14" s="13">
        <v>5233</v>
      </c>
    </row>
    <row r="15" spans="1:27">
      <c r="A15" s="4" t="s">
        <v>15</v>
      </c>
      <c r="B15" s="4" t="s">
        <v>510</v>
      </c>
      <c r="C15" s="4" t="s">
        <v>497</v>
      </c>
      <c r="D15" s="1">
        <v>0</v>
      </c>
      <c r="E15" s="1">
        <v>3</v>
      </c>
      <c r="F15">
        <v>0</v>
      </c>
      <c r="G15">
        <v>7</v>
      </c>
      <c r="H15">
        <v>6</v>
      </c>
      <c r="I15">
        <v>0</v>
      </c>
      <c r="J15">
        <v>0</v>
      </c>
      <c r="K15">
        <v>0</v>
      </c>
      <c r="L15">
        <v>0</v>
      </c>
      <c r="M15">
        <v>0</v>
      </c>
      <c r="N15">
        <v>1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 s="12">
        <v>16142</v>
      </c>
      <c r="W15" s="12">
        <v>3743</v>
      </c>
      <c r="X15" s="13">
        <v>18322</v>
      </c>
      <c r="Y15" s="13">
        <v>2899</v>
      </c>
      <c r="Z15" s="14">
        <v>18941.176470588234</v>
      </c>
      <c r="AA15" s="13">
        <v>3542</v>
      </c>
    </row>
    <row r="16" spans="1:27">
      <c r="A16" s="4" t="s">
        <v>16</v>
      </c>
      <c r="B16" s="4" t="s">
        <v>511</v>
      </c>
      <c r="C16" s="4" t="s">
        <v>497</v>
      </c>
      <c r="D16" s="1">
        <v>0</v>
      </c>
      <c r="E16" s="1">
        <v>1</v>
      </c>
      <c r="F16">
        <v>1</v>
      </c>
      <c r="G16">
        <v>1</v>
      </c>
      <c r="H16">
        <v>3</v>
      </c>
      <c r="I16">
        <v>0</v>
      </c>
      <c r="J16">
        <v>0</v>
      </c>
      <c r="K16">
        <v>1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 s="12">
        <v>47332</v>
      </c>
      <c r="W16" s="12">
        <v>4917</v>
      </c>
      <c r="X16" s="13">
        <v>60807</v>
      </c>
      <c r="Y16" s="13">
        <v>4806</v>
      </c>
      <c r="Z16" s="14">
        <v>68202.247191011236</v>
      </c>
      <c r="AA16" s="13">
        <v>6070</v>
      </c>
    </row>
    <row r="17" spans="1:27">
      <c r="A17" s="4" t="s">
        <v>17</v>
      </c>
      <c r="B17" s="4" t="s">
        <v>512</v>
      </c>
      <c r="C17" s="4" t="s">
        <v>497</v>
      </c>
      <c r="D17" s="1">
        <v>0</v>
      </c>
      <c r="E17" s="1">
        <v>3</v>
      </c>
      <c r="F17">
        <v>0</v>
      </c>
      <c r="G17">
        <v>6</v>
      </c>
      <c r="H17">
        <v>3</v>
      </c>
      <c r="I17">
        <v>0</v>
      </c>
      <c r="J17">
        <v>0</v>
      </c>
      <c r="K17">
        <v>1</v>
      </c>
      <c r="L17">
        <v>0</v>
      </c>
      <c r="M17">
        <v>0</v>
      </c>
      <c r="N17">
        <v>0</v>
      </c>
      <c r="O17">
        <v>0</v>
      </c>
      <c r="P17">
        <v>1</v>
      </c>
      <c r="Q17">
        <v>0</v>
      </c>
      <c r="R17">
        <v>0</v>
      </c>
      <c r="S17">
        <v>0</v>
      </c>
      <c r="T17">
        <v>0</v>
      </c>
      <c r="U17">
        <v>0</v>
      </c>
      <c r="V17" s="12">
        <v>11005</v>
      </c>
      <c r="W17" s="12">
        <v>2616</v>
      </c>
      <c r="X17" s="13">
        <v>12726</v>
      </c>
      <c r="Y17" s="13">
        <v>2042</v>
      </c>
      <c r="Z17" s="14">
        <v>13162.650602409638</v>
      </c>
      <c r="AA17" s="13">
        <v>2185</v>
      </c>
    </row>
    <row r="18" spans="1:27">
      <c r="A18" s="4" t="s">
        <v>18</v>
      </c>
      <c r="B18" s="4" t="s">
        <v>513</v>
      </c>
      <c r="C18" s="4" t="s">
        <v>497</v>
      </c>
      <c r="D18" s="1">
        <v>0</v>
      </c>
      <c r="E18" s="1">
        <v>3</v>
      </c>
      <c r="F18">
        <v>0</v>
      </c>
      <c r="G18">
        <v>6</v>
      </c>
      <c r="H18">
        <v>6</v>
      </c>
      <c r="I18">
        <v>0</v>
      </c>
      <c r="J18">
        <v>0</v>
      </c>
      <c r="K18">
        <v>0</v>
      </c>
      <c r="L18">
        <v>0</v>
      </c>
      <c r="M18">
        <v>0</v>
      </c>
      <c r="N18">
        <v>1</v>
      </c>
      <c r="O18">
        <v>0</v>
      </c>
      <c r="P18">
        <v>0</v>
      </c>
      <c r="Q18">
        <v>0</v>
      </c>
      <c r="R18">
        <v>0</v>
      </c>
      <c r="S18">
        <v>1</v>
      </c>
      <c r="T18">
        <v>0</v>
      </c>
      <c r="U18">
        <v>0</v>
      </c>
      <c r="V18" s="12">
        <v>12972</v>
      </c>
      <c r="W18" s="12">
        <v>2579</v>
      </c>
      <c r="X18" s="13">
        <v>12792</v>
      </c>
      <c r="Y18" s="13">
        <v>2031</v>
      </c>
      <c r="Z18" s="14">
        <v>12664.634146341465</v>
      </c>
      <c r="AA18" s="13">
        <v>2077</v>
      </c>
    </row>
    <row r="19" spans="1:27">
      <c r="A19" s="4" t="s">
        <v>19</v>
      </c>
      <c r="B19" s="4" t="s">
        <v>514</v>
      </c>
      <c r="C19" s="4" t="s">
        <v>497</v>
      </c>
      <c r="D19" s="1">
        <v>0</v>
      </c>
      <c r="E19" s="1">
        <v>2</v>
      </c>
      <c r="F19">
        <v>0</v>
      </c>
      <c r="G19">
        <v>8</v>
      </c>
      <c r="H19">
        <v>6</v>
      </c>
      <c r="I19">
        <v>0</v>
      </c>
      <c r="J19">
        <v>0</v>
      </c>
      <c r="K19">
        <v>0</v>
      </c>
      <c r="L19">
        <v>0</v>
      </c>
      <c r="M19">
        <v>0</v>
      </c>
      <c r="N19">
        <v>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 s="12">
        <v>27209</v>
      </c>
      <c r="W19" s="12">
        <v>4815</v>
      </c>
      <c r="X19" s="13">
        <v>31059</v>
      </c>
      <c r="Y19" s="13">
        <v>5166</v>
      </c>
      <c r="Z19" s="14">
        <v>32055.276381909549</v>
      </c>
      <c r="AA19" s="13">
        <v>6379</v>
      </c>
    </row>
    <row r="20" spans="1:27">
      <c r="A20" s="4" t="s">
        <v>20</v>
      </c>
      <c r="B20" s="4" t="s">
        <v>515</v>
      </c>
      <c r="C20" s="4" t="s">
        <v>497</v>
      </c>
      <c r="D20" s="1">
        <v>0</v>
      </c>
      <c r="E20" s="1">
        <v>1</v>
      </c>
      <c r="F20">
        <v>1</v>
      </c>
      <c r="G20">
        <v>1</v>
      </c>
      <c r="H20">
        <v>6</v>
      </c>
      <c r="I20">
        <v>0</v>
      </c>
      <c r="J20">
        <v>0</v>
      </c>
      <c r="K20">
        <v>0</v>
      </c>
      <c r="L20">
        <v>0</v>
      </c>
      <c r="M20">
        <v>0</v>
      </c>
      <c r="N20">
        <v>1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 s="12">
        <v>82590</v>
      </c>
      <c r="W20" s="12">
        <v>9087</v>
      </c>
      <c r="X20" s="13">
        <v>86755</v>
      </c>
      <c r="Y20" s="13">
        <v>8093</v>
      </c>
      <c r="Z20" s="14">
        <v>85206.611570247929</v>
      </c>
      <c r="AA20" s="13">
        <v>10310</v>
      </c>
    </row>
    <row r="21" spans="1:27">
      <c r="A21" s="4" t="s">
        <v>21</v>
      </c>
      <c r="B21" s="4" t="s">
        <v>516</v>
      </c>
      <c r="C21" s="4" t="s">
        <v>497</v>
      </c>
      <c r="D21" s="1">
        <v>0</v>
      </c>
      <c r="E21" s="1">
        <v>3</v>
      </c>
      <c r="F21">
        <v>0</v>
      </c>
      <c r="G21">
        <v>10</v>
      </c>
      <c r="H21">
        <v>1</v>
      </c>
      <c r="I21">
        <v>1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 s="12">
        <v>5189</v>
      </c>
      <c r="W21" s="12">
        <v>921</v>
      </c>
      <c r="X21" s="13">
        <v>5269</v>
      </c>
      <c r="Y21" s="2">
        <v>691</v>
      </c>
      <c r="Z21" s="14">
        <v>5260.5633802816901</v>
      </c>
      <c r="AA21" s="13">
        <v>747</v>
      </c>
    </row>
    <row r="22" spans="1:27">
      <c r="A22" s="4" t="s">
        <v>22</v>
      </c>
      <c r="B22" s="4" t="s">
        <v>517</v>
      </c>
      <c r="C22" s="4" t="s">
        <v>497</v>
      </c>
      <c r="D22" s="1">
        <v>0</v>
      </c>
      <c r="E22" s="1">
        <v>3</v>
      </c>
      <c r="F22">
        <v>0</v>
      </c>
      <c r="G22">
        <v>4</v>
      </c>
      <c r="H22">
        <v>3</v>
      </c>
      <c r="I22">
        <v>0</v>
      </c>
      <c r="J22">
        <v>0</v>
      </c>
      <c r="K22">
        <v>1</v>
      </c>
      <c r="L22">
        <v>0</v>
      </c>
      <c r="M22">
        <v>0</v>
      </c>
      <c r="N22">
        <v>0</v>
      </c>
      <c r="O22">
        <v>0</v>
      </c>
      <c r="P22">
        <v>1</v>
      </c>
      <c r="Q22">
        <v>0</v>
      </c>
      <c r="R22">
        <v>0</v>
      </c>
      <c r="S22">
        <v>0</v>
      </c>
      <c r="T22">
        <v>0</v>
      </c>
      <c r="U22">
        <v>0</v>
      </c>
      <c r="V22" s="12">
        <v>9138</v>
      </c>
      <c r="W22" s="12">
        <v>2008</v>
      </c>
      <c r="X22" s="13">
        <v>9955</v>
      </c>
      <c r="Y22" s="13">
        <v>1482</v>
      </c>
      <c r="Z22" s="14">
        <v>10180.555555555557</v>
      </c>
      <c r="AA22" s="13">
        <v>1466</v>
      </c>
    </row>
    <row r="23" spans="1:27">
      <c r="A23" s="4" t="s">
        <v>23</v>
      </c>
      <c r="B23" s="4" t="s">
        <v>518</v>
      </c>
      <c r="C23" s="4" t="s">
        <v>497</v>
      </c>
      <c r="D23" s="1">
        <v>1</v>
      </c>
      <c r="E23" s="1">
        <v>3</v>
      </c>
      <c r="F23">
        <v>0</v>
      </c>
      <c r="G23">
        <v>6</v>
      </c>
      <c r="H23">
        <v>6</v>
      </c>
      <c r="I23">
        <v>0</v>
      </c>
      <c r="J23">
        <v>0</v>
      </c>
      <c r="K23">
        <v>0</v>
      </c>
      <c r="L23">
        <v>0</v>
      </c>
      <c r="M23">
        <v>0</v>
      </c>
      <c r="N23">
        <v>1</v>
      </c>
      <c r="O23">
        <v>0</v>
      </c>
      <c r="P23">
        <v>1</v>
      </c>
      <c r="Q23">
        <v>1</v>
      </c>
      <c r="R23">
        <v>1</v>
      </c>
      <c r="S23">
        <v>0</v>
      </c>
      <c r="T23">
        <v>0</v>
      </c>
      <c r="U23">
        <v>0</v>
      </c>
      <c r="V23" s="12">
        <v>23829</v>
      </c>
      <c r="W23" s="12">
        <v>6377</v>
      </c>
      <c r="X23" s="13">
        <v>26170</v>
      </c>
      <c r="Y23" s="13">
        <v>5836</v>
      </c>
      <c r="Z23" s="14">
        <v>26616.91542288557</v>
      </c>
      <c r="AA23" s="13">
        <v>5350</v>
      </c>
    </row>
    <row r="24" spans="1:27">
      <c r="A24" s="4" t="s">
        <v>24</v>
      </c>
      <c r="B24" s="4" t="s">
        <v>519</v>
      </c>
      <c r="C24" s="4" t="s">
        <v>497</v>
      </c>
      <c r="D24" s="1">
        <v>1</v>
      </c>
      <c r="E24" s="1">
        <v>3</v>
      </c>
      <c r="F24">
        <v>0</v>
      </c>
      <c r="G24">
        <v>10</v>
      </c>
      <c r="H24">
        <v>6</v>
      </c>
      <c r="I24">
        <v>0</v>
      </c>
      <c r="J24">
        <v>0</v>
      </c>
      <c r="K24">
        <v>0</v>
      </c>
      <c r="L24">
        <v>0</v>
      </c>
      <c r="M24">
        <v>0</v>
      </c>
      <c r="N24">
        <v>1</v>
      </c>
      <c r="O24">
        <v>0</v>
      </c>
      <c r="P24">
        <v>1</v>
      </c>
      <c r="Q24">
        <v>1</v>
      </c>
      <c r="R24">
        <v>1</v>
      </c>
      <c r="S24">
        <v>0</v>
      </c>
      <c r="T24">
        <v>0</v>
      </c>
      <c r="U24">
        <v>0</v>
      </c>
      <c r="V24" s="12">
        <v>14066</v>
      </c>
      <c r="W24" s="12">
        <v>4140</v>
      </c>
      <c r="X24" s="13">
        <v>15208</v>
      </c>
      <c r="Y24" s="13">
        <v>3885</v>
      </c>
      <c r="Z24" s="14">
        <v>16027.450980392157</v>
      </c>
      <c r="AA24" s="13">
        <v>4087</v>
      </c>
    </row>
    <row r="25" spans="1:27">
      <c r="A25" s="4" t="s">
        <v>25</v>
      </c>
      <c r="B25" s="4" t="s">
        <v>520</v>
      </c>
      <c r="C25" s="4" t="s">
        <v>497</v>
      </c>
      <c r="D25" s="1">
        <v>0</v>
      </c>
      <c r="E25" s="1">
        <v>1</v>
      </c>
      <c r="F25">
        <v>1</v>
      </c>
      <c r="G25">
        <v>2</v>
      </c>
      <c r="H25">
        <v>4</v>
      </c>
      <c r="I25">
        <v>0</v>
      </c>
      <c r="J25">
        <v>0</v>
      </c>
      <c r="K25">
        <v>0</v>
      </c>
      <c r="L25">
        <v>1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 s="12">
        <v>58948</v>
      </c>
      <c r="W25" s="12">
        <v>10670</v>
      </c>
      <c r="X25" s="13">
        <v>66268</v>
      </c>
      <c r="Y25" s="13">
        <v>9935</v>
      </c>
      <c r="Z25" s="14">
        <v>63737.5</v>
      </c>
      <c r="AA25" s="13">
        <v>10198</v>
      </c>
    </row>
    <row r="26" spans="1:27">
      <c r="A26" s="4" t="s">
        <v>26</v>
      </c>
      <c r="B26" s="4" t="s">
        <v>521</v>
      </c>
      <c r="C26" s="4" t="s">
        <v>497</v>
      </c>
      <c r="D26" s="1">
        <v>1</v>
      </c>
      <c r="E26" s="1">
        <v>1</v>
      </c>
      <c r="F26">
        <v>1</v>
      </c>
      <c r="G26">
        <v>2</v>
      </c>
      <c r="H26">
        <v>3</v>
      </c>
      <c r="I26">
        <v>0</v>
      </c>
      <c r="J26">
        <v>0</v>
      </c>
      <c r="K26">
        <v>1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 s="12">
        <v>29119</v>
      </c>
      <c r="W26" s="12">
        <v>5142</v>
      </c>
      <c r="X26" s="13">
        <v>32663</v>
      </c>
      <c r="Y26" s="13">
        <v>3476</v>
      </c>
      <c r="Z26" s="14">
        <v>34246.3768115942</v>
      </c>
      <c r="AA26" s="13">
        <v>4726</v>
      </c>
    </row>
    <row r="27" spans="1:27">
      <c r="A27" s="4" t="s">
        <v>27</v>
      </c>
      <c r="B27" s="4" t="s">
        <v>522</v>
      </c>
      <c r="C27" s="4" t="s">
        <v>497</v>
      </c>
      <c r="D27" s="1">
        <v>1</v>
      </c>
      <c r="E27" s="1">
        <v>3</v>
      </c>
      <c r="F27">
        <v>0</v>
      </c>
      <c r="G27">
        <v>10</v>
      </c>
      <c r="H27">
        <v>4</v>
      </c>
      <c r="I27">
        <v>0</v>
      </c>
      <c r="J27">
        <v>0</v>
      </c>
      <c r="K27">
        <v>0</v>
      </c>
      <c r="L27">
        <v>1</v>
      </c>
      <c r="M27">
        <v>0</v>
      </c>
      <c r="N27">
        <v>0</v>
      </c>
      <c r="O27">
        <v>0</v>
      </c>
      <c r="P27">
        <v>1</v>
      </c>
      <c r="Q27">
        <v>1</v>
      </c>
      <c r="R27">
        <v>1</v>
      </c>
      <c r="S27">
        <v>0</v>
      </c>
      <c r="T27">
        <v>0</v>
      </c>
      <c r="U27">
        <v>0</v>
      </c>
      <c r="V27" s="12">
        <v>21544</v>
      </c>
      <c r="W27" s="12">
        <v>8656</v>
      </c>
      <c r="X27" s="13">
        <v>22314</v>
      </c>
      <c r="Y27" s="13">
        <v>8860</v>
      </c>
      <c r="Z27" s="14">
        <v>21873.655913978491</v>
      </c>
      <c r="AA27" s="13">
        <v>8137</v>
      </c>
    </row>
    <row r="28" spans="1:27">
      <c r="A28" s="4" t="s">
        <v>28</v>
      </c>
      <c r="B28" s="4" t="s">
        <v>523</v>
      </c>
      <c r="C28" s="4" t="s">
        <v>497</v>
      </c>
      <c r="D28" s="1">
        <v>1</v>
      </c>
      <c r="E28" s="1">
        <v>3</v>
      </c>
      <c r="F28">
        <v>0</v>
      </c>
      <c r="G28">
        <v>12</v>
      </c>
      <c r="H28">
        <v>3</v>
      </c>
      <c r="I28">
        <v>0</v>
      </c>
      <c r="J28">
        <v>0</v>
      </c>
      <c r="K28">
        <v>1</v>
      </c>
      <c r="L28">
        <v>0</v>
      </c>
      <c r="M28">
        <v>0</v>
      </c>
      <c r="N28">
        <v>0</v>
      </c>
      <c r="O28">
        <v>1</v>
      </c>
      <c r="P28">
        <v>1</v>
      </c>
      <c r="Q28">
        <v>1</v>
      </c>
      <c r="R28">
        <v>1</v>
      </c>
      <c r="S28">
        <v>0</v>
      </c>
      <c r="T28">
        <v>0</v>
      </c>
      <c r="U28">
        <v>0</v>
      </c>
      <c r="V28" s="12">
        <v>9050</v>
      </c>
      <c r="W28" s="12">
        <v>3447</v>
      </c>
      <c r="X28" s="13">
        <v>9539</v>
      </c>
      <c r="Y28" s="13">
        <v>2457</v>
      </c>
      <c r="Z28" s="14">
        <v>9455.5555555555566</v>
      </c>
      <c r="AA28" s="13">
        <v>2553</v>
      </c>
    </row>
    <row r="29" spans="1:27">
      <c r="A29" s="4" t="s">
        <v>29</v>
      </c>
      <c r="B29" s="4" t="s">
        <v>524</v>
      </c>
      <c r="C29" s="4" t="s">
        <v>497</v>
      </c>
      <c r="D29" s="1">
        <v>0</v>
      </c>
      <c r="E29" s="1">
        <v>3</v>
      </c>
      <c r="F29">
        <v>0</v>
      </c>
      <c r="G29">
        <v>6</v>
      </c>
      <c r="H29">
        <v>3</v>
      </c>
      <c r="I29">
        <v>0</v>
      </c>
      <c r="J29">
        <v>0</v>
      </c>
      <c r="K29">
        <v>1</v>
      </c>
      <c r="L29">
        <v>0</v>
      </c>
      <c r="M29">
        <v>0</v>
      </c>
      <c r="N29">
        <v>0</v>
      </c>
      <c r="O29">
        <v>0</v>
      </c>
      <c r="P29">
        <v>1</v>
      </c>
      <c r="Q29">
        <v>1</v>
      </c>
      <c r="R29">
        <v>0</v>
      </c>
      <c r="S29">
        <v>0</v>
      </c>
      <c r="T29">
        <v>0</v>
      </c>
      <c r="U29">
        <v>0</v>
      </c>
      <c r="V29" s="12">
        <v>9001</v>
      </c>
      <c r="W29" s="12">
        <v>1686</v>
      </c>
      <c r="X29" s="13">
        <v>9254</v>
      </c>
      <c r="Y29" s="13">
        <v>1766</v>
      </c>
      <c r="Z29" s="14">
        <v>8838.8888888888887</v>
      </c>
      <c r="AA29" s="13">
        <v>1591</v>
      </c>
    </row>
    <row r="30" spans="1:27">
      <c r="A30" s="4" t="s">
        <v>30</v>
      </c>
      <c r="B30" s="4" t="s">
        <v>525</v>
      </c>
      <c r="C30" s="4" t="s">
        <v>497</v>
      </c>
      <c r="D30" s="1">
        <v>1</v>
      </c>
      <c r="E30" s="1">
        <v>3</v>
      </c>
      <c r="F30">
        <v>0</v>
      </c>
      <c r="G30">
        <v>10</v>
      </c>
      <c r="H30">
        <v>6</v>
      </c>
      <c r="I30">
        <v>0</v>
      </c>
      <c r="J30">
        <v>0</v>
      </c>
      <c r="K30">
        <v>0</v>
      </c>
      <c r="L30">
        <v>0</v>
      </c>
      <c r="M30">
        <v>0</v>
      </c>
      <c r="N30">
        <v>1</v>
      </c>
      <c r="O30">
        <v>0</v>
      </c>
      <c r="P30">
        <v>1</v>
      </c>
      <c r="Q30">
        <v>1</v>
      </c>
      <c r="R30">
        <v>1</v>
      </c>
      <c r="S30">
        <v>0</v>
      </c>
      <c r="T30">
        <v>0</v>
      </c>
      <c r="U30">
        <v>0</v>
      </c>
      <c r="V30" s="12">
        <v>6689</v>
      </c>
      <c r="W30" s="12">
        <v>2112</v>
      </c>
      <c r="X30" s="13">
        <v>7022</v>
      </c>
      <c r="Y30" s="13">
        <v>1672</v>
      </c>
      <c r="Z30" s="14">
        <v>7021.5517241379321</v>
      </c>
      <c r="AA30" s="13">
        <v>1629</v>
      </c>
    </row>
    <row r="31" spans="1:27">
      <c r="A31" s="4" t="s">
        <v>31</v>
      </c>
      <c r="B31" s="4" t="s">
        <v>526</v>
      </c>
      <c r="C31" s="4" t="s">
        <v>497</v>
      </c>
      <c r="D31" s="1">
        <v>0</v>
      </c>
      <c r="E31" s="1">
        <v>1</v>
      </c>
      <c r="F31">
        <v>1</v>
      </c>
      <c r="G31">
        <v>2</v>
      </c>
      <c r="H31">
        <v>6</v>
      </c>
      <c r="I31">
        <v>0</v>
      </c>
      <c r="J31">
        <v>0</v>
      </c>
      <c r="K31">
        <v>0</v>
      </c>
      <c r="L31">
        <v>0</v>
      </c>
      <c r="M31">
        <v>0</v>
      </c>
      <c r="N31">
        <v>1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 s="12">
        <v>85319</v>
      </c>
      <c r="W31" s="12">
        <v>13179</v>
      </c>
      <c r="X31" s="13">
        <v>89378</v>
      </c>
      <c r="Y31" s="13">
        <v>11024</v>
      </c>
      <c r="Z31" s="14">
        <v>89890.410958904118</v>
      </c>
      <c r="AA31" s="13">
        <v>13124</v>
      </c>
    </row>
    <row r="32" spans="1:27">
      <c r="A32" s="4" t="s">
        <v>32</v>
      </c>
      <c r="B32" s="4" t="s">
        <v>527</v>
      </c>
      <c r="C32" s="4" t="s">
        <v>497</v>
      </c>
      <c r="D32" s="1">
        <v>1</v>
      </c>
      <c r="E32" s="1">
        <v>1</v>
      </c>
      <c r="F32">
        <v>1</v>
      </c>
      <c r="G32">
        <v>2</v>
      </c>
      <c r="H32">
        <v>4</v>
      </c>
      <c r="I32">
        <v>0</v>
      </c>
      <c r="J32">
        <v>0</v>
      </c>
      <c r="K32">
        <v>0</v>
      </c>
      <c r="L32">
        <v>1</v>
      </c>
      <c r="M32">
        <v>0</v>
      </c>
      <c r="N32">
        <v>0</v>
      </c>
      <c r="O32">
        <v>0</v>
      </c>
      <c r="P32">
        <v>1</v>
      </c>
      <c r="Q32">
        <v>1</v>
      </c>
      <c r="R32">
        <v>0</v>
      </c>
      <c r="S32">
        <v>0</v>
      </c>
      <c r="T32">
        <v>1</v>
      </c>
      <c r="U32">
        <v>0</v>
      </c>
      <c r="V32" s="12">
        <v>10310</v>
      </c>
      <c r="W32" s="12">
        <v>2783</v>
      </c>
      <c r="X32" s="13">
        <v>11526</v>
      </c>
      <c r="Y32" s="13">
        <v>2117</v>
      </c>
      <c r="Z32" s="14">
        <v>11834.224598930481</v>
      </c>
      <c r="AA32" s="13">
        <v>2213</v>
      </c>
    </row>
    <row r="33" spans="1:27">
      <c r="A33" s="4" t="s">
        <v>33</v>
      </c>
      <c r="B33" s="4" t="s">
        <v>528</v>
      </c>
      <c r="C33" s="4" t="s">
        <v>497</v>
      </c>
      <c r="D33" s="1">
        <v>1</v>
      </c>
      <c r="E33" s="1">
        <v>3</v>
      </c>
      <c r="F33">
        <v>0</v>
      </c>
      <c r="G33">
        <v>12</v>
      </c>
      <c r="H33">
        <v>6</v>
      </c>
      <c r="I33">
        <v>0</v>
      </c>
      <c r="J33">
        <v>0</v>
      </c>
      <c r="K33">
        <v>0</v>
      </c>
      <c r="L33">
        <v>0</v>
      </c>
      <c r="M33">
        <v>0</v>
      </c>
      <c r="N33">
        <v>1</v>
      </c>
      <c r="O33">
        <v>0</v>
      </c>
      <c r="P33">
        <v>1</v>
      </c>
      <c r="Q33">
        <v>1</v>
      </c>
      <c r="R33">
        <v>1</v>
      </c>
      <c r="S33">
        <v>0</v>
      </c>
      <c r="T33">
        <v>0</v>
      </c>
      <c r="U33">
        <v>0</v>
      </c>
      <c r="V33" s="12">
        <v>6455</v>
      </c>
      <c r="W33" s="12">
        <v>2456</v>
      </c>
      <c r="X33" s="13">
        <v>6680</v>
      </c>
      <c r="Y33" s="13">
        <v>1731</v>
      </c>
      <c r="Z33" s="14">
        <v>6826.9896193771629</v>
      </c>
      <c r="AA33" s="13">
        <v>1973</v>
      </c>
    </row>
    <row r="34" spans="1:27">
      <c r="A34" s="4" t="s">
        <v>34</v>
      </c>
      <c r="B34" s="4" t="s">
        <v>529</v>
      </c>
      <c r="C34" s="4" t="s">
        <v>497</v>
      </c>
      <c r="D34" s="1">
        <v>1</v>
      </c>
      <c r="E34" s="1">
        <v>3</v>
      </c>
      <c r="F34">
        <v>0</v>
      </c>
      <c r="G34">
        <v>6</v>
      </c>
      <c r="H34">
        <v>6</v>
      </c>
      <c r="I34">
        <v>0</v>
      </c>
      <c r="J34">
        <v>0</v>
      </c>
      <c r="K34">
        <v>0</v>
      </c>
      <c r="L34">
        <v>0</v>
      </c>
      <c r="M34">
        <v>0</v>
      </c>
      <c r="N34">
        <v>1</v>
      </c>
      <c r="O34">
        <v>0</v>
      </c>
      <c r="P34">
        <v>1</v>
      </c>
      <c r="Q34">
        <v>1</v>
      </c>
      <c r="R34">
        <v>1</v>
      </c>
      <c r="S34">
        <v>0</v>
      </c>
      <c r="T34">
        <v>0</v>
      </c>
      <c r="U34">
        <v>0</v>
      </c>
      <c r="V34" s="12">
        <v>14465</v>
      </c>
      <c r="W34" s="12">
        <v>4199</v>
      </c>
      <c r="X34" s="13">
        <v>15148</v>
      </c>
      <c r="Y34" s="13">
        <v>4004</v>
      </c>
      <c r="Z34" s="14">
        <v>14903.780068728523</v>
      </c>
      <c r="AA34" s="13">
        <v>4337</v>
      </c>
    </row>
    <row r="35" spans="1:27">
      <c r="A35" s="4" t="s">
        <v>35</v>
      </c>
      <c r="B35" s="4" t="s">
        <v>530</v>
      </c>
      <c r="C35" s="4" t="s">
        <v>497</v>
      </c>
      <c r="D35" s="1">
        <v>0</v>
      </c>
      <c r="E35" s="1">
        <v>1</v>
      </c>
      <c r="F35">
        <v>1</v>
      </c>
      <c r="G35">
        <v>2</v>
      </c>
      <c r="H35">
        <v>6</v>
      </c>
      <c r="I35">
        <v>0</v>
      </c>
      <c r="J35">
        <v>0</v>
      </c>
      <c r="K35">
        <v>0</v>
      </c>
      <c r="L35">
        <v>0</v>
      </c>
      <c r="M35">
        <v>0</v>
      </c>
      <c r="N35">
        <v>1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 s="12">
        <v>213016</v>
      </c>
      <c r="W35" s="12">
        <v>30108</v>
      </c>
      <c r="X35" s="13">
        <v>248342</v>
      </c>
      <c r="Y35" s="13">
        <v>31963</v>
      </c>
      <c r="Z35" s="14">
        <v>254142.85714285716</v>
      </c>
      <c r="AA35" s="13">
        <v>37359</v>
      </c>
    </row>
    <row r="36" spans="1:27">
      <c r="A36" s="4" t="s">
        <v>36</v>
      </c>
      <c r="B36" s="4" t="s">
        <v>531</v>
      </c>
      <c r="C36" s="4" t="s">
        <v>497</v>
      </c>
      <c r="D36" s="1">
        <v>1</v>
      </c>
      <c r="E36" s="1">
        <v>3</v>
      </c>
      <c r="F36">
        <v>0</v>
      </c>
      <c r="G36">
        <v>9</v>
      </c>
      <c r="H36">
        <v>6</v>
      </c>
      <c r="I36">
        <v>0</v>
      </c>
      <c r="J36">
        <v>0</v>
      </c>
      <c r="K36">
        <v>0</v>
      </c>
      <c r="L36">
        <v>0</v>
      </c>
      <c r="M36">
        <v>0</v>
      </c>
      <c r="N36">
        <v>1</v>
      </c>
      <c r="O36">
        <v>0</v>
      </c>
      <c r="P36">
        <v>1</v>
      </c>
      <c r="Q36">
        <v>0</v>
      </c>
      <c r="R36">
        <v>0</v>
      </c>
      <c r="S36">
        <v>0</v>
      </c>
      <c r="T36">
        <v>0</v>
      </c>
      <c r="U36">
        <v>0</v>
      </c>
      <c r="V36" s="12">
        <v>12133</v>
      </c>
      <c r="W36" s="12">
        <v>3086</v>
      </c>
      <c r="X36" s="13">
        <v>13614</v>
      </c>
      <c r="Y36" s="13">
        <v>2539</v>
      </c>
      <c r="Z36" s="14">
        <v>14448.648648648648</v>
      </c>
      <c r="AA36" s="13">
        <v>2673</v>
      </c>
    </row>
    <row r="37" spans="1:27">
      <c r="A37" s="4" t="s">
        <v>37</v>
      </c>
      <c r="B37" s="4" t="s">
        <v>532</v>
      </c>
      <c r="C37" s="4" t="s">
        <v>497</v>
      </c>
      <c r="D37" s="1">
        <v>1</v>
      </c>
      <c r="E37" s="1">
        <v>3</v>
      </c>
      <c r="F37">
        <v>0</v>
      </c>
      <c r="G37">
        <v>11</v>
      </c>
      <c r="H37">
        <v>2</v>
      </c>
      <c r="I37">
        <v>0</v>
      </c>
      <c r="J37">
        <v>1</v>
      </c>
      <c r="K37">
        <v>0</v>
      </c>
      <c r="L37">
        <v>0</v>
      </c>
      <c r="M37">
        <v>0</v>
      </c>
      <c r="N37">
        <v>0</v>
      </c>
      <c r="O37">
        <v>0</v>
      </c>
      <c r="P37">
        <v>1</v>
      </c>
      <c r="Q37">
        <v>1</v>
      </c>
      <c r="R37">
        <v>1</v>
      </c>
      <c r="S37">
        <v>1</v>
      </c>
      <c r="T37">
        <v>0</v>
      </c>
      <c r="U37">
        <v>0</v>
      </c>
      <c r="V37" s="12">
        <v>43301</v>
      </c>
      <c r="W37" s="12">
        <v>13521</v>
      </c>
      <c r="X37" s="13">
        <v>41485</v>
      </c>
      <c r="Y37" s="13">
        <v>12555</v>
      </c>
      <c r="Z37" s="14">
        <v>41065.743944636684</v>
      </c>
      <c r="AA37" s="13">
        <v>11868</v>
      </c>
    </row>
    <row r="38" spans="1:27">
      <c r="A38" s="4" t="s">
        <v>38</v>
      </c>
      <c r="B38" s="4" t="s">
        <v>533</v>
      </c>
      <c r="C38" s="4" t="s">
        <v>497</v>
      </c>
      <c r="D38" s="1">
        <v>0</v>
      </c>
      <c r="E38" s="1">
        <v>2</v>
      </c>
      <c r="F38">
        <v>0</v>
      </c>
      <c r="G38">
        <v>5</v>
      </c>
      <c r="H38">
        <v>4</v>
      </c>
      <c r="I38">
        <v>0</v>
      </c>
      <c r="J38">
        <v>0</v>
      </c>
      <c r="K38">
        <v>0</v>
      </c>
      <c r="L38">
        <v>1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 s="12">
        <v>42306</v>
      </c>
      <c r="W38" s="12">
        <v>4617</v>
      </c>
      <c r="X38" s="13">
        <v>46298</v>
      </c>
      <c r="Y38" s="13">
        <v>4944</v>
      </c>
      <c r="Z38" s="14">
        <v>46084.033613445376</v>
      </c>
      <c r="AA38" s="13">
        <v>5484</v>
      </c>
    </row>
    <row r="39" spans="1:27">
      <c r="A39" s="4" t="s">
        <v>39</v>
      </c>
      <c r="B39" s="4" t="s">
        <v>534</v>
      </c>
      <c r="C39" s="4" t="s">
        <v>497</v>
      </c>
      <c r="D39" s="1">
        <v>0</v>
      </c>
      <c r="E39" s="1">
        <v>2</v>
      </c>
      <c r="F39">
        <v>0</v>
      </c>
      <c r="G39">
        <v>8</v>
      </c>
      <c r="H39">
        <v>3</v>
      </c>
      <c r="I39">
        <v>0</v>
      </c>
      <c r="J39">
        <v>0</v>
      </c>
      <c r="K39">
        <v>1</v>
      </c>
      <c r="L39">
        <v>0</v>
      </c>
      <c r="M39">
        <v>0</v>
      </c>
      <c r="N39">
        <v>0</v>
      </c>
      <c r="O39">
        <v>0</v>
      </c>
      <c r="P39">
        <v>1</v>
      </c>
      <c r="Q39">
        <v>1</v>
      </c>
      <c r="R39">
        <v>1</v>
      </c>
      <c r="S39">
        <v>1</v>
      </c>
      <c r="T39">
        <v>0</v>
      </c>
      <c r="U39">
        <v>0</v>
      </c>
      <c r="V39" s="12">
        <v>8141</v>
      </c>
      <c r="W39" s="12">
        <v>2467</v>
      </c>
      <c r="X39" s="13">
        <v>7489</v>
      </c>
      <c r="Y39" s="13">
        <v>1731</v>
      </c>
      <c r="Z39" s="14">
        <v>6944.8818897637793</v>
      </c>
      <c r="AA39" s="13">
        <v>1764</v>
      </c>
    </row>
    <row r="40" spans="1:27">
      <c r="A40" s="4" t="s">
        <v>40</v>
      </c>
      <c r="B40" s="4" t="s">
        <v>535</v>
      </c>
      <c r="C40" s="4" t="s">
        <v>497</v>
      </c>
      <c r="D40" s="1">
        <v>0</v>
      </c>
      <c r="E40" s="1">
        <v>1</v>
      </c>
      <c r="F40">
        <v>1</v>
      </c>
      <c r="G40">
        <v>1</v>
      </c>
      <c r="H40">
        <v>3</v>
      </c>
      <c r="I40">
        <v>0</v>
      </c>
      <c r="J40">
        <v>0</v>
      </c>
      <c r="K40">
        <v>1</v>
      </c>
      <c r="L40">
        <v>0</v>
      </c>
      <c r="M40">
        <v>0</v>
      </c>
      <c r="N40">
        <v>0</v>
      </c>
      <c r="O40">
        <v>0</v>
      </c>
      <c r="P40">
        <v>1</v>
      </c>
      <c r="Q40">
        <v>0</v>
      </c>
      <c r="R40">
        <v>0</v>
      </c>
      <c r="S40">
        <v>0</v>
      </c>
      <c r="T40">
        <v>0</v>
      </c>
      <c r="U40">
        <v>1</v>
      </c>
      <c r="V40" s="12">
        <v>5326</v>
      </c>
      <c r="W40" s="12">
        <v>763</v>
      </c>
      <c r="X40" s="13">
        <v>7735</v>
      </c>
      <c r="Y40" s="13">
        <v>1035</v>
      </c>
      <c r="Z40" s="14">
        <v>7976.8786127167632</v>
      </c>
      <c r="AA40" s="13">
        <v>1380</v>
      </c>
    </row>
    <row r="41" spans="1:27">
      <c r="A41" s="4" t="s">
        <v>41</v>
      </c>
      <c r="B41" s="4" t="s">
        <v>536</v>
      </c>
      <c r="C41" s="4" t="s">
        <v>497</v>
      </c>
      <c r="D41" s="1">
        <v>1</v>
      </c>
      <c r="E41" s="1">
        <v>3</v>
      </c>
      <c r="F41">
        <v>0</v>
      </c>
      <c r="G41">
        <v>6</v>
      </c>
      <c r="H41">
        <v>6</v>
      </c>
      <c r="I41">
        <v>0</v>
      </c>
      <c r="J41">
        <v>0</v>
      </c>
      <c r="K41">
        <v>0</v>
      </c>
      <c r="L41">
        <v>0</v>
      </c>
      <c r="M41">
        <v>0</v>
      </c>
      <c r="N41">
        <v>1</v>
      </c>
      <c r="O41">
        <v>0</v>
      </c>
      <c r="P41">
        <v>1</v>
      </c>
      <c r="Q41">
        <v>0</v>
      </c>
      <c r="R41">
        <v>0</v>
      </c>
      <c r="S41">
        <v>0</v>
      </c>
      <c r="T41">
        <v>0</v>
      </c>
      <c r="U41">
        <v>0</v>
      </c>
      <c r="V41" s="12">
        <v>11498</v>
      </c>
      <c r="W41" s="12">
        <v>2076</v>
      </c>
      <c r="X41" s="13">
        <v>14680</v>
      </c>
      <c r="Y41" s="13">
        <v>2151</v>
      </c>
      <c r="Z41" s="14">
        <v>16406.666666666668</v>
      </c>
      <c r="AA41" s="13">
        <v>2461</v>
      </c>
    </row>
    <row r="42" spans="1:27">
      <c r="A42" s="4" t="s">
        <v>42</v>
      </c>
      <c r="B42" s="4" t="s">
        <v>537</v>
      </c>
      <c r="C42" s="4" t="s">
        <v>497</v>
      </c>
      <c r="D42" s="1">
        <v>0</v>
      </c>
      <c r="E42" s="1">
        <v>1</v>
      </c>
      <c r="F42">
        <v>1</v>
      </c>
      <c r="G42">
        <v>1</v>
      </c>
      <c r="H42">
        <v>6</v>
      </c>
      <c r="I42">
        <v>0</v>
      </c>
      <c r="J42">
        <v>0</v>
      </c>
      <c r="K42">
        <v>0</v>
      </c>
      <c r="L42">
        <v>0</v>
      </c>
      <c r="M42">
        <v>0</v>
      </c>
      <c r="N42">
        <v>1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 s="12">
        <v>15522</v>
      </c>
      <c r="W42" s="12">
        <v>2345</v>
      </c>
      <c r="X42" s="13">
        <v>22033</v>
      </c>
      <c r="Y42" s="13">
        <v>2436</v>
      </c>
      <c r="Z42" s="14">
        <v>24200</v>
      </c>
      <c r="AA42" s="13">
        <v>3025</v>
      </c>
    </row>
    <row r="43" spans="1:27">
      <c r="A43" s="4" t="s">
        <v>43</v>
      </c>
      <c r="B43" s="4" t="s">
        <v>538</v>
      </c>
      <c r="C43" s="4" t="s">
        <v>497</v>
      </c>
      <c r="D43" s="1">
        <v>0</v>
      </c>
      <c r="E43" s="1">
        <v>2</v>
      </c>
      <c r="F43">
        <v>0</v>
      </c>
      <c r="G43">
        <v>8</v>
      </c>
      <c r="H43">
        <v>3</v>
      </c>
      <c r="I43">
        <v>0</v>
      </c>
      <c r="J43">
        <v>0</v>
      </c>
      <c r="K43">
        <v>1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 s="12">
        <v>33176</v>
      </c>
      <c r="W43" s="12">
        <v>5593</v>
      </c>
      <c r="X43" s="13">
        <v>36161</v>
      </c>
      <c r="Y43" s="13">
        <v>5921</v>
      </c>
      <c r="Z43" s="14">
        <v>36752.808988764045</v>
      </c>
      <c r="AA43" s="13">
        <v>6542</v>
      </c>
    </row>
    <row r="44" spans="1:27">
      <c r="A44" s="4" t="s">
        <v>44</v>
      </c>
      <c r="B44" s="4" t="s">
        <v>539</v>
      </c>
      <c r="C44" s="4" t="s">
        <v>497</v>
      </c>
      <c r="D44" s="1">
        <v>0</v>
      </c>
      <c r="E44" s="1">
        <v>3</v>
      </c>
      <c r="F44">
        <v>0</v>
      </c>
      <c r="G44">
        <v>6</v>
      </c>
      <c r="H44">
        <v>3</v>
      </c>
      <c r="I44">
        <v>0</v>
      </c>
      <c r="J44">
        <v>0</v>
      </c>
      <c r="K44">
        <v>1</v>
      </c>
      <c r="L44">
        <v>0</v>
      </c>
      <c r="M44">
        <v>0</v>
      </c>
      <c r="N44">
        <v>0</v>
      </c>
      <c r="O44">
        <v>0</v>
      </c>
      <c r="P44">
        <v>1</v>
      </c>
      <c r="Q44">
        <v>0</v>
      </c>
      <c r="R44">
        <v>0</v>
      </c>
      <c r="S44">
        <v>0</v>
      </c>
      <c r="T44">
        <v>0</v>
      </c>
      <c r="U44">
        <v>0</v>
      </c>
      <c r="V44" s="12">
        <v>20750</v>
      </c>
      <c r="W44" s="12">
        <v>4935</v>
      </c>
      <c r="X44" s="13">
        <v>23586</v>
      </c>
      <c r="Y44" s="13">
        <v>4267</v>
      </c>
      <c r="Z44" s="14">
        <v>24729.957805907172</v>
      </c>
      <c r="AA44" s="13">
        <v>5861</v>
      </c>
    </row>
    <row r="45" spans="1:27">
      <c r="A45" s="4" t="s">
        <v>45</v>
      </c>
      <c r="B45" s="4" t="s">
        <v>540</v>
      </c>
      <c r="C45" s="4" t="s">
        <v>497</v>
      </c>
      <c r="D45" s="1">
        <v>1</v>
      </c>
      <c r="E45" s="1">
        <v>3</v>
      </c>
      <c r="F45">
        <v>0</v>
      </c>
      <c r="G45">
        <v>7</v>
      </c>
      <c r="H45">
        <v>6</v>
      </c>
      <c r="I45">
        <v>0</v>
      </c>
      <c r="J45">
        <v>0</v>
      </c>
      <c r="K45">
        <v>0</v>
      </c>
      <c r="L45">
        <v>0</v>
      </c>
      <c r="M45">
        <v>0</v>
      </c>
      <c r="N45">
        <v>1</v>
      </c>
      <c r="O45">
        <v>0</v>
      </c>
      <c r="P45">
        <v>1</v>
      </c>
      <c r="Q45">
        <v>0</v>
      </c>
      <c r="R45">
        <v>0</v>
      </c>
      <c r="S45">
        <v>0</v>
      </c>
      <c r="T45">
        <v>0</v>
      </c>
      <c r="U45">
        <v>0</v>
      </c>
      <c r="V45" s="12">
        <v>10137</v>
      </c>
      <c r="W45" s="12">
        <v>2188</v>
      </c>
      <c r="X45" s="13">
        <v>11314</v>
      </c>
      <c r="Y45" s="13">
        <v>2087</v>
      </c>
      <c r="Z45" s="14">
        <v>11389.74358974359</v>
      </c>
      <c r="AA45" s="13">
        <v>2221</v>
      </c>
    </row>
    <row r="46" spans="1:27">
      <c r="A46" s="4" t="s">
        <v>46</v>
      </c>
      <c r="B46" s="4" t="s">
        <v>541</v>
      </c>
      <c r="C46" s="4" t="s">
        <v>497</v>
      </c>
      <c r="D46" s="1">
        <v>1</v>
      </c>
      <c r="E46" s="1">
        <v>1</v>
      </c>
      <c r="F46">
        <v>1</v>
      </c>
      <c r="G46">
        <v>2</v>
      </c>
      <c r="H46">
        <v>6</v>
      </c>
      <c r="I46">
        <v>0</v>
      </c>
      <c r="J46">
        <v>0</v>
      </c>
      <c r="K46">
        <v>0</v>
      </c>
      <c r="L46">
        <v>0</v>
      </c>
      <c r="M46">
        <v>0</v>
      </c>
      <c r="N46">
        <v>1</v>
      </c>
      <c r="O46">
        <v>0</v>
      </c>
      <c r="P46">
        <v>0</v>
      </c>
      <c r="Q46">
        <v>1</v>
      </c>
      <c r="R46">
        <v>0</v>
      </c>
      <c r="S46">
        <v>0</v>
      </c>
      <c r="T46">
        <v>0</v>
      </c>
      <c r="U46">
        <v>0</v>
      </c>
      <c r="V46" s="12">
        <v>36251</v>
      </c>
      <c r="W46" s="12">
        <v>6385</v>
      </c>
      <c r="X46" s="13">
        <v>36331</v>
      </c>
      <c r="Y46" s="13">
        <v>5130</v>
      </c>
      <c r="Z46" s="14">
        <v>36666.666666666664</v>
      </c>
      <c r="AA46" s="13">
        <v>6820</v>
      </c>
    </row>
    <row r="47" spans="1:27">
      <c r="A47" s="4" t="s">
        <v>47</v>
      </c>
      <c r="B47" s="4" t="s">
        <v>542</v>
      </c>
      <c r="C47" s="4" t="s">
        <v>497</v>
      </c>
      <c r="D47" s="1">
        <v>0</v>
      </c>
      <c r="E47" s="1">
        <v>1</v>
      </c>
      <c r="F47">
        <v>1</v>
      </c>
      <c r="G47">
        <v>2</v>
      </c>
      <c r="H47">
        <v>3</v>
      </c>
      <c r="I47">
        <v>0</v>
      </c>
      <c r="J47">
        <v>0</v>
      </c>
      <c r="K47">
        <v>1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 s="12">
        <v>7770</v>
      </c>
      <c r="W47" s="12">
        <v>1305</v>
      </c>
      <c r="X47" s="13">
        <v>8305</v>
      </c>
      <c r="Y47" s="13">
        <v>1127</v>
      </c>
      <c r="Z47" s="14">
        <v>8514.7058823529424</v>
      </c>
      <c r="AA47" s="13">
        <v>1158</v>
      </c>
    </row>
    <row r="48" spans="1:27">
      <c r="A48" s="4" t="s">
        <v>48</v>
      </c>
      <c r="B48" s="4" t="s">
        <v>543</v>
      </c>
      <c r="C48" s="4" t="s">
        <v>497</v>
      </c>
      <c r="D48" s="1">
        <v>0</v>
      </c>
      <c r="E48" s="1">
        <v>1</v>
      </c>
      <c r="F48">
        <v>1</v>
      </c>
      <c r="G48">
        <v>2</v>
      </c>
      <c r="H48">
        <v>4</v>
      </c>
      <c r="I48">
        <v>0</v>
      </c>
      <c r="J48">
        <v>0</v>
      </c>
      <c r="K48">
        <v>0</v>
      </c>
      <c r="L48">
        <v>1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 s="12">
        <v>81483</v>
      </c>
      <c r="W48" s="12">
        <v>11017</v>
      </c>
      <c r="X48" s="13">
        <v>90175</v>
      </c>
      <c r="Y48" s="13">
        <v>9051</v>
      </c>
      <c r="Z48" s="14">
        <v>92608</v>
      </c>
      <c r="AA48" s="13">
        <v>11576</v>
      </c>
    </row>
    <row r="49" spans="1:27">
      <c r="A49" s="4" t="s">
        <v>49</v>
      </c>
      <c r="B49" s="4" t="s">
        <v>544</v>
      </c>
      <c r="C49" s="4" t="s">
        <v>497</v>
      </c>
      <c r="D49" s="1">
        <v>1</v>
      </c>
      <c r="E49" s="1">
        <v>3</v>
      </c>
      <c r="F49">
        <v>0</v>
      </c>
      <c r="G49">
        <v>9</v>
      </c>
      <c r="H49">
        <v>2</v>
      </c>
      <c r="I49">
        <v>0</v>
      </c>
      <c r="J49">
        <v>1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</v>
      </c>
      <c r="R49">
        <v>1</v>
      </c>
      <c r="S49">
        <v>1</v>
      </c>
      <c r="T49">
        <v>0</v>
      </c>
      <c r="U49">
        <v>0</v>
      </c>
      <c r="V49" s="12">
        <v>36256</v>
      </c>
      <c r="W49" s="12">
        <v>11995</v>
      </c>
      <c r="X49" s="13">
        <v>32814</v>
      </c>
      <c r="Y49" s="13">
        <v>10662</v>
      </c>
      <c r="Z49" s="14">
        <v>31129.746835443035</v>
      </c>
      <c r="AA49" s="13">
        <v>9837</v>
      </c>
    </row>
    <row r="50" spans="1:27">
      <c r="A50" s="4" t="s">
        <v>50</v>
      </c>
      <c r="B50" s="4" t="s">
        <v>545</v>
      </c>
      <c r="C50" s="4" t="s">
        <v>497</v>
      </c>
      <c r="D50" s="1">
        <v>0</v>
      </c>
      <c r="E50" s="1">
        <v>3</v>
      </c>
      <c r="F50">
        <v>0</v>
      </c>
      <c r="G50">
        <v>6</v>
      </c>
      <c r="H50">
        <v>3</v>
      </c>
      <c r="I50">
        <v>0</v>
      </c>
      <c r="J50">
        <v>0</v>
      </c>
      <c r="K50">
        <v>1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 s="12">
        <v>15915</v>
      </c>
      <c r="W50" s="12">
        <v>2693</v>
      </c>
      <c r="X50" s="13">
        <v>17660</v>
      </c>
      <c r="Y50" s="13">
        <v>2115</v>
      </c>
      <c r="Z50" s="14">
        <v>18158.273381294963</v>
      </c>
      <c r="AA50" s="13">
        <v>2524</v>
      </c>
    </row>
    <row r="51" spans="1:27">
      <c r="A51" s="4" t="s">
        <v>51</v>
      </c>
      <c r="B51" s="4" t="s">
        <v>546</v>
      </c>
      <c r="C51" s="4" t="s">
        <v>497</v>
      </c>
      <c r="D51" s="1">
        <v>1</v>
      </c>
      <c r="E51" s="1">
        <v>3</v>
      </c>
      <c r="F51">
        <v>0</v>
      </c>
      <c r="G51">
        <v>7</v>
      </c>
      <c r="H51">
        <v>3</v>
      </c>
      <c r="I51">
        <v>0</v>
      </c>
      <c r="J51">
        <v>0</v>
      </c>
      <c r="K51">
        <v>1</v>
      </c>
      <c r="L51">
        <v>0</v>
      </c>
      <c r="M51">
        <v>0</v>
      </c>
      <c r="N51">
        <v>0</v>
      </c>
      <c r="O51">
        <v>0</v>
      </c>
      <c r="P51">
        <v>1</v>
      </c>
      <c r="Q51">
        <v>1</v>
      </c>
      <c r="R51">
        <v>1</v>
      </c>
      <c r="S51">
        <v>0</v>
      </c>
      <c r="T51">
        <v>0</v>
      </c>
      <c r="U51">
        <v>0</v>
      </c>
      <c r="V51" s="12">
        <v>14822</v>
      </c>
      <c r="W51" s="12">
        <v>4024</v>
      </c>
      <c r="X51" s="13">
        <v>17182</v>
      </c>
      <c r="Y51" s="13">
        <v>3852</v>
      </c>
      <c r="Z51" s="14">
        <v>18041.32231404959</v>
      </c>
      <c r="AA51" s="13">
        <v>4366</v>
      </c>
    </row>
    <row r="52" spans="1:27">
      <c r="A52" s="4" t="s">
        <v>52</v>
      </c>
      <c r="B52" s="4" t="s">
        <v>547</v>
      </c>
      <c r="C52" s="4" t="s">
        <v>497</v>
      </c>
      <c r="D52" s="1">
        <v>0</v>
      </c>
      <c r="E52" s="1">
        <v>1</v>
      </c>
      <c r="F52">
        <v>1</v>
      </c>
      <c r="G52">
        <v>2</v>
      </c>
      <c r="H52">
        <v>3</v>
      </c>
      <c r="I52">
        <v>0</v>
      </c>
      <c r="J52">
        <v>0</v>
      </c>
      <c r="K52">
        <v>1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 s="12">
        <v>42419</v>
      </c>
      <c r="W52" s="12">
        <v>6206</v>
      </c>
      <c r="X52" s="13">
        <v>43999</v>
      </c>
      <c r="Y52" s="13">
        <v>5393</v>
      </c>
      <c r="Z52" s="14">
        <v>44534.722222222226</v>
      </c>
      <c r="AA52" s="13">
        <v>6413</v>
      </c>
    </row>
    <row r="53" spans="1:27">
      <c r="A53" s="4" t="s">
        <v>53</v>
      </c>
      <c r="B53" s="4" t="s">
        <v>548</v>
      </c>
      <c r="C53" s="4" t="s">
        <v>497</v>
      </c>
      <c r="D53" s="1">
        <v>0</v>
      </c>
      <c r="E53" s="1">
        <v>1</v>
      </c>
      <c r="F53">
        <v>1</v>
      </c>
      <c r="G53">
        <v>1</v>
      </c>
      <c r="H53">
        <v>3</v>
      </c>
      <c r="I53">
        <v>0</v>
      </c>
      <c r="J53">
        <v>0</v>
      </c>
      <c r="K53">
        <v>1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 s="12">
        <v>12729</v>
      </c>
      <c r="W53" s="12">
        <v>2513</v>
      </c>
      <c r="X53" s="13">
        <v>14917</v>
      </c>
      <c r="Y53" s="13">
        <v>2041</v>
      </c>
      <c r="Z53" s="14">
        <v>15773.333333333332</v>
      </c>
      <c r="AA53" s="13">
        <v>2366</v>
      </c>
    </row>
    <row r="54" spans="1:27">
      <c r="A54" s="4" t="s">
        <v>54</v>
      </c>
      <c r="B54" s="4" t="s">
        <v>549</v>
      </c>
      <c r="C54" s="4" t="s">
        <v>497</v>
      </c>
      <c r="D54" s="1">
        <v>0</v>
      </c>
      <c r="E54" s="1">
        <v>3</v>
      </c>
      <c r="F54">
        <v>0</v>
      </c>
      <c r="G54">
        <v>10</v>
      </c>
      <c r="H54">
        <v>1</v>
      </c>
      <c r="I54">
        <v>1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1</v>
      </c>
      <c r="Q54">
        <v>0</v>
      </c>
      <c r="R54">
        <v>0</v>
      </c>
      <c r="S54">
        <v>1</v>
      </c>
      <c r="T54">
        <v>0</v>
      </c>
      <c r="U54">
        <v>0</v>
      </c>
      <c r="V54" s="12">
        <v>5415</v>
      </c>
      <c r="W54" s="12">
        <v>1087</v>
      </c>
      <c r="X54" s="13">
        <v>5095</v>
      </c>
      <c r="Y54" s="2">
        <v>887</v>
      </c>
      <c r="Z54" s="14">
        <v>4924.8554913294793</v>
      </c>
      <c r="AA54" s="13">
        <v>852</v>
      </c>
    </row>
    <row r="55" spans="1:27">
      <c r="A55" s="4" t="s">
        <v>55</v>
      </c>
      <c r="B55" s="4" t="s">
        <v>550</v>
      </c>
      <c r="C55" s="4" t="s">
        <v>497</v>
      </c>
      <c r="D55" s="1">
        <v>0</v>
      </c>
      <c r="E55" s="1">
        <v>2</v>
      </c>
      <c r="F55">
        <v>0</v>
      </c>
      <c r="G55">
        <v>5</v>
      </c>
      <c r="H55">
        <v>6</v>
      </c>
      <c r="I55">
        <v>0</v>
      </c>
      <c r="J55">
        <v>0</v>
      </c>
      <c r="K55">
        <v>0</v>
      </c>
      <c r="L55">
        <v>0</v>
      </c>
      <c r="M55">
        <v>0</v>
      </c>
      <c r="N55">
        <v>1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 s="12">
        <v>45306</v>
      </c>
      <c r="W55" s="12">
        <v>7789</v>
      </c>
      <c r="X55" s="13">
        <v>45621</v>
      </c>
      <c r="Y55" s="13">
        <v>7543</v>
      </c>
      <c r="Z55" s="14">
        <v>45655.367231638425</v>
      </c>
      <c r="AA55" s="13">
        <v>8081</v>
      </c>
    </row>
    <row r="56" spans="1:27">
      <c r="A56" s="4" t="s">
        <v>56</v>
      </c>
      <c r="B56" s="4" t="s">
        <v>551</v>
      </c>
      <c r="C56" s="4" t="s">
        <v>497</v>
      </c>
      <c r="D56" s="1">
        <v>1</v>
      </c>
      <c r="E56" s="1">
        <v>3</v>
      </c>
      <c r="F56">
        <v>0</v>
      </c>
      <c r="G56">
        <v>10</v>
      </c>
      <c r="H56">
        <v>3</v>
      </c>
      <c r="I56">
        <v>0</v>
      </c>
      <c r="J56">
        <v>0</v>
      </c>
      <c r="K56">
        <v>1</v>
      </c>
      <c r="L56">
        <v>0</v>
      </c>
      <c r="M56">
        <v>0</v>
      </c>
      <c r="N56">
        <v>0</v>
      </c>
      <c r="O56">
        <v>1</v>
      </c>
      <c r="P56">
        <v>1</v>
      </c>
      <c r="Q56">
        <v>1</v>
      </c>
      <c r="R56">
        <v>1</v>
      </c>
      <c r="S56">
        <v>0</v>
      </c>
      <c r="T56">
        <v>0</v>
      </c>
      <c r="U56">
        <v>0</v>
      </c>
      <c r="V56" s="12">
        <v>11884</v>
      </c>
      <c r="W56" s="12">
        <v>4544</v>
      </c>
      <c r="X56" s="13">
        <v>13376</v>
      </c>
      <c r="Y56" s="13">
        <v>4033</v>
      </c>
      <c r="Z56" s="14">
        <v>13455.197132616488</v>
      </c>
      <c r="AA56" s="13">
        <v>3754</v>
      </c>
    </row>
    <row r="57" spans="1:27">
      <c r="A57" s="4" t="s">
        <v>57</v>
      </c>
      <c r="B57" s="4" t="s">
        <v>552</v>
      </c>
      <c r="C57" s="4" t="s">
        <v>497</v>
      </c>
      <c r="D57" s="1">
        <v>0</v>
      </c>
      <c r="E57" s="1">
        <v>1</v>
      </c>
      <c r="F57">
        <v>1</v>
      </c>
      <c r="G57">
        <v>1</v>
      </c>
      <c r="H57">
        <v>5</v>
      </c>
      <c r="I57">
        <v>0</v>
      </c>
      <c r="J57">
        <v>0</v>
      </c>
      <c r="K57">
        <v>0</v>
      </c>
      <c r="L57">
        <v>0</v>
      </c>
      <c r="M57">
        <v>1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 s="12">
        <v>653174</v>
      </c>
      <c r="W57" s="12">
        <v>89755</v>
      </c>
      <c r="X57" s="13">
        <v>680882</v>
      </c>
      <c r="Y57" s="13">
        <v>84143</v>
      </c>
      <c r="Z57" s="14">
        <v>682897.05882352951</v>
      </c>
      <c r="AA57" s="13">
        <v>92874</v>
      </c>
    </row>
    <row r="58" spans="1:27">
      <c r="A58" s="4" t="s">
        <v>58</v>
      </c>
      <c r="B58" s="4" t="s">
        <v>553</v>
      </c>
      <c r="C58" s="4" t="s">
        <v>497</v>
      </c>
      <c r="D58" s="1">
        <v>0</v>
      </c>
      <c r="E58" s="1">
        <v>1</v>
      </c>
      <c r="F58">
        <v>1</v>
      </c>
      <c r="G58">
        <v>2</v>
      </c>
      <c r="H58">
        <v>6</v>
      </c>
      <c r="I58">
        <v>0</v>
      </c>
      <c r="J58">
        <v>0</v>
      </c>
      <c r="K58">
        <v>0</v>
      </c>
      <c r="L58">
        <v>0</v>
      </c>
      <c r="M58">
        <v>0</v>
      </c>
      <c r="N58">
        <v>1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1</v>
      </c>
      <c r="V58" s="12">
        <v>29257</v>
      </c>
      <c r="W58" s="12">
        <v>3848</v>
      </c>
      <c r="X58" s="13">
        <v>37285</v>
      </c>
      <c r="Y58" s="13">
        <v>3904</v>
      </c>
      <c r="Z58" s="14">
        <v>41544</v>
      </c>
      <c r="AA58" s="13">
        <v>5193</v>
      </c>
    </row>
    <row r="59" spans="1:27">
      <c r="A59" s="4" t="s">
        <v>59</v>
      </c>
      <c r="B59" s="4" t="s">
        <v>554</v>
      </c>
      <c r="C59" s="4" t="s">
        <v>497</v>
      </c>
      <c r="D59" s="1">
        <v>1</v>
      </c>
      <c r="E59" s="1">
        <v>3</v>
      </c>
      <c r="F59">
        <v>0</v>
      </c>
      <c r="G59">
        <v>11</v>
      </c>
      <c r="H59">
        <v>6</v>
      </c>
      <c r="I59">
        <v>0</v>
      </c>
      <c r="J59">
        <v>0</v>
      </c>
      <c r="K59">
        <v>0</v>
      </c>
      <c r="L59">
        <v>0</v>
      </c>
      <c r="M59">
        <v>0</v>
      </c>
      <c r="N59">
        <v>1</v>
      </c>
      <c r="O59">
        <v>0</v>
      </c>
      <c r="P59">
        <v>1</v>
      </c>
      <c r="Q59">
        <v>1</v>
      </c>
      <c r="R59">
        <v>1</v>
      </c>
      <c r="S59">
        <v>0</v>
      </c>
      <c r="T59">
        <v>0</v>
      </c>
      <c r="U59">
        <v>0</v>
      </c>
      <c r="V59" s="12">
        <v>22877</v>
      </c>
      <c r="W59" s="12">
        <v>6573</v>
      </c>
      <c r="X59" s="13">
        <v>23141</v>
      </c>
      <c r="Y59" s="13">
        <v>6147</v>
      </c>
      <c r="Z59" s="14">
        <v>23418.032786885247</v>
      </c>
      <c r="AA59" s="13">
        <v>5714</v>
      </c>
    </row>
    <row r="60" spans="1:27">
      <c r="A60" s="4" t="s">
        <v>60</v>
      </c>
      <c r="B60" s="4" t="s">
        <v>555</v>
      </c>
      <c r="C60" s="4" t="s">
        <v>497</v>
      </c>
      <c r="D60" s="1">
        <v>0</v>
      </c>
      <c r="E60" s="1">
        <v>1</v>
      </c>
      <c r="F60">
        <v>1</v>
      </c>
      <c r="G60">
        <v>1</v>
      </c>
      <c r="H60">
        <v>5</v>
      </c>
      <c r="I60">
        <v>0</v>
      </c>
      <c r="J60">
        <v>0</v>
      </c>
      <c r="K60">
        <v>0</v>
      </c>
      <c r="L60">
        <v>0</v>
      </c>
      <c r="M60">
        <v>1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 s="12">
        <v>139944</v>
      </c>
      <c r="W60" s="12">
        <v>13792</v>
      </c>
      <c r="X60" s="13">
        <v>149592</v>
      </c>
      <c r="Y60" s="13">
        <v>13487</v>
      </c>
      <c r="Z60" s="14">
        <v>150846.84684684683</v>
      </c>
      <c r="AA60" s="13">
        <v>16744</v>
      </c>
    </row>
    <row r="61" spans="1:27">
      <c r="A61" s="4" t="s">
        <v>61</v>
      </c>
      <c r="B61" s="4" t="s">
        <v>556</v>
      </c>
      <c r="C61" s="4" t="s">
        <v>497</v>
      </c>
      <c r="D61" s="1">
        <v>1</v>
      </c>
      <c r="E61" s="1">
        <v>3</v>
      </c>
      <c r="F61">
        <v>0</v>
      </c>
      <c r="G61">
        <v>12</v>
      </c>
      <c r="H61">
        <v>2</v>
      </c>
      <c r="I61">
        <v>0</v>
      </c>
      <c r="J61">
        <v>1</v>
      </c>
      <c r="K61">
        <v>0</v>
      </c>
      <c r="L61">
        <v>0</v>
      </c>
      <c r="M61">
        <v>0</v>
      </c>
      <c r="N61">
        <v>0</v>
      </c>
      <c r="O61">
        <v>0</v>
      </c>
      <c r="P61">
        <v>1</v>
      </c>
      <c r="Q61">
        <v>1</v>
      </c>
      <c r="R61">
        <v>1</v>
      </c>
      <c r="S61">
        <v>1</v>
      </c>
      <c r="T61">
        <v>0</v>
      </c>
      <c r="U61">
        <v>0</v>
      </c>
      <c r="V61" s="12">
        <v>17416</v>
      </c>
      <c r="W61" s="12">
        <v>7035</v>
      </c>
      <c r="X61" s="13">
        <v>17168</v>
      </c>
      <c r="Y61" s="13">
        <v>5333</v>
      </c>
      <c r="Z61" s="14">
        <v>16951.76848874598</v>
      </c>
      <c r="AA61" s="13">
        <v>5272</v>
      </c>
    </row>
    <row r="62" spans="1:27">
      <c r="A62" s="4" t="s">
        <v>62</v>
      </c>
      <c r="B62" s="4" t="s">
        <v>557</v>
      </c>
      <c r="C62" s="4" t="s">
        <v>497</v>
      </c>
      <c r="D62" s="1">
        <v>1</v>
      </c>
      <c r="E62" s="1">
        <v>3</v>
      </c>
      <c r="F62">
        <v>0</v>
      </c>
      <c r="G62">
        <v>9</v>
      </c>
      <c r="H62">
        <v>6</v>
      </c>
      <c r="I62">
        <v>0</v>
      </c>
      <c r="J62">
        <v>0</v>
      </c>
      <c r="K62">
        <v>0</v>
      </c>
      <c r="L62">
        <v>0</v>
      </c>
      <c r="M62">
        <v>0</v>
      </c>
      <c r="N62">
        <v>1</v>
      </c>
      <c r="O62">
        <v>1</v>
      </c>
      <c r="P62">
        <v>1</v>
      </c>
      <c r="Q62">
        <v>1</v>
      </c>
      <c r="R62">
        <v>1</v>
      </c>
      <c r="S62">
        <v>0</v>
      </c>
      <c r="T62">
        <v>0</v>
      </c>
      <c r="U62">
        <v>0</v>
      </c>
      <c r="V62" s="12">
        <v>29027</v>
      </c>
      <c r="W62" s="12">
        <v>11289</v>
      </c>
      <c r="X62" s="13">
        <v>31003</v>
      </c>
      <c r="Y62" s="13">
        <v>10799</v>
      </c>
      <c r="Z62" s="14">
        <v>31298.342541436461</v>
      </c>
      <c r="AA62" s="13">
        <v>11330</v>
      </c>
    </row>
    <row r="63" spans="1:27">
      <c r="A63" s="4" t="s">
        <v>63</v>
      </c>
      <c r="B63" s="4" t="s">
        <v>558</v>
      </c>
      <c r="C63" s="4" t="s">
        <v>497</v>
      </c>
      <c r="D63" s="1">
        <v>0</v>
      </c>
      <c r="E63" s="1">
        <v>1</v>
      </c>
      <c r="F63">
        <v>1</v>
      </c>
      <c r="G63">
        <v>2</v>
      </c>
      <c r="H63">
        <v>6</v>
      </c>
      <c r="I63">
        <v>0</v>
      </c>
      <c r="J63">
        <v>0</v>
      </c>
      <c r="K63">
        <v>0</v>
      </c>
      <c r="L63">
        <v>0</v>
      </c>
      <c r="M63">
        <v>0</v>
      </c>
      <c r="N63">
        <v>1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 s="12">
        <v>11532</v>
      </c>
      <c r="W63" s="12">
        <v>2297</v>
      </c>
      <c r="X63" s="13">
        <v>13154</v>
      </c>
      <c r="Y63" s="13">
        <v>2030</v>
      </c>
      <c r="Z63" s="14">
        <v>13407.643312101911</v>
      </c>
      <c r="AA63" s="13">
        <v>2105</v>
      </c>
    </row>
    <row r="64" spans="1:27">
      <c r="A64" s="4" t="s">
        <v>64</v>
      </c>
      <c r="B64" s="4" t="s">
        <v>559</v>
      </c>
      <c r="C64" s="4" t="s">
        <v>497</v>
      </c>
      <c r="D64" s="1">
        <v>1</v>
      </c>
      <c r="E64" s="1">
        <v>2</v>
      </c>
      <c r="F64">
        <v>0</v>
      </c>
      <c r="G64">
        <v>8</v>
      </c>
      <c r="H64">
        <v>6</v>
      </c>
      <c r="I64">
        <v>0</v>
      </c>
      <c r="J64">
        <v>0</v>
      </c>
      <c r="K64">
        <v>0</v>
      </c>
      <c r="L64">
        <v>0</v>
      </c>
      <c r="M64">
        <v>0</v>
      </c>
      <c r="N64">
        <v>1</v>
      </c>
      <c r="O64">
        <v>0</v>
      </c>
      <c r="P64">
        <v>1</v>
      </c>
      <c r="Q64">
        <v>1</v>
      </c>
      <c r="R64">
        <v>1</v>
      </c>
      <c r="S64">
        <v>0</v>
      </c>
      <c r="T64">
        <v>0</v>
      </c>
      <c r="U64">
        <v>0</v>
      </c>
      <c r="V64" s="12">
        <v>42921</v>
      </c>
      <c r="W64" s="12">
        <v>10630</v>
      </c>
      <c r="X64" s="13">
        <v>51890</v>
      </c>
      <c r="Y64" s="13">
        <v>11028</v>
      </c>
      <c r="Z64" s="14">
        <v>55577.114427860695</v>
      </c>
      <c r="AA64" s="13">
        <v>11171</v>
      </c>
    </row>
    <row r="65" spans="1:27">
      <c r="A65" s="4" t="s">
        <v>65</v>
      </c>
      <c r="B65" s="4" t="s">
        <v>560</v>
      </c>
      <c r="C65" s="4" t="s">
        <v>497</v>
      </c>
      <c r="D65" s="1">
        <v>1</v>
      </c>
      <c r="E65" s="1">
        <v>3</v>
      </c>
      <c r="F65">
        <v>0</v>
      </c>
      <c r="G65">
        <v>7</v>
      </c>
      <c r="H65">
        <v>6</v>
      </c>
      <c r="I65">
        <v>0</v>
      </c>
      <c r="J65">
        <v>0</v>
      </c>
      <c r="K65">
        <v>0</v>
      </c>
      <c r="L65">
        <v>0</v>
      </c>
      <c r="M65">
        <v>0</v>
      </c>
      <c r="N65">
        <v>1</v>
      </c>
      <c r="O65">
        <v>0</v>
      </c>
      <c r="P65">
        <v>1</v>
      </c>
      <c r="Q65">
        <v>1</v>
      </c>
      <c r="R65">
        <v>1</v>
      </c>
      <c r="S65">
        <v>0</v>
      </c>
      <c r="T65">
        <v>0</v>
      </c>
      <c r="U65">
        <v>0</v>
      </c>
      <c r="V65" s="12">
        <v>13821</v>
      </c>
      <c r="W65" s="12">
        <v>4980</v>
      </c>
      <c r="X65" s="13">
        <v>15542</v>
      </c>
      <c r="Y65" s="13">
        <v>4770</v>
      </c>
      <c r="Z65" s="14">
        <v>15940.119760479043</v>
      </c>
      <c r="AA65" s="13">
        <v>5324</v>
      </c>
    </row>
    <row r="66" spans="1:27">
      <c r="A66" s="4" t="s">
        <v>66</v>
      </c>
      <c r="B66" s="4" t="s">
        <v>561</v>
      </c>
      <c r="C66" s="4" t="s">
        <v>497</v>
      </c>
      <c r="D66" s="1">
        <v>1</v>
      </c>
      <c r="E66" s="1">
        <v>3</v>
      </c>
      <c r="F66">
        <v>0</v>
      </c>
      <c r="G66">
        <v>12</v>
      </c>
      <c r="H66">
        <v>6</v>
      </c>
      <c r="I66">
        <v>0</v>
      </c>
      <c r="J66">
        <v>0</v>
      </c>
      <c r="K66">
        <v>0</v>
      </c>
      <c r="L66">
        <v>0</v>
      </c>
      <c r="M66">
        <v>0</v>
      </c>
      <c r="N66">
        <v>1</v>
      </c>
      <c r="O66">
        <v>1</v>
      </c>
      <c r="P66">
        <v>1</v>
      </c>
      <c r="Q66">
        <v>1</v>
      </c>
      <c r="R66">
        <v>1</v>
      </c>
      <c r="S66">
        <v>0</v>
      </c>
      <c r="T66">
        <v>0</v>
      </c>
      <c r="U66">
        <v>0</v>
      </c>
      <c r="V66" s="12">
        <v>7229</v>
      </c>
      <c r="W66" s="12">
        <v>2704</v>
      </c>
      <c r="X66" s="13">
        <v>7185</v>
      </c>
      <c r="Y66" s="13">
        <v>2186</v>
      </c>
      <c r="Z66" s="14">
        <v>6974.0634005763677</v>
      </c>
      <c r="AA66" s="13">
        <v>2420</v>
      </c>
    </row>
    <row r="67" spans="1:27">
      <c r="A67" s="4" t="s">
        <v>67</v>
      </c>
      <c r="B67" s="4" t="s">
        <v>562</v>
      </c>
      <c r="C67" s="4" t="s">
        <v>497</v>
      </c>
      <c r="D67" s="1">
        <v>1</v>
      </c>
      <c r="E67" s="1">
        <v>3</v>
      </c>
      <c r="F67">
        <v>0</v>
      </c>
      <c r="G67">
        <v>12</v>
      </c>
      <c r="H67">
        <v>2</v>
      </c>
      <c r="I67">
        <v>0</v>
      </c>
      <c r="J67">
        <v>1</v>
      </c>
      <c r="K67">
        <v>0</v>
      </c>
      <c r="L67">
        <v>0</v>
      </c>
      <c r="M67">
        <v>0</v>
      </c>
      <c r="N67">
        <v>0</v>
      </c>
      <c r="O67">
        <v>0</v>
      </c>
      <c r="P67">
        <v>1</v>
      </c>
      <c r="Q67">
        <v>1</v>
      </c>
      <c r="R67">
        <v>1</v>
      </c>
      <c r="S67">
        <v>1</v>
      </c>
      <c r="T67">
        <v>0</v>
      </c>
      <c r="U67">
        <v>0</v>
      </c>
      <c r="V67" s="12">
        <v>13515</v>
      </c>
      <c r="W67" s="12">
        <v>4808</v>
      </c>
      <c r="X67" s="13">
        <v>12245</v>
      </c>
      <c r="Y67" s="13">
        <v>3998</v>
      </c>
      <c r="Z67" s="14">
        <v>11841.92439862543</v>
      </c>
      <c r="AA67" s="13">
        <v>3446</v>
      </c>
    </row>
    <row r="68" spans="1:27">
      <c r="A68" s="4" t="s">
        <v>68</v>
      </c>
      <c r="B68" s="4" t="s">
        <v>563</v>
      </c>
      <c r="C68" s="4" t="s">
        <v>497</v>
      </c>
      <c r="D68" s="1">
        <v>1</v>
      </c>
      <c r="E68" s="1">
        <v>3</v>
      </c>
      <c r="F68">
        <v>0</v>
      </c>
      <c r="G68">
        <v>12</v>
      </c>
      <c r="H68">
        <v>2</v>
      </c>
      <c r="I68">
        <v>0</v>
      </c>
      <c r="J68">
        <v>1</v>
      </c>
      <c r="K68">
        <v>0</v>
      </c>
      <c r="L68">
        <v>0</v>
      </c>
      <c r="M68">
        <v>0</v>
      </c>
      <c r="N68">
        <v>0</v>
      </c>
      <c r="O68">
        <v>0</v>
      </c>
      <c r="P68">
        <v>1</v>
      </c>
      <c r="Q68">
        <v>1</v>
      </c>
      <c r="R68">
        <v>1</v>
      </c>
      <c r="S68">
        <v>1</v>
      </c>
      <c r="T68">
        <v>0</v>
      </c>
      <c r="U68">
        <v>0</v>
      </c>
      <c r="V68" s="12">
        <v>26829</v>
      </c>
      <c r="W68" s="12">
        <v>8524</v>
      </c>
      <c r="X68" s="13">
        <v>24986</v>
      </c>
      <c r="Y68" s="13">
        <v>6771</v>
      </c>
      <c r="Z68" s="14">
        <v>24091.911764705885</v>
      </c>
      <c r="AA68" s="13">
        <v>6553</v>
      </c>
    </row>
    <row r="69" spans="1:27">
      <c r="A69" s="4" t="s">
        <v>69</v>
      </c>
      <c r="B69" s="4" t="s">
        <v>564</v>
      </c>
      <c r="C69" s="4" t="s">
        <v>497</v>
      </c>
      <c r="D69" s="1">
        <v>1</v>
      </c>
      <c r="E69" s="1">
        <v>2</v>
      </c>
      <c r="F69">
        <v>0</v>
      </c>
      <c r="G69">
        <v>5</v>
      </c>
      <c r="H69">
        <v>6</v>
      </c>
      <c r="I69">
        <v>0</v>
      </c>
      <c r="J69">
        <v>0</v>
      </c>
      <c r="K69">
        <v>0</v>
      </c>
      <c r="L69">
        <v>0</v>
      </c>
      <c r="M69">
        <v>0</v>
      </c>
      <c r="N69">
        <v>1</v>
      </c>
      <c r="O69">
        <v>0</v>
      </c>
      <c r="P69">
        <v>1</v>
      </c>
      <c r="Q69">
        <v>1</v>
      </c>
      <c r="R69">
        <v>1</v>
      </c>
      <c r="S69">
        <v>0</v>
      </c>
      <c r="T69">
        <v>0</v>
      </c>
      <c r="U69">
        <v>0</v>
      </c>
      <c r="V69" s="12">
        <v>12855</v>
      </c>
      <c r="W69" s="12">
        <v>3946</v>
      </c>
      <c r="X69" s="13">
        <v>13839</v>
      </c>
      <c r="Y69" s="13">
        <v>3943</v>
      </c>
      <c r="Z69" s="14">
        <v>13604.810996563574</v>
      </c>
      <c r="AA69" s="13">
        <v>3959</v>
      </c>
    </row>
    <row r="70" spans="1:27">
      <c r="A70" s="4" t="s">
        <v>70</v>
      </c>
      <c r="B70" s="4" t="s">
        <v>565</v>
      </c>
      <c r="C70" s="4" t="s">
        <v>497</v>
      </c>
      <c r="D70" s="1">
        <v>1</v>
      </c>
      <c r="E70" s="1">
        <v>2</v>
      </c>
      <c r="F70">
        <v>0</v>
      </c>
      <c r="G70">
        <v>8</v>
      </c>
      <c r="H70">
        <v>6</v>
      </c>
      <c r="I70">
        <v>0</v>
      </c>
      <c r="J70">
        <v>0</v>
      </c>
      <c r="K70">
        <v>0</v>
      </c>
      <c r="L70">
        <v>0</v>
      </c>
      <c r="M70">
        <v>0</v>
      </c>
      <c r="N70">
        <v>1</v>
      </c>
      <c r="O70">
        <v>0</v>
      </c>
      <c r="P70">
        <v>1</v>
      </c>
      <c r="Q70">
        <v>0</v>
      </c>
      <c r="R70">
        <v>1</v>
      </c>
      <c r="S70">
        <v>0</v>
      </c>
      <c r="T70">
        <v>0</v>
      </c>
      <c r="U70">
        <v>0</v>
      </c>
      <c r="V70" s="12">
        <v>19789</v>
      </c>
      <c r="W70" s="12">
        <v>5375</v>
      </c>
      <c r="X70" s="13">
        <v>23023</v>
      </c>
      <c r="Y70" s="13">
        <v>4868</v>
      </c>
      <c r="Z70" s="14">
        <v>24735.751295336784</v>
      </c>
      <c r="AA70" s="13">
        <v>4774</v>
      </c>
    </row>
    <row r="71" spans="1:27">
      <c r="A71" s="4" t="s">
        <v>71</v>
      </c>
      <c r="B71" s="4" t="s">
        <v>566</v>
      </c>
      <c r="C71" s="4" t="s">
        <v>497</v>
      </c>
      <c r="D71" s="1">
        <v>0</v>
      </c>
      <c r="E71" s="1">
        <v>2</v>
      </c>
      <c r="F71">
        <v>0</v>
      </c>
      <c r="G71">
        <v>8</v>
      </c>
      <c r="H71">
        <v>2</v>
      </c>
      <c r="I71">
        <v>0</v>
      </c>
      <c r="J71">
        <v>1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 s="12">
        <v>8902</v>
      </c>
      <c r="W71" s="12">
        <v>1376</v>
      </c>
      <c r="X71" s="13">
        <v>9630</v>
      </c>
      <c r="Y71" s="2">
        <v>994</v>
      </c>
      <c r="Z71" s="14">
        <v>9571.4285714285706</v>
      </c>
      <c r="AA71" s="13">
        <v>1273</v>
      </c>
    </row>
    <row r="72" spans="1:27">
      <c r="A72" s="4" t="s">
        <v>72</v>
      </c>
      <c r="B72" s="4" t="s">
        <v>567</v>
      </c>
      <c r="C72" s="4" t="s">
        <v>497</v>
      </c>
      <c r="D72" s="1">
        <v>0</v>
      </c>
      <c r="E72" s="1">
        <v>3</v>
      </c>
      <c r="F72">
        <v>0</v>
      </c>
      <c r="G72">
        <v>6</v>
      </c>
      <c r="H72">
        <v>3</v>
      </c>
      <c r="I72">
        <v>0</v>
      </c>
      <c r="J72">
        <v>0</v>
      </c>
      <c r="K72">
        <v>1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 s="12">
        <v>24112</v>
      </c>
      <c r="W72" s="12">
        <v>3881</v>
      </c>
      <c r="X72" s="13">
        <v>26135</v>
      </c>
      <c r="Y72" s="13">
        <v>4061</v>
      </c>
      <c r="Z72" s="14">
        <v>26664.596273291925</v>
      </c>
      <c r="AA72" s="13">
        <v>4293</v>
      </c>
    </row>
    <row r="73" spans="1:27">
      <c r="A73" s="4" t="s">
        <v>73</v>
      </c>
      <c r="B73" s="4" t="s">
        <v>568</v>
      </c>
      <c r="C73" s="4" t="s">
        <v>497</v>
      </c>
      <c r="D73" s="1">
        <v>0</v>
      </c>
      <c r="E73" s="1">
        <v>3</v>
      </c>
      <c r="F73">
        <v>0</v>
      </c>
      <c r="G73">
        <v>7</v>
      </c>
      <c r="H73">
        <v>4</v>
      </c>
      <c r="I73">
        <v>0</v>
      </c>
      <c r="J73">
        <v>0</v>
      </c>
      <c r="K73">
        <v>0</v>
      </c>
      <c r="L73">
        <v>1</v>
      </c>
      <c r="M73">
        <v>0</v>
      </c>
      <c r="N73">
        <v>0</v>
      </c>
      <c r="O73">
        <v>0</v>
      </c>
      <c r="P73">
        <v>1</v>
      </c>
      <c r="Q73">
        <v>0</v>
      </c>
      <c r="R73">
        <v>0</v>
      </c>
      <c r="S73">
        <v>0</v>
      </c>
      <c r="T73">
        <v>1</v>
      </c>
      <c r="U73">
        <v>1</v>
      </c>
      <c r="V73" s="12">
        <v>5411</v>
      </c>
      <c r="W73" s="12">
        <v>774</v>
      </c>
      <c r="X73" s="13">
        <v>6522</v>
      </c>
      <c r="Y73" s="2">
        <v>831</v>
      </c>
      <c r="Z73" s="14">
        <v>6590.909090909091</v>
      </c>
      <c r="AA73" s="13">
        <v>1015</v>
      </c>
    </row>
    <row r="74" spans="1:27">
      <c r="A74" s="4" t="s">
        <v>74</v>
      </c>
      <c r="B74" s="4" t="s">
        <v>569</v>
      </c>
      <c r="C74" s="4" t="s">
        <v>497</v>
      </c>
      <c r="D74" s="1">
        <v>0</v>
      </c>
      <c r="E74" s="1">
        <v>2</v>
      </c>
      <c r="F74">
        <v>0</v>
      </c>
      <c r="G74">
        <v>8</v>
      </c>
      <c r="H74">
        <v>5</v>
      </c>
      <c r="I74">
        <v>0</v>
      </c>
      <c r="J74">
        <v>0</v>
      </c>
      <c r="K74">
        <v>0</v>
      </c>
      <c r="L74">
        <v>0</v>
      </c>
      <c r="M74">
        <v>1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 s="12">
        <v>61877</v>
      </c>
      <c r="W74" s="12">
        <v>9798</v>
      </c>
      <c r="X74" s="13">
        <v>64054</v>
      </c>
      <c r="Y74" s="13">
        <v>9682</v>
      </c>
      <c r="Z74" s="14">
        <v>63182.352941176476</v>
      </c>
      <c r="AA74" s="13">
        <v>10741</v>
      </c>
    </row>
    <row r="75" spans="1:27">
      <c r="A75" s="4" t="s">
        <v>75</v>
      </c>
      <c r="B75" s="4" t="s">
        <v>570</v>
      </c>
      <c r="C75" s="4" t="s">
        <v>497</v>
      </c>
      <c r="D75" s="1">
        <v>1</v>
      </c>
      <c r="E75" s="1">
        <v>3</v>
      </c>
      <c r="F75">
        <v>0</v>
      </c>
      <c r="G75">
        <v>10</v>
      </c>
      <c r="H75">
        <v>6</v>
      </c>
      <c r="I75">
        <v>0</v>
      </c>
      <c r="J75">
        <v>0</v>
      </c>
      <c r="K75">
        <v>0</v>
      </c>
      <c r="L75">
        <v>0</v>
      </c>
      <c r="M75">
        <v>0</v>
      </c>
      <c r="N75">
        <v>1</v>
      </c>
      <c r="O75">
        <v>1</v>
      </c>
      <c r="P75">
        <v>1</v>
      </c>
      <c r="Q75">
        <v>1</v>
      </c>
      <c r="R75">
        <v>1</v>
      </c>
      <c r="S75">
        <v>0</v>
      </c>
      <c r="T75">
        <v>0</v>
      </c>
      <c r="U75">
        <v>0</v>
      </c>
      <c r="V75" s="12">
        <v>15533</v>
      </c>
      <c r="W75" s="12">
        <v>7062</v>
      </c>
      <c r="X75" s="13">
        <v>16870</v>
      </c>
      <c r="Y75" s="13">
        <v>5431</v>
      </c>
      <c r="Z75" s="14">
        <v>16718.579234972676</v>
      </c>
      <c r="AA75" s="13">
        <v>6119</v>
      </c>
    </row>
    <row r="76" spans="1:27">
      <c r="A76" s="4" t="s">
        <v>76</v>
      </c>
      <c r="B76" s="4" t="s">
        <v>571</v>
      </c>
      <c r="C76" s="4" t="s">
        <v>497</v>
      </c>
      <c r="D76" s="1">
        <v>0</v>
      </c>
      <c r="E76" s="1">
        <v>1</v>
      </c>
      <c r="F76">
        <v>1</v>
      </c>
      <c r="G76">
        <v>2</v>
      </c>
      <c r="H76">
        <v>1</v>
      </c>
      <c r="I76">
        <v>1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 s="12">
        <v>9476</v>
      </c>
      <c r="W76" s="12">
        <v>1824</v>
      </c>
      <c r="X76" s="13">
        <v>9793</v>
      </c>
      <c r="Y76" s="13">
        <v>1562</v>
      </c>
      <c r="Z76" s="14">
        <v>9782.608695652174</v>
      </c>
      <c r="AA76" s="13">
        <v>1575</v>
      </c>
    </row>
    <row r="77" spans="1:27">
      <c r="A77" s="4" t="s">
        <v>77</v>
      </c>
      <c r="B77" s="4" t="s">
        <v>572</v>
      </c>
      <c r="C77" s="4" t="s">
        <v>497</v>
      </c>
      <c r="D77" s="1">
        <v>1</v>
      </c>
      <c r="E77" s="1">
        <v>2</v>
      </c>
      <c r="F77">
        <v>0</v>
      </c>
      <c r="G77">
        <v>5</v>
      </c>
      <c r="H77">
        <v>3</v>
      </c>
      <c r="I77">
        <v>0</v>
      </c>
      <c r="J77">
        <v>0</v>
      </c>
      <c r="K77">
        <v>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 s="12">
        <v>51209</v>
      </c>
      <c r="W77" s="12">
        <v>10859</v>
      </c>
      <c r="X77" s="13">
        <v>65371</v>
      </c>
      <c r="Y77" s="13">
        <v>10952</v>
      </c>
      <c r="Z77" s="14">
        <v>72121.546961325963</v>
      </c>
      <c r="AA77" s="13">
        <v>13054</v>
      </c>
    </row>
    <row r="78" spans="1:27">
      <c r="A78" s="4" t="s">
        <v>78</v>
      </c>
      <c r="B78" s="4" t="s">
        <v>573</v>
      </c>
      <c r="C78" s="4" t="s">
        <v>497</v>
      </c>
      <c r="D78" s="1">
        <v>1</v>
      </c>
      <c r="E78" s="1">
        <v>3</v>
      </c>
      <c r="F78">
        <v>0</v>
      </c>
      <c r="G78">
        <v>12</v>
      </c>
      <c r="H78">
        <v>6</v>
      </c>
      <c r="I78">
        <v>0</v>
      </c>
      <c r="J78">
        <v>0</v>
      </c>
      <c r="K78">
        <v>0</v>
      </c>
      <c r="L78">
        <v>0</v>
      </c>
      <c r="M78">
        <v>0</v>
      </c>
      <c r="N78">
        <v>1</v>
      </c>
      <c r="O78">
        <v>0</v>
      </c>
      <c r="P78">
        <v>1</v>
      </c>
      <c r="Q78">
        <v>1</v>
      </c>
      <c r="R78">
        <v>1</v>
      </c>
      <c r="S78">
        <v>0</v>
      </c>
      <c r="T78">
        <v>0</v>
      </c>
      <c r="U78">
        <v>0</v>
      </c>
      <c r="V78" s="12">
        <v>12881</v>
      </c>
      <c r="W78" s="12">
        <v>5479</v>
      </c>
      <c r="X78" s="13">
        <v>13133</v>
      </c>
      <c r="Y78" s="13">
        <v>4812</v>
      </c>
      <c r="Z78" s="14">
        <v>13252.808988764045</v>
      </c>
      <c r="AA78" s="13">
        <v>4718</v>
      </c>
    </row>
    <row r="79" spans="1:27">
      <c r="A79" s="4" t="s">
        <v>79</v>
      </c>
      <c r="B79" s="4" t="s">
        <v>574</v>
      </c>
      <c r="C79" s="4" t="s">
        <v>497</v>
      </c>
      <c r="D79" s="1">
        <v>0</v>
      </c>
      <c r="E79" s="1">
        <v>3</v>
      </c>
      <c r="F79">
        <v>0</v>
      </c>
      <c r="G79">
        <v>4</v>
      </c>
      <c r="H79">
        <v>3</v>
      </c>
      <c r="I79">
        <v>0</v>
      </c>
      <c r="J79">
        <v>0</v>
      </c>
      <c r="K79">
        <v>1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 s="12">
        <v>15856</v>
      </c>
      <c r="W79" s="12">
        <v>4061</v>
      </c>
      <c r="X79" s="13">
        <v>17046</v>
      </c>
      <c r="Y79" s="13">
        <v>3177</v>
      </c>
      <c r="Z79" s="14">
        <v>17705.583756345179</v>
      </c>
      <c r="AA79" s="13">
        <v>3488</v>
      </c>
    </row>
    <row r="80" spans="1:27">
      <c r="A80" s="4" t="s">
        <v>80</v>
      </c>
      <c r="B80" s="4" t="s">
        <v>575</v>
      </c>
      <c r="C80" s="4" t="s">
        <v>497</v>
      </c>
      <c r="D80" s="1">
        <v>0</v>
      </c>
      <c r="E80" s="1">
        <v>3</v>
      </c>
      <c r="F80">
        <v>0</v>
      </c>
      <c r="G80">
        <v>9</v>
      </c>
      <c r="H80">
        <v>3</v>
      </c>
      <c r="I80">
        <v>0</v>
      </c>
      <c r="J80">
        <v>0</v>
      </c>
      <c r="K80">
        <v>1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 s="12">
        <v>26769</v>
      </c>
      <c r="W80" s="12">
        <v>3765</v>
      </c>
      <c r="X80" s="13">
        <v>29470</v>
      </c>
      <c r="Y80" s="13">
        <v>2792</v>
      </c>
      <c r="Z80" s="14">
        <v>30243.697478991595</v>
      </c>
      <c r="AA80" s="13">
        <v>3599</v>
      </c>
    </row>
    <row r="81" spans="1:27">
      <c r="A81" s="4" t="s">
        <v>81</v>
      </c>
      <c r="B81" s="4" t="s">
        <v>576</v>
      </c>
      <c r="C81" s="4" t="s">
        <v>497</v>
      </c>
      <c r="D81" s="1">
        <v>1</v>
      </c>
      <c r="E81" s="1">
        <v>3</v>
      </c>
      <c r="F81">
        <v>0</v>
      </c>
      <c r="G81">
        <v>7</v>
      </c>
      <c r="H81">
        <v>2</v>
      </c>
      <c r="I81">
        <v>0</v>
      </c>
      <c r="J81">
        <v>1</v>
      </c>
      <c r="K81">
        <v>0</v>
      </c>
      <c r="L81">
        <v>0</v>
      </c>
      <c r="M81">
        <v>0</v>
      </c>
      <c r="N81">
        <v>0</v>
      </c>
      <c r="O81">
        <v>0</v>
      </c>
      <c r="P81">
        <v>1</v>
      </c>
      <c r="Q81">
        <v>1</v>
      </c>
      <c r="R81">
        <v>1</v>
      </c>
      <c r="S81">
        <v>0</v>
      </c>
      <c r="T81">
        <v>0</v>
      </c>
      <c r="U81">
        <v>0</v>
      </c>
      <c r="V81" s="12">
        <v>12497</v>
      </c>
      <c r="W81" s="12">
        <v>4422</v>
      </c>
      <c r="X81" s="13">
        <v>12545</v>
      </c>
      <c r="Y81" s="13">
        <v>4640</v>
      </c>
      <c r="Z81" s="14">
        <v>12068.720379146918</v>
      </c>
      <c r="AA81" s="13">
        <v>5093</v>
      </c>
    </row>
    <row r="82" spans="1:27">
      <c r="A82" s="4" t="s">
        <v>82</v>
      </c>
      <c r="B82" s="4" t="s">
        <v>577</v>
      </c>
      <c r="C82" s="4" t="s">
        <v>497</v>
      </c>
      <c r="D82" s="1">
        <v>0</v>
      </c>
      <c r="E82" s="1">
        <v>2</v>
      </c>
      <c r="F82">
        <v>0</v>
      </c>
      <c r="G82">
        <v>3</v>
      </c>
      <c r="H82">
        <v>3</v>
      </c>
      <c r="I82">
        <v>0</v>
      </c>
      <c r="J82">
        <v>0</v>
      </c>
      <c r="K82">
        <v>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 s="12">
        <v>16473</v>
      </c>
      <c r="W82" s="12">
        <v>3341</v>
      </c>
      <c r="X82" s="13">
        <v>16432</v>
      </c>
      <c r="Y82" s="13">
        <v>2759</v>
      </c>
      <c r="Z82" s="14">
        <v>16697.297297297297</v>
      </c>
      <c r="AA82" s="13">
        <v>3089</v>
      </c>
    </row>
    <row r="83" spans="1:27">
      <c r="A83" s="4" t="s">
        <v>83</v>
      </c>
      <c r="B83" s="4" t="s">
        <v>578</v>
      </c>
      <c r="C83" s="4" t="s">
        <v>497</v>
      </c>
      <c r="D83" s="1">
        <v>0</v>
      </c>
      <c r="E83" s="1">
        <v>1</v>
      </c>
      <c r="F83">
        <v>1</v>
      </c>
      <c r="G83">
        <v>1</v>
      </c>
      <c r="H83">
        <v>6</v>
      </c>
      <c r="I83">
        <v>0</v>
      </c>
      <c r="J83">
        <v>0</v>
      </c>
      <c r="K83">
        <v>0</v>
      </c>
      <c r="L83">
        <v>0</v>
      </c>
      <c r="M83">
        <v>0</v>
      </c>
      <c r="N83">
        <v>1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 s="12">
        <v>24033</v>
      </c>
      <c r="W83" s="12">
        <v>3085</v>
      </c>
      <c r="X83" s="13">
        <v>26152</v>
      </c>
      <c r="Y83" s="13">
        <v>2965</v>
      </c>
      <c r="Z83" s="14">
        <v>28168.067226890751</v>
      </c>
      <c r="AA83" s="13">
        <v>3352</v>
      </c>
    </row>
    <row r="84" spans="1:27">
      <c r="A84" s="4" t="s">
        <v>84</v>
      </c>
      <c r="B84" s="4" t="s">
        <v>579</v>
      </c>
      <c r="C84" s="4" t="s">
        <v>497</v>
      </c>
      <c r="D84" s="1">
        <v>1</v>
      </c>
      <c r="E84" s="1">
        <v>2</v>
      </c>
      <c r="F84">
        <v>0</v>
      </c>
      <c r="G84">
        <v>8</v>
      </c>
      <c r="H84">
        <v>4</v>
      </c>
      <c r="I84">
        <v>0</v>
      </c>
      <c r="J84">
        <v>0</v>
      </c>
      <c r="K84">
        <v>0</v>
      </c>
      <c r="L84">
        <v>1</v>
      </c>
      <c r="M84">
        <v>0</v>
      </c>
      <c r="N84">
        <v>0</v>
      </c>
      <c r="O84">
        <v>1</v>
      </c>
      <c r="P84">
        <v>1</v>
      </c>
      <c r="Q84">
        <v>1</v>
      </c>
      <c r="R84">
        <v>1</v>
      </c>
      <c r="S84">
        <v>0</v>
      </c>
      <c r="T84">
        <v>0</v>
      </c>
      <c r="U84">
        <v>1</v>
      </c>
      <c r="V84" s="12">
        <v>5070</v>
      </c>
      <c r="W84" s="12">
        <v>1776</v>
      </c>
      <c r="X84" s="13">
        <v>6456</v>
      </c>
      <c r="Y84" s="13">
        <v>1910</v>
      </c>
      <c r="Z84" s="14">
        <v>6536.4963503649633</v>
      </c>
      <c r="AA84" s="13">
        <v>1791</v>
      </c>
    </row>
    <row r="85" spans="1:27">
      <c r="A85" s="4" t="s">
        <v>85</v>
      </c>
      <c r="B85" s="4" t="s">
        <v>580</v>
      </c>
      <c r="C85" s="4" t="s">
        <v>497</v>
      </c>
      <c r="D85" s="1">
        <v>0</v>
      </c>
      <c r="E85" s="1">
        <v>3</v>
      </c>
      <c r="F85">
        <v>0</v>
      </c>
      <c r="G85">
        <v>6</v>
      </c>
      <c r="H85">
        <v>3</v>
      </c>
      <c r="I85">
        <v>0</v>
      </c>
      <c r="J85">
        <v>0</v>
      </c>
      <c r="K85">
        <v>1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 s="12">
        <v>18982</v>
      </c>
      <c r="W85" s="12">
        <v>3167</v>
      </c>
      <c r="X85" s="13">
        <v>20651</v>
      </c>
      <c r="Y85" s="13">
        <v>2669</v>
      </c>
      <c r="Z85" s="14">
        <v>21382.978723404256</v>
      </c>
      <c r="AA85" s="13">
        <v>3015</v>
      </c>
    </row>
    <row r="86" spans="1:27">
      <c r="A86" s="4" t="s">
        <v>86</v>
      </c>
      <c r="B86" s="4" t="s">
        <v>581</v>
      </c>
      <c r="C86" s="4" t="s">
        <v>497</v>
      </c>
      <c r="D86" s="1">
        <v>0</v>
      </c>
      <c r="E86" s="1">
        <v>2</v>
      </c>
      <c r="F86">
        <v>0</v>
      </c>
      <c r="G86">
        <v>8</v>
      </c>
      <c r="H86">
        <v>3</v>
      </c>
      <c r="I86">
        <v>0</v>
      </c>
      <c r="J86">
        <v>0</v>
      </c>
      <c r="K86">
        <v>1</v>
      </c>
      <c r="L86">
        <v>0</v>
      </c>
      <c r="M86">
        <v>0</v>
      </c>
      <c r="N86">
        <v>0</v>
      </c>
      <c r="O86">
        <v>0</v>
      </c>
      <c r="P86">
        <v>1</v>
      </c>
      <c r="Q86">
        <v>1</v>
      </c>
      <c r="R86">
        <v>1</v>
      </c>
      <c r="S86">
        <v>0</v>
      </c>
      <c r="T86">
        <v>0</v>
      </c>
      <c r="U86">
        <v>0</v>
      </c>
      <c r="V86" s="12">
        <v>8815</v>
      </c>
      <c r="W86" s="12">
        <v>2461</v>
      </c>
      <c r="X86" s="13">
        <v>9881</v>
      </c>
      <c r="Y86" s="13">
        <v>2335</v>
      </c>
      <c r="Z86" s="14">
        <v>10020.408163265305</v>
      </c>
      <c r="AA86" s="13">
        <v>2455</v>
      </c>
    </row>
    <row r="87" spans="1:27">
      <c r="A87" s="4" t="s">
        <v>87</v>
      </c>
      <c r="B87" s="4" t="s">
        <v>582</v>
      </c>
      <c r="C87" s="4" t="s">
        <v>497</v>
      </c>
      <c r="D87" s="1">
        <v>1</v>
      </c>
      <c r="E87" s="1">
        <v>3</v>
      </c>
      <c r="F87">
        <v>0</v>
      </c>
      <c r="G87">
        <v>9</v>
      </c>
      <c r="H87">
        <v>3</v>
      </c>
      <c r="I87">
        <v>0</v>
      </c>
      <c r="J87">
        <v>0</v>
      </c>
      <c r="K87">
        <v>1</v>
      </c>
      <c r="L87">
        <v>0</v>
      </c>
      <c r="M87">
        <v>0</v>
      </c>
      <c r="N87">
        <v>0</v>
      </c>
      <c r="O87">
        <v>0</v>
      </c>
      <c r="P87">
        <v>1</v>
      </c>
      <c r="Q87">
        <v>1</v>
      </c>
      <c r="R87">
        <v>1</v>
      </c>
      <c r="S87">
        <v>0</v>
      </c>
      <c r="T87">
        <v>0</v>
      </c>
      <c r="U87">
        <v>0</v>
      </c>
      <c r="V87" s="12">
        <v>11233</v>
      </c>
      <c r="W87" s="12">
        <v>3025</v>
      </c>
      <c r="X87" s="13">
        <v>11587</v>
      </c>
      <c r="Y87" s="13">
        <v>2707</v>
      </c>
      <c r="Z87" s="14">
        <v>11487.804878048781</v>
      </c>
      <c r="AA87" s="13">
        <v>2826</v>
      </c>
    </row>
    <row r="88" spans="1:27">
      <c r="A88" s="4" t="s">
        <v>88</v>
      </c>
      <c r="B88" s="4" t="s">
        <v>583</v>
      </c>
      <c r="C88" s="4" t="s">
        <v>497</v>
      </c>
      <c r="D88" s="1">
        <v>1</v>
      </c>
      <c r="E88" s="1">
        <v>2</v>
      </c>
      <c r="F88">
        <v>0</v>
      </c>
      <c r="G88">
        <v>5</v>
      </c>
      <c r="H88">
        <v>3</v>
      </c>
      <c r="I88">
        <v>0</v>
      </c>
      <c r="J88">
        <v>0</v>
      </c>
      <c r="K88">
        <v>1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 s="12">
        <v>19238</v>
      </c>
      <c r="W88" s="12">
        <v>4043</v>
      </c>
      <c r="X88" s="13">
        <v>22143</v>
      </c>
      <c r="Y88" s="13">
        <v>3361</v>
      </c>
      <c r="Z88" s="14">
        <v>23717.514124293786</v>
      </c>
      <c r="AA88" s="13">
        <v>4198</v>
      </c>
    </row>
    <row r="89" spans="1:27">
      <c r="A89" s="4" t="s">
        <v>89</v>
      </c>
      <c r="B89" s="4" t="s">
        <v>584</v>
      </c>
      <c r="C89" s="4" t="s">
        <v>497</v>
      </c>
      <c r="D89" s="1">
        <v>1</v>
      </c>
      <c r="E89" s="1">
        <v>3</v>
      </c>
      <c r="F89">
        <v>0</v>
      </c>
      <c r="G89">
        <v>9</v>
      </c>
      <c r="H89">
        <v>4</v>
      </c>
      <c r="I89">
        <v>0</v>
      </c>
      <c r="J89">
        <v>0</v>
      </c>
      <c r="K89">
        <v>0</v>
      </c>
      <c r="L89">
        <v>1</v>
      </c>
      <c r="M89">
        <v>0</v>
      </c>
      <c r="N89">
        <v>0</v>
      </c>
      <c r="O89">
        <v>0</v>
      </c>
      <c r="P89">
        <v>1</v>
      </c>
      <c r="Q89">
        <v>1</v>
      </c>
      <c r="R89">
        <v>1</v>
      </c>
      <c r="S89">
        <v>0</v>
      </c>
      <c r="T89">
        <v>0</v>
      </c>
      <c r="U89">
        <v>0</v>
      </c>
      <c r="V89" s="12">
        <v>11162</v>
      </c>
      <c r="W89" s="12">
        <v>4328</v>
      </c>
      <c r="X89" s="13">
        <v>12097</v>
      </c>
      <c r="Y89" s="13">
        <v>3293</v>
      </c>
      <c r="Z89" s="14">
        <v>12414.239482200648</v>
      </c>
      <c r="AA89" s="13">
        <v>3836</v>
      </c>
    </row>
    <row r="90" spans="1:27">
      <c r="A90" s="4" t="s">
        <v>90</v>
      </c>
      <c r="B90" s="4" t="s">
        <v>585</v>
      </c>
      <c r="C90" s="4" t="s">
        <v>497</v>
      </c>
      <c r="D90" s="1">
        <v>0</v>
      </c>
      <c r="E90" s="1">
        <v>2</v>
      </c>
      <c r="F90">
        <v>0</v>
      </c>
      <c r="G90">
        <v>5</v>
      </c>
      <c r="H90">
        <v>4</v>
      </c>
      <c r="I90">
        <v>0</v>
      </c>
      <c r="J90">
        <v>0</v>
      </c>
      <c r="K90">
        <v>0</v>
      </c>
      <c r="L90">
        <v>1</v>
      </c>
      <c r="M90">
        <v>0</v>
      </c>
      <c r="N90">
        <v>0</v>
      </c>
      <c r="O90">
        <v>0</v>
      </c>
      <c r="P90">
        <v>1</v>
      </c>
      <c r="Q90">
        <v>1</v>
      </c>
      <c r="R90">
        <v>0</v>
      </c>
      <c r="S90">
        <v>0</v>
      </c>
      <c r="T90">
        <v>0</v>
      </c>
      <c r="U90">
        <v>0</v>
      </c>
      <c r="V90" s="12">
        <v>30833</v>
      </c>
      <c r="W90" s="12">
        <v>6381</v>
      </c>
      <c r="X90" s="13">
        <v>30494</v>
      </c>
      <c r="Y90" s="13">
        <v>6002</v>
      </c>
      <c r="Z90" s="14">
        <v>29838.383838383841</v>
      </c>
      <c r="AA90" s="13">
        <v>5908</v>
      </c>
    </row>
    <row r="91" spans="1:27">
      <c r="A91" s="4" t="s">
        <v>91</v>
      </c>
      <c r="B91" s="4" t="s">
        <v>586</v>
      </c>
      <c r="C91" s="4" t="s">
        <v>497</v>
      </c>
      <c r="D91" s="1">
        <v>0</v>
      </c>
      <c r="E91" s="1">
        <v>1</v>
      </c>
      <c r="F91">
        <v>1</v>
      </c>
      <c r="G91">
        <v>1</v>
      </c>
      <c r="H91">
        <v>3</v>
      </c>
      <c r="I91">
        <v>0</v>
      </c>
      <c r="J91">
        <v>0</v>
      </c>
      <c r="K91">
        <v>1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 s="12">
        <v>29235</v>
      </c>
      <c r="W91" s="12">
        <v>4408</v>
      </c>
      <c r="X91" s="13">
        <v>36870</v>
      </c>
      <c r="Y91" s="13">
        <v>4497</v>
      </c>
      <c r="Z91" s="14">
        <v>40250</v>
      </c>
      <c r="AA91" s="13">
        <v>4830</v>
      </c>
    </row>
    <row r="92" spans="1:27">
      <c r="A92" s="4" t="s">
        <v>92</v>
      </c>
      <c r="B92" s="4" t="s">
        <v>587</v>
      </c>
      <c r="C92" s="4" t="s">
        <v>497</v>
      </c>
      <c r="D92" s="1">
        <v>0</v>
      </c>
      <c r="E92" s="1">
        <v>3</v>
      </c>
      <c r="F92">
        <v>0</v>
      </c>
      <c r="G92">
        <v>7</v>
      </c>
      <c r="H92">
        <v>3</v>
      </c>
      <c r="I92">
        <v>0</v>
      </c>
      <c r="J92">
        <v>0</v>
      </c>
      <c r="K92">
        <v>1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0</v>
      </c>
      <c r="U92">
        <v>0</v>
      </c>
      <c r="V92" s="12">
        <v>6630</v>
      </c>
      <c r="W92" s="12">
        <v>1500</v>
      </c>
      <c r="X92" s="13">
        <v>6708</v>
      </c>
      <c r="Y92" s="2">
        <v>883</v>
      </c>
      <c r="Z92" s="14">
        <v>6879.5811518324599</v>
      </c>
      <c r="AA92" s="13">
        <v>1314</v>
      </c>
    </row>
    <row r="93" spans="1:27">
      <c r="A93" s="4" t="s">
        <v>93</v>
      </c>
      <c r="B93" s="4" t="s">
        <v>588</v>
      </c>
      <c r="C93" s="4" t="s">
        <v>497</v>
      </c>
      <c r="D93" s="1">
        <v>0</v>
      </c>
      <c r="E93" s="1">
        <v>3</v>
      </c>
      <c r="F93">
        <v>0</v>
      </c>
      <c r="G93">
        <v>6</v>
      </c>
      <c r="H93">
        <v>3</v>
      </c>
      <c r="I93">
        <v>0</v>
      </c>
      <c r="J93">
        <v>0</v>
      </c>
      <c r="K93">
        <v>1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 s="12">
        <v>20788</v>
      </c>
      <c r="W93" s="12">
        <v>4911</v>
      </c>
      <c r="X93" s="13">
        <v>22551</v>
      </c>
      <c r="Y93" s="13">
        <v>3896</v>
      </c>
      <c r="Z93" s="14">
        <v>23296.296296296299</v>
      </c>
      <c r="AA93" s="13">
        <v>4403</v>
      </c>
    </row>
    <row r="94" spans="1:27">
      <c r="A94" s="4" t="s">
        <v>94</v>
      </c>
      <c r="B94" s="4" t="s">
        <v>589</v>
      </c>
      <c r="C94" s="4" t="s">
        <v>497</v>
      </c>
      <c r="D94" s="1">
        <v>0</v>
      </c>
      <c r="E94" s="1">
        <v>1</v>
      </c>
      <c r="F94">
        <v>1</v>
      </c>
      <c r="G94">
        <v>1</v>
      </c>
      <c r="H94">
        <v>6</v>
      </c>
      <c r="I94">
        <v>0</v>
      </c>
      <c r="J94">
        <v>0</v>
      </c>
      <c r="K94">
        <v>0</v>
      </c>
      <c r="L94">
        <v>0</v>
      </c>
      <c r="M94">
        <v>0</v>
      </c>
      <c r="N94">
        <v>1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 s="12">
        <v>31209</v>
      </c>
      <c r="W94" s="12">
        <v>1970</v>
      </c>
      <c r="X94" s="13">
        <v>42273</v>
      </c>
      <c r="Y94" s="13">
        <v>1717</v>
      </c>
      <c r="Z94" s="14">
        <v>49580</v>
      </c>
      <c r="AA94" s="13">
        <v>2479</v>
      </c>
    </row>
    <row r="95" spans="1:27">
      <c r="A95" s="4" t="s">
        <v>95</v>
      </c>
      <c r="B95" s="4" t="s">
        <v>590</v>
      </c>
      <c r="C95" s="4" t="s">
        <v>497</v>
      </c>
      <c r="D95" s="1">
        <v>0</v>
      </c>
      <c r="E95" s="1">
        <v>3</v>
      </c>
      <c r="F95">
        <v>0</v>
      </c>
      <c r="G95">
        <v>4</v>
      </c>
      <c r="H95">
        <v>6</v>
      </c>
      <c r="I95">
        <v>0</v>
      </c>
      <c r="J95">
        <v>0</v>
      </c>
      <c r="K95">
        <v>0</v>
      </c>
      <c r="L95">
        <v>0</v>
      </c>
      <c r="M95">
        <v>0</v>
      </c>
      <c r="N95">
        <v>1</v>
      </c>
      <c r="O95">
        <v>0</v>
      </c>
      <c r="P95">
        <v>1</v>
      </c>
      <c r="Q95">
        <v>0</v>
      </c>
      <c r="R95">
        <v>0</v>
      </c>
      <c r="S95">
        <v>0</v>
      </c>
      <c r="T95">
        <v>0</v>
      </c>
      <c r="U95">
        <v>0</v>
      </c>
      <c r="V95" s="12">
        <v>8867</v>
      </c>
      <c r="W95" s="12">
        <v>1728</v>
      </c>
      <c r="X95" s="13">
        <v>10402</v>
      </c>
      <c r="Y95" s="13">
        <v>1609</v>
      </c>
      <c r="Z95" s="14">
        <v>11186.335403726707</v>
      </c>
      <c r="AA95" s="13">
        <v>1801</v>
      </c>
    </row>
    <row r="96" spans="1:27">
      <c r="A96" s="4" t="s">
        <v>96</v>
      </c>
      <c r="B96" s="4" t="s">
        <v>591</v>
      </c>
      <c r="C96" s="4" t="s">
        <v>497</v>
      </c>
      <c r="D96" s="1">
        <v>1</v>
      </c>
      <c r="E96" s="1">
        <v>3</v>
      </c>
      <c r="F96">
        <v>0</v>
      </c>
      <c r="G96">
        <v>12</v>
      </c>
      <c r="H96">
        <v>6</v>
      </c>
      <c r="I96">
        <v>0</v>
      </c>
      <c r="J96">
        <v>0</v>
      </c>
      <c r="K96">
        <v>0</v>
      </c>
      <c r="L96">
        <v>0</v>
      </c>
      <c r="M96">
        <v>0</v>
      </c>
      <c r="N96">
        <v>1</v>
      </c>
      <c r="O96">
        <v>1</v>
      </c>
      <c r="P96">
        <v>1</v>
      </c>
      <c r="Q96">
        <v>1</v>
      </c>
      <c r="R96">
        <v>1</v>
      </c>
      <c r="S96">
        <v>1</v>
      </c>
      <c r="T96">
        <v>0</v>
      </c>
      <c r="U96">
        <v>0</v>
      </c>
      <c r="V96" s="12">
        <v>4930</v>
      </c>
      <c r="W96" s="12">
        <v>2570</v>
      </c>
      <c r="X96" s="13">
        <v>4762</v>
      </c>
      <c r="Y96" s="13">
        <v>2161</v>
      </c>
      <c r="Z96" s="14">
        <v>4641.7582417582416</v>
      </c>
      <c r="AA96" s="13">
        <v>2112</v>
      </c>
    </row>
    <row r="97" spans="1:27">
      <c r="A97" s="4" t="s">
        <v>97</v>
      </c>
      <c r="B97" s="4" t="s">
        <v>592</v>
      </c>
      <c r="C97" s="4" t="s">
        <v>497</v>
      </c>
      <c r="D97" s="1">
        <v>0</v>
      </c>
      <c r="E97" s="1">
        <v>1</v>
      </c>
      <c r="F97">
        <v>1</v>
      </c>
      <c r="G97">
        <v>1</v>
      </c>
      <c r="H97">
        <v>2</v>
      </c>
      <c r="I97">
        <v>0</v>
      </c>
      <c r="J97">
        <v>1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 s="12">
        <v>11887</v>
      </c>
      <c r="W97" s="12">
        <v>2250</v>
      </c>
      <c r="X97" s="13">
        <v>14246</v>
      </c>
      <c r="Y97" s="13">
        <v>1627</v>
      </c>
      <c r="Z97" s="14">
        <v>14816.326530612247</v>
      </c>
      <c r="AA97" s="13">
        <v>2178</v>
      </c>
    </row>
    <row r="98" spans="1:27">
      <c r="A98" s="4" t="s">
        <v>98</v>
      </c>
      <c r="B98" s="4" t="s">
        <v>593</v>
      </c>
      <c r="C98" s="4" t="s">
        <v>497</v>
      </c>
      <c r="D98" s="1">
        <v>1</v>
      </c>
      <c r="E98" s="1">
        <v>3</v>
      </c>
      <c r="F98">
        <v>0</v>
      </c>
      <c r="G98">
        <v>11</v>
      </c>
      <c r="H98">
        <v>2</v>
      </c>
      <c r="I98">
        <v>0</v>
      </c>
      <c r="J98">
        <v>1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1</v>
      </c>
      <c r="R98">
        <v>1</v>
      </c>
      <c r="S98">
        <v>1</v>
      </c>
      <c r="T98">
        <v>0</v>
      </c>
      <c r="U98">
        <v>0</v>
      </c>
      <c r="V98" s="12">
        <v>29985</v>
      </c>
      <c r="W98" s="12">
        <v>9636</v>
      </c>
      <c r="X98" s="13">
        <v>28950</v>
      </c>
      <c r="Y98" s="13">
        <v>8426</v>
      </c>
      <c r="Z98" s="14">
        <v>28986.486486486483</v>
      </c>
      <c r="AA98" s="13">
        <v>8580</v>
      </c>
    </row>
    <row r="99" spans="1:27">
      <c r="A99" s="4" t="s">
        <v>99</v>
      </c>
      <c r="B99" s="4" t="s">
        <v>594</v>
      </c>
      <c r="C99" s="4" t="s">
        <v>497</v>
      </c>
      <c r="D99" s="1">
        <v>1</v>
      </c>
      <c r="E99" s="1">
        <v>3</v>
      </c>
      <c r="F99">
        <v>0</v>
      </c>
      <c r="G99">
        <v>11</v>
      </c>
      <c r="H99">
        <v>2</v>
      </c>
      <c r="I99">
        <v>0</v>
      </c>
      <c r="J99">
        <v>1</v>
      </c>
      <c r="K99">
        <v>0</v>
      </c>
      <c r="L99">
        <v>0</v>
      </c>
      <c r="M99">
        <v>0</v>
      </c>
      <c r="N99">
        <v>0</v>
      </c>
      <c r="O99">
        <v>0</v>
      </c>
      <c r="P99">
        <v>1</v>
      </c>
      <c r="Q99">
        <v>1</v>
      </c>
      <c r="R99">
        <v>0</v>
      </c>
      <c r="S99">
        <v>1</v>
      </c>
      <c r="T99">
        <v>0</v>
      </c>
      <c r="U99">
        <v>0</v>
      </c>
      <c r="V99" s="12">
        <v>71760</v>
      </c>
      <c r="W99" s="12">
        <v>18234</v>
      </c>
      <c r="X99" s="13">
        <v>67711</v>
      </c>
      <c r="Y99" s="13">
        <v>15855</v>
      </c>
      <c r="Z99" s="14">
        <v>65870.445344129548</v>
      </c>
      <c r="AA99" s="13">
        <v>16270</v>
      </c>
    </row>
    <row r="100" spans="1:27">
      <c r="A100" s="4" t="s">
        <v>100</v>
      </c>
      <c r="B100" s="4" t="s">
        <v>595</v>
      </c>
      <c r="C100" s="4" t="s">
        <v>497</v>
      </c>
      <c r="D100" s="1">
        <v>1</v>
      </c>
      <c r="E100" s="1">
        <v>3</v>
      </c>
      <c r="F100">
        <v>0</v>
      </c>
      <c r="G100">
        <v>6</v>
      </c>
      <c r="H100">
        <v>3</v>
      </c>
      <c r="I100">
        <v>0</v>
      </c>
      <c r="J100">
        <v>0</v>
      </c>
      <c r="K100">
        <v>1</v>
      </c>
      <c r="L100">
        <v>0</v>
      </c>
      <c r="M100">
        <v>0</v>
      </c>
      <c r="N100">
        <v>0</v>
      </c>
      <c r="O100">
        <v>1</v>
      </c>
      <c r="P100">
        <v>1</v>
      </c>
      <c r="Q100">
        <v>1</v>
      </c>
      <c r="R100">
        <v>1</v>
      </c>
      <c r="S100">
        <v>0</v>
      </c>
      <c r="T100">
        <v>0</v>
      </c>
      <c r="U100">
        <v>0</v>
      </c>
      <c r="V100" s="12">
        <v>11557</v>
      </c>
      <c r="W100" s="12">
        <v>3032</v>
      </c>
      <c r="X100" s="13">
        <v>13084</v>
      </c>
      <c r="Y100" s="13">
        <v>3070</v>
      </c>
      <c r="Z100" s="14">
        <v>13514.893617021278</v>
      </c>
      <c r="AA100" s="13">
        <v>3176</v>
      </c>
    </row>
    <row r="101" spans="1:27">
      <c r="A101" s="4" t="s">
        <v>101</v>
      </c>
      <c r="B101" s="4" t="s">
        <v>596</v>
      </c>
      <c r="C101" s="4" t="s">
        <v>497</v>
      </c>
      <c r="D101" s="1">
        <v>1</v>
      </c>
      <c r="E101" s="1">
        <v>2</v>
      </c>
      <c r="F101">
        <v>0</v>
      </c>
      <c r="G101">
        <v>8</v>
      </c>
      <c r="H101">
        <v>6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1</v>
      </c>
      <c r="O101">
        <v>0</v>
      </c>
      <c r="P101">
        <v>1</v>
      </c>
      <c r="Q101">
        <v>0</v>
      </c>
      <c r="R101">
        <v>0</v>
      </c>
      <c r="S101">
        <v>0</v>
      </c>
      <c r="T101">
        <v>0</v>
      </c>
      <c r="U101">
        <v>0</v>
      </c>
      <c r="V101" s="12">
        <v>48277</v>
      </c>
      <c r="W101" s="12">
        <v>10954</v>
      </c>
      <c r="X101" s="13">
        <v>54847</v>
      </c>
      <c r="Y101" s="13">
        <v>10471</v>
      </c>
      <c r="Z101" s="14">
        <v>57876.344086021505</v>
      </c>
      <c r="AA101" s="13">
        <v>10765</v>
      </c>
    </row>
    <row r="102" spans="1:27">
      <c r="A102" s="4" t="s">
        <v>102</v>
      </c>
      <c r="B102" s="4" t="s">
        <v>597</v>
      </c>
      <c r="C102" s="4" t="s">
        <v>497</v>
      </c>
      <c r="D102" s="1">
        <v>0</v>
      </c>
      <c r="E102" s="1">
        <v>3</v>
      </c>
      <c r="F102">
        <v>0</v>
      </c>
      <c r="G102">
        <v>4</v>
      </c>
      <c r="H102">
        <v>4</v>
      </c>
      <c r="I102">
        <v>0</v>
      </c>
      <c r="J102">
        <v>0</v>
      </c>
      <c r="K102">
        <v>0</v>
      </c>
      <c r="L102">
        <v>1</v>
      </c>
      <c r="M102">
        <v>0</v>
      </c>
      <c r="N102">
        <v>0</v>
      </c>
      <c r="O102">
        <v>0</v>
      </c>
      <c r="P102">
        <v>1</v>
      </c>
      <c r="Q102">
        <v>0</v>
      </c>
      <c r="R102">
        <v>1</v>
      </c>
      <c r="S102">
        <v>0</v>
      </c>
      <c r="T102">
        <v>0</v>
      </c>
      <c r="U102">
        <v>0</v>
      </c>
      <c r="V102" s="12">
        <v>2102</v>
      </c>
      <c r="W102" s="12">
        <v>521</v>
      </c>
      <c r="X102" s="13">
        <v>2190</v>
      </c>
      <c r="Y102" s="2">
        <v>487</v>
      </c>
      <c r="Z102" s="14">
        <v>2196.4285714285716</v>
      </c>
      <c r="AA102" s="13">
        <v>492</v>
      </c>
    </row>
    <row r="103" spans="1:27">
      <c r="A103" s="4" t="s">
        <v>103</v>
      </c>
      <c r="B103" s="4" t="s">
        <v>598</v>
      </c>
      <c r="C103" s="4" t="s">
        <v>497</v>
      </c>
      <c r="D103" s="1">
        <v>1</v>
      </c>
      <c r="E103" s="1">
        <v>2</v>
      </c>
      <c r="F103">
        <v>0</v>
      </c>
      <c r="G103">
        <v>8</v>
      </c>
      <c r="H103">
        <v>6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1</v>
      </c>
      <c r="R103">
        <v>1</v>
      </c>
      <c r="S103">
        <v>0</v>
      </c>
      <c r="T103">
        <v>0</v>
      </c>
      <c r="U103">
        <v>0</v>
      </c>
      <c r="V103" s="12">
        <v>14637</v>
      </c>
      <c r="W103" s="12">
        <v>4498</v>
      </c>
      <c r="X103" s="13">
        <v>16238</v>
      </c>
      <c r="Y103" s="13">
        <v>3753</v>
      </c>
      <c r="Z103" s="14">
        <v>16326.771653543306</v>
      </c>
      <c r="AA103" s="13">
        <v>4147</v>
      </c>
    </row>
    <row r="104" spans="1:27">
      <c r="A104" s="4" t="s">
        <v>104</v>
      </c>
      <c r="B104" s="4" t="s">
        <v>599</v>
      </c>
      <c r="C104" s="4" t="s">
        <v>497</v>
      </c>
      <c r="D104" s="1">
        <v>1</v>
      </c>
      <c r="E104" s="1">
        <v>3</v>
      </c>
      <c r="F104">
        <v>0</v>
      </c>
      <c r="G104">
        <v>9</v>
      </c>
      <c r="H104">
        <v>4</v>
      </c>
      <c r="I104">
        <v>0</v>
      </c>
      <c r="J104">
        <v>0</v>
      </c>
      <c r="K104">
        <v>0</v>
      </c>
      <c r="L104">
        <v>1</v>
      </c>
      <c r="M104">
        <v>0</v>
      </c>
      <c r="N104">
        <v>0</v>
      </c>
      <c r="O104">
        <v>0</v>
      </c>
      <c r="P104">
        <v>0</v>
      </c>
      <c r="Q104">
        <v>1</v>
      </c>
      <c r="R104">
        <v>1</v>
      </c>
      <c r="S104">
        <v>0</v>
      </c>
      <c r="T104">
        <v>0</v>
      </c>
      <c r="U104">
        <v>0</v>
      </c>
      <c r="V104" s="12">
        <v>16785</v>
      </c>
      <c r="W104" s="12">
        <v>4856</v>
      </c>
      <c r="X104" s="13">
        <v>19015</v>
      </c>
      <c r="Y104" s="13">
        <v>4042</v>
      </c>
      <c r="Z104" s="14">
        <v>19038.297872340427</v>
      </c>
      <c r="AA104" s="13">
        <v>4474</v>
      </c>
    </row>
    <row r="105" spans="1:27">
      <c r="A105" s="4" t="s">
        <v>105</v>
      </c>
      <c r="B105" s="4" t="s">
        <v>600</v>
      </c>
      <c r="C105" s="4" t="s">
        <v>497</v>
      </c>
      <c r="D105" s="1">
        <v>1</v>
      </c>
      <c r="E105" s="1">
        <v>3</v>
      </c>
      <c r="F105">
        <v>0</v>
      </c>
      <c r="G105">
        <v>10</v>
      </c>
      <c r="H105">
        <v>6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1</v>
      </c>
      <c r="O105">
        <v>0</v>
      </c>
      <c r="P105">
        <v>1</v>
      </c>
      <c r="Q105">
        <v>1</v>
      </c>
      <c r="R105">
        <v>1</v>
      </c>
      <c r="S105">
        <v>0</v>
      </c>
      <c r="T105">
        <v>0</v>
      </c>
      <c r="U105">
        <v>0</v>
      </c>
      <c r="V105" s="12">
        <v>14594</v>
      </c>
      <c r="W105" s="12">
        <v>3740</v>
      </c>
      <c r="X105" s="13">
        <v>16148</v>
      </c>
      <c r="Y105" s="13">
        <v>3921</v>
      </c>
      <c r="Z105" s="14">
        <v>16762.5</v>
      </c>
      <c r="AA105" s="13">
        <v>4023</v>
      </c>
    </row>
    <row r="106" spans="1:27">
      <c r="A106" s="4" t="s">
        <v>106</v>
      </c>
      <c r="B106" s="4" t="s">
        <v>601</v>
      </c>
      <c r="C106" s="4" t="s">
        <v>497</v>
      </c>
      <c r="D106" s="1">
        <v>0</v>
      </c>
      <c r="E106" s="1">
        <v>1</v>
      </c>
      <c r="F106">
        <v>1</v>
      </c>
      <c r="G106">
        <v>2</v>
      </c>
      <c r="H106">
        <v>3</v>
      </c>
      <c r="I106">
        <v>0</v>
      </c>
      <c r="J106">
        <v>0</v>
      </c>
      <c r="K106">
        <v>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 s="12">
        <v>22844</v>
      </c>
      <c r="W106" s="12">
        <v>3323</v>
      </c>
      <c r="X106" s="13">
        <v>31525</v>
      </c>
      <c r="Y106" s="13">
        <v>2764</v>
      </c>
      <c r="Z106" s="14">
        <v>37721.153846153844</v>
      </c>
      <c r="AA106" s="13">
        <v>3923</v>
      </c>
    </row>
    <row r="107" spans="1:27">
      <c r="A107" s="4" t="s">
        <v>107</v>
      </c>
      <c r="B107" s="4" t="s">
        <v>602</v>
      </c>
      <c r="C107" s="4" t="s">
        <v>497</v>
      </c>
      <c r="D107" s="1">
        <v>0</v>
      </c>
      <c r="E107" s="1">
        <v>1</v>
      </c>
      <c r="F107">
        <v>1</v>
      </c>
      <c r="G107">
        <v>1</v>
      </c>
      <c r="H107">
        <v>3</v>
      </c>
      <c r="I107">
        <v>0</v>
      </c>
      <c r="J107">
        <v>0</v>
      </c>
      <c r="K107">
        <v>1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 s="12">
        <v>24437</v>
      </c>
      <c r="W107" s="12">
        <v>3464</v>
      </c>
      <c r="X107" s="13">
        <v>32223</v>
      </c>
      <c r="Y107" s="13">
        <v>3198</v>
      </c>
      <c r="Z107" s="14">
        <v>36628.865979381444</v>
      </c>
      <c r="AA107" s="13">
        <v>3553</v>
      </c>
    </row>
    <row r="108" spans="1:27">
      <c r="A108" s="4" t="s">
        <v>108</v>
      </c>
      <c r="B108" s="4" t="s">
        <v>603</v>
      </c>
      <c r="C108" s="4" t="s">
        <v>497</v>
      </c>
      <c r="D108" s="1">
        <v>0</v>
      </c>
      <c r="E108" s="1">
        <v>3</v>
      </c>
      <c r="F108">
        <v>0</v>
      </c>
      <c r="G108">
        <v>6</v>
      </c>
      <c r="H108">
        <v>3</v>
      </c>
      <c r="I108">
        <v>0</v>
      </c>
      <c r="J108">
        <v>0</v>
      </c>
      <c r="K108">
        <v>1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 s="12">
        <v>14951</v>
      </c>
      <c r="W108" s="12">
        <v>2318</v>
      </c>
      <c r="X108" s="13">
        <v>16046</v>
      </c>
      <c r="Y108" s="13">
        <v>1854</v>
      </c>
      <c r="Z108" s="14">
        <v>16730.496453900709</v>
      </c>
      <c r="AA108" s="13">
        <v>2359</v>
      </c>
    </row>
    <row r="109" spans="1:27">
      <c r="A109" s="4" t="s">
        <v>109</v>
      </c>
      <c r="B109" s="4" t="s">
        <v>604</v>
      </c>
      <c r="C109" s="4" t="s">
        <v>497</v>
      </c>
      <c r="D109" s="1">
        <v>0</v>
      </c>
      <c r="E109" s="1">
        <v>1</v>
      </c>
      <c r="F109">
        <v>1</v>
      </c>
      <c r="G109">
        <v>1</v>
      </c>
      <c r="H109">
        <v>6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1</v>
      </c>
      <c r="V109" s="12">
        <v>6731</v>
      </c>
      <c r="W109" s="12">
        <v>1292</v>
      </c>
      <c r="X109" s="13">
        <v>11597</v>
      </c>
      <c r="Y109" s="13">
        <v>1015</v>
      </c>
      <c r="Z109" s="14">
        <v>15528.735632183911</v>
      </c>
      <c r="AA109" s="13">
        <v>1351</v>
      </c>
    </row>
    <row r="110" spans="1:27">
      <c r="A110" s="4" t="s">
        <v>110</v>
      </c>
      <c r="B110" s="4" t="s">
        <v>605</v>
      </c>
      <c r="C110" s="4" t="s">
        <v>497</v>
      </c>
      <c r="D110" s="1">
        <v>0</v>
      </c>
      <c r="E110" s="1">
        <v>2</v>
      </c>
      <c r="F110">
        <v>0</v>
      </c>
      <c r="G110">
        <v>8</v>
      </c>
      <c r="H110">
        <v>6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1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 s="12">
        <v>20673</v>
      </c>
      <c r="W110" s="12">
        <v>4021</v>
      </c>
      <c r="X110" s="13">
        <v>22219</v>
      </c>
      <c r="Y110" s="13">
        <v>3885</v>
      </c>
      <c r="Z110" s="14">
        <v>23000</v>
      </c>
      <c r="AA110" s="13">
        <v>4255</v>
      </c>
    </row>
    <row r="111" spans="1:27">
      <c r="A111" s="4" t="s">
        <v>111</v>
      </c>
      <c r="B111" s="4" t="s">
        <v>606</v>
      </c>
      <c r="C111" s="4" t="s">
        <v>497</v>
      </c>
      <c r="D111" s="1">
        <v>0</v>
      </c>
      <c r="E111" s="1">
        <v>3</v>
      </c>
      <c r="F111">
        <v>0</v>
      </c>
      <c r="G111">
        <v>7</v>
      </c>
      <c r="H111">
        <v>1</v>
      </c>
      <c r="I111">
        <v>1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1</v>
      </c>
      <c r="Q111">
        <v>0</v>
      </c>
      <c r="R111">
        <v>0</v>
      </c>
      <c r="S111">
        <v>0</v>
      </c>
      <c r="T111">
        <v>0</v>
      </c>
      <c r="U111">
        <v>0</v>
      </c>
      <c r="V111" s="12">
        <v>10796</v>
      </c>
      <c r="W111" s="12">
        <v>2029</v>
      </c>
      <c r="X111" s="13">
        <v>11821</v>
      </c>
      <c r="Y111" s="13">
        <v>2028</v>
      </c>
      <c r="Z111" s="14">
        <v>11782.35294117647</v>
      </c>
      <c r="AA111" s="13">
        <v>2003</v>
      </c>
    </row>
    <row r="112" spans="1:27">
      <c r="A112" s="4" t="s">
        <v>112</v>
      </c>
      <c r="B112" s="4" t="s">
        <v>607</v>
      </c>
      <c r="C112" s="4" t="s">
        <v>497</v>
      </c>
      <c r="D112" s="1">
        <v>0</v>
      </c>
      <c r="E112" s="1">
        <v>1</v>
      </c>
      <c r="F112">
        <v>1</v>
      </c>
      <c r="G112">
        <v>2</v>
      </c>
      <c r="H112">
        <v>3</v>
      </c>
      <c r="I112">
        <v>0</v>
      </c>
      <c r="J112">
        <v>0</v>
      </c>
      <c r="K112">
        <v>1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 s="12">
        <v>10239</v>
      </c>
      <c r="W112" s="12">
        <v>1846</v>
      </c>
      <c r="X112" s="13">
        <v>12465</v>
      </c>
      <c r="Y112" s="13">
        <v>1537</v>
      </c>
      <c r="Z112" s="14">
        <v>13251.908396946565</v>
      </c>
      <c r="AA112" s="13">
        <v>1736</v>
      </c>
    </row>
    <row r="113" spans="1:27">
      <c r="A113" s="4" t="s">
        <v>113</v>
      </c>
      <c r="B113" s="4" t="s">
        <v>608</v>
      </c>
      <c r="C113" s="4" t="s">
        <v>497</v>
      </c>
      <c r="D113" s="1">
        <v>0</v>
      </c>
      <c r="E113" s="1">
        <v>1</v>
      </c>
      <c r="F113">
        <v>1</v>
      </c>
      <c r="G113">
        <v>1</v>
      </c>
      <c r="H113">
        <v>6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 s="12">
        <v>6014</v>
      </c>
      <c r="W113" s="12">
        <v>980</v>
      </c>
      <c r="X113" s="13">
        <v>8046</v>
      </c>
      <c r="Y113" s="13">
        <v>1092</v>
      </c>
      <c r="Z113" s="14">
        <v>8945.5782312925185</v>
      </c>
      <c r="AA113" s="13">
        <v>1315</v>
      </c>
    </row>
    <row r="114" spans="1:27">
      <c r="A114" s="4" t="s">
        <v>114</v>
      </c>
      <c r="B114" s="4" t="s">
        <v>609</v>
      </c>
      <c r="C114" s="4" t="s">
        <v>497</v>
      </c>
      <c r="D114" s="1">
        <v>0</v>
      </c>
      <c r="E114" s="1">
        <v>3</v>
      </c>
      <c r="F114">
        <v>0</v>
      </c>
      <c r="G114">
        <v>6</v>
      </c>
      <c r="H114">
        <v>2</v>
      </c>
      <c r="I114">
        <v>0</v>
      </c>
      <c r="J114">
        <v>1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1</v>
      </c>
      <c r="T114">
        <v>0</v>
      </c>
      <c r="U114">
        <v>0</v>
      </c>
      <c r="V114" s="12">
        <v>16368</v>
      </c>
      <c r="W114" s="12">
        <v>3615</v>
      </c>
      <c r="X114" s="13">
        <v>15394</v>
      </c>
      <c r="Y114" s="13">
        <v>2728</v>
      </c>
      <c r="Z114" s="14">
        <v>14117.647058823528</v>
      </c>
      <c r="AA114" s="13">
        <v>2160</v>
      </c>
    </row>
    <row r="115" spans="1:27">
      <c r="A115" s="4" t="s">
        <v>115</v>
      </c>
      <c r="B115" s="4" t="s">
        <v>610</v>
      </c>
      <c r="C115" s="4" t="s">
        <v>497</v>
      </c>
      <c r="D115" s="1">
        <v>0</v>
      </c>
      <c r="E115" s="1">
        <v>1</v>
      </c>
      <c r="F115">
        <v>1</v>
      </c>
      <c r="G115">
        <v>2</v>
      </c>
      <c r="H115">
        <v>3</v>
      </c>
      <c r="I115">
        <v>0</v>
      </c>
      <c r="J115">
        <v>0</v>
      </c>
      <c r="K115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 s="12">
        <v>72533</v>
      </c>
      <c r="W115" s="12">
        <v>12688</v>
      </c>
      <c r="X115" s="13">
        <v>87038</v>
      </c>
      <c r="Y115" s="13">
        <v>13433</v>
      </c>
      <c r="Z115" s="14">
        <v>93166.666666666672</v>
      </c>
      <c r="AA115" s="13">
        <v>14534</v>
      </c>
    </row>
    <row r="116" spans="1:27">
      <c r="A116" s="4" t="s">
        <v>116</v>
      </c>
      <c r="B116" s="4" t="s">
        <v>611</v>
      </c>
      <c r="C116" s="4" t="s">
        <v>497</v>
      </c>
      <c r="D116" s="1">
        <v>0</v>
      </c>
      <c r="E116" s="1">
        <v>3</v>
      </c>
      <c r="F116">
        <v>0</v>
      </c>
      <c r="G116">
        <v>4</v>
      </c>
      <c r="H116">
        <v>3</v>
      </c>
      <c r="I116">
        <v>0</v>
      </c>
      <c r="J116">
        <v>0</v>
      </c>
      <c r="K116">
        <v>1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 s="12">
        <v>10281</v>
      </c>
      <c r="W116" s="12">
        <v>1929</v>
      </c>
      <c r="X116" s="13">
        <v>10606</v>
      </c>
      <c r="Y116" s="13">
        <v>1434</v>
      </c>
      <c r="Z116" s="14">
        <v>11058.823529411764</v>
      </c>
      <c r="AA116" s="13">
        <v>1692</v>
      </c>
    </row>
    <row r="117" spans="1:27">
      <c r="A117" s="4" t="s">
        <v>117</v>
      </c>
      <c r="B117" s="4" t="s">
        <v>612</v>
      </c>
      <c r="C117" s="4" t="s">
        <v>497</v>
      </c>
      <c r="D117" s="1">
        <v>1</v>
      </c>
      <c r="E117" s="1">
        <v>3</v>
      </c>
      <c r="F117">
        <v>0</v>
      </c>
      <c r="G117">
        <v>9</v>
      </c>
      <c r="H117">
        <v>3</v>
      </c>
      <c r="I117">
        <v>0</v>
      </c>
      <c r="J117">
        <v>0</v>
      </c>
      <c r="K117">
        <v>1</v>
      </c>
      <c r="L117">
        <v>0</v>
      </c>
      <c r="M117">
        <v>0</v>
      </c>
      <c r="N117">
        <v>0</v>
      </c>
      <c r="O117">
        <v>0</v>
      </c>
      <c r="P117">
        <v>1</v>
      </c>
      <c r="Q117">
        <v>1</v>
      </c>
      <c r="R117">
        <v>1</v>
      </c>
      <c r="S117">
        <v>0</v>
      </c>
      <c r="T117">
        <v>0</v>
      </c>
      <c r="U117">
        <v>0</v>
      </c>
      <c r="V117" s="12">
        <v>17292</v>
      </c>
      <c r="W117" s="12">
        <v>6446</v>
      </c>
      <c r="X117" s="13">
        <v>19706</v>
      </c>
      <c r="Y117" s="13">
        <v>5786</v>
      </c>
      <c r="Z117" s="14">
        <v>20064.150943396227</v>
      </c>
      <c r="AA117" s="13">
        <v>5317</v>
      </c>
    </row>
    <row r="118" spans="1:27">
      <c r="A118" s="4" t="s">
        <v>118</v>
      </c>
      <c r="B118" s="4" t="s">
        <v>613</v>
      </c>
      <c r="C118" s="4" t="s">
        <v>497</v>
      </c>
      <c r="D118" s="1">
        <v>0</v>
      </c>
      <c r="E118" s="1">
        <v>1</v>
      </c>
      <c r="F118">
        <v>1</v>
      </c>
      <c r="G118">
        <v>2</v>
      </c>
      <c r="H118">
        <v>1</v>
      </c>
      <c r="I118">
        <v>1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 s="12">
        <v>13712</v>
      </c>
      <c r="W118" s="12">
        <v>2266</v>
      </c>
      <c r="X118" s="13">
        <v>13819</v>
      </c>
      <c r="Y118" s="13">
        <v>2130</v>
      </c>
      <c r="Z118" s="14">
        <v>13874.172185430465</v>
      </c>
      <c r="AA118" s="13">
        <v>2095</v>
      </c>
    </row>
    <row r="119" spans="1:27">
      <c r="A119" s="4" t="s">
        <v>119</v>
      </c>
      <c r="B119" s="4" t="s">
        <v>614</v>
      </c>
      <c r="C119" s="4" t="s">
        <v>497</v>
      </c>
      <c r="D119" s="1">
        <v>1</v>
      </c>
      <c r="E119" s="1">
        <v>2</v>
      </c>
      <c r="F119">
        <v>0</v>
      </c>
      <c r="G119">
        <v>8</v>
      </c>
      <c r="H119">
        <v>6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1</v>
      </c>
      <c r="O119">
        <v>0</v>
      </c>
      <c r="P119">
        <v>1</v>
      </c>
      <c r="Q119">
        <v>1</v>
      </c>
      <c r="R119">
        <v>1</v>
      </c>
      <c r="S119">
        <v>0</v>
      </c>
      <c r="T119">
        <v>0</v>
      </c>
      <c r="U119">
        <v>0</v>
      </c>
      <c r="V119" s="12">
        <v>32188</v>
      </c>
      <c r="W119" s="12">
        <v>10622</v>
      </c>
      <c r="X119" s="13">
        <v>34531</v>
      </c>
      <c r="Y119" s="13">
        <v>9103</v>
      </c>
      <c r="Z119" s="14">
        <v>36661.710037174722</v>
      </c>
      <c r="AA119" s="13">
        <v>9862</v>
      </c>
    </row>
    <row r="120" spans="1:27">
      <c r="A120" s="4" t="s">
        <v>120</v>
      </c>
      <c r="B120" s="4" t="s">
        <v>615</v>
      </c>
      <c r="C120" s="4" t="s">
        <v>497</v>
      </c>
      <c r="D120" s="1">
        <v>1</v>
      </c>
      <c r="E120" s="1">
        <v>3</v>
      </c>
      <c r="F120">
        <v>0</v>
      </c>
      <c r="G120">
        <v>12</v>
      </c>
      <c r="H120">
        <v>6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1</v>
      </c>
      <c r="O120">
        <v>1</v>
      </c>
      <c r="P120">
        <v>1</v>
      </c>
      <c r="Q120">
        <v>1</v>
      </c>
      <c r="R120">
        <v>1</v>
      </c>
      <c r="S120">
        <v>0</v>
      </c>
      <c r="T120">
        <v>0</v>
      </c>
      <c r="U120">
        <v>0</v>
      </c>
      <c r="V120" s="12">
        <v>6403</v>
      </c>
      <c r="W120" s="12">
        <v>2835</v>
      </c>
      <c r="X120" s="13">
        <v>6928</v>
      </c>
      <c r="Y120" s="13">
        <v>2488</v>
      </c>
      <c r="Z120" s="14">
        <v>6905.0445103857555</v>
      </c>
      <c r="AA120" s="13">
        <v>2327</v>
      </c>
    </row>
    <row r="121" spans="1:27">
      <c r="A121" s="4" t="s">
        <v>121</v>
      </c>
      <c r="B121" s="4" t="s">
        <v>616</v>
      </c>
      <c r="C121" s="4" t="s">
        <v>497</v>
      </c>
      <c r="D121" s="1">
        <v>0</v>
      </c>
      <c r="E121" s="1">
        <v>1</v>
      </c>
      <c r="F121">
        <v>1</v>
      </c>
      <c r="G121">
        <v>2</v>
      </c>
      <c r="H121">
        <v>1</v>
      </c>
      <c r="I121">
        <v>1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 s="12">
        <v>19588</v>
      </c>
      <c r="W121" s="12">
        <v>1538</v>
      </c>
      <c r="X121" s="13">
        <v>22841</v>
      </c>
      <c r="Y121" s="13">
        <v>1661</v>
      </c>
      <c r="Z121" s="14">
        <v>23747.252747252747</v>
      </c>
      <c r="AA121" s="13">
        <v>2161</v>
      </c>
    </row>
    <row r="122" spans="1:27">
      <c r="A122" s="4" t="s">
        <v>122</v>
      </c>
      <c r="B122" s="4" t="s">
        <v>617</v>
      </c>
      <c r="C122" s="4" t="s">
        <v>618</v>
      </c>
      <c r="D122" s="1">
        <v>1</v>
      </c>
      <c r="E122" s="1">
        <v>3</v>
      </c>
      <c r="F122">
        <v>0</v>
      </c>
      <c r="G122">
        <v>4</v>
      </c>
      <c r="H122">
        <v>6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1</v>
      </c>
      <c r="O122">
        <v>0</v>
      </c>
      <c r="P122">
        <v>1</v>
      </c>
      <c r="Q122">
        <v>1</v>
      </c>
      <c r="R122">
        <v>0</v>
      </c>
      <c r="S122">
        <v>0</v>
      </c>
      <c r="T122">
        <v>0</v>
      </c>
      <c r="U122">
        <v>0</v>
      </c>
      <c r="V122" s="12">
        <v>25028</v>
      </c>
      <c r="W122" s="12">
        <v>7140</v>
      </c>
      <c r="X122" s="13">
        <v>27002</v>
      </c>
      <c r="Y122" s="13">
        <v>4687</v>
      </c>
      <c r="Z122" s="14">
        <v>27975.609756097561</v>
      </c>
      <c r="AA122" s="13">
        <v>5735</v>
      </c>
    </row>
    <row r="123" spans="1:27">
      <c r="A123" s="4" t="s">
        <v>123</v>
      </c>
      <c r="B123" s="4" t="s">
        <v>498</v>
      </c>
      <c r="C123" s="4" t="s">
        <v>618</v>
      </c>
      <c r="D123" s="1">
        <v>0</v>
      </c>
      <c r="E123" s="1">
        <v>1</v>
      </c>
      <c r="F123">
        <v>1</v>
      </c>
      <c r="G123">
        <v>2</v>
      </c>
      <c r="H123">
        <v>3</v>
      </c>
      <c r="I123">
        <v>0</v>
      </c>
      <c r="J123">
        <v>0</v>
      </c>
      <c r="K123">
        <v>1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1</v>
      </c>
      <c r="T123">
        <v>0</v>
      </c>
      <c r="U123">
        <v>0</v>
      </c>
      <c r="V123" s="12">
        <v>104543</v>
      </c>
      <c r="W123" s="12">
        <v>13242</v>
      </c>
      <c r="X123" s="13">
        <v>102300</v>
      </c>
      <c r="Y123" s="13">
        <v>12374</v>
      </c>
      <c r="Z123" s="14">
        <v>101395.5223880597</v>
      </c>
      <c r="AA123" s="13">
        <v>13587</v>
      </c>
    </row>
    <row r="124" spans="1:27">
      <c r="A124" s="4" t="s">
        <v>124</v>
      </c>
      <c r="B124" s="4" t="s">
        <v>619</v>
      </c>
      <c r="C124" s="4" t="s">
        <v>618</v>
      </c>
      <c r="D124" s="1">
        <v>0</v>
      </c>
      <c r="E124" s="1">
        <v>2</v>
      </c>
      <c r="F124">
        <v>0</v>
      </c>
      <c r="G124">
        <v>5</v>
      </c>
      <c r="H124">
        <v>3</v>
      </c>
      <c r="I124">
        <v>0</v>
      </c>
      <c r="J124">
        <v>0</v>
      </c>
      <c r="K124">
        <v>1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 s="12">
        <v>45486</v>
      </c>
      <c r="W124" s="12">
        <v>5160</v>
      </c>
      <c r="X124" s="13">
        <v>50238</v>
      </c>
      <c r="Y124" s="13">
        <v>4755</v>
      </c>
      <c r="Z124" s="14">
        <v>51299.212598425198</v>
      </c>
      <c r="AA124" s="13">
        <v>6515</v>
      </c>
    </row>
    <row r="125" spans="1:27">
      <c r="A125" s="4" t="s">
        <v>125</v>
      </c>
      <c r="B125" s="4" t="s">
        <v>620</v>
      </c>
      <c r="C125" s="4" t="s">
        <v>618</v>
      </c>
      <c r="D125" s="1">
        <v>0</v>
      </c>
      <c r="E125" s="1">
        <v>2</v>
      </c>
      <c r="F125">
        <v>0</v>
      </c>
      <c r="G125">
        <v>3</v>
      </c>
      <c r="H125">
        <v>3</v>
      </c>
      <c r="I125">
        <v>0</v>
      </c>
      <c r="J125">
        <v>0</v>
      </c>
      <c r="K125">
        <v>1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 s="12">
        <v>97541</v>
      </c>
      <c r="W125" s="12">
        <v>15721</v>
      </c>
      <c r="X125" s="13">
        <v>100870</v>
      </c>
      <c r="Y125" s="13">
        <v>12162</v>
      </c>
      <c r="Z125" s="14">
        <v>100457.51633986928</v>
      </c>
      <c r="AA125" s="13">
        <v>15370</v>
      </c>
    </row>
    <row r="126" spans="1:27">
      <c r="A126" s="4" t="s">
        <v>126</v>
      </c>
      <c r="B126" s="4" t="s">
        <v>621</v>
      </c>
      <c r="C126" s="4" t="s">
        <v>618</v>
      </c>
      <c r="D126" s="1">
        <v>1</v>
      </c>
      <c r="E126" s="1">
        <v>2</v>
      </c>
      <c r="F126">
        <v>0</v>
      </c>
      <c r="G126">
        <v>5</v>
      </c>
      <c r="H126">
        <v>4</v>
      </c>
      <c r="I126">
        <v>0</v>
      </c>
      <c r="J126">
        <v>0</v>
      </c>
      <c r="K126">
        <v>0</v>
      </c>
      <c r="L126">
        <v>1</v>
      </c>
      <c r="M126">
        <v>0</v>
      </c>
      <c r="N126">
        <v>0</v>
      </c>
      <c r="O126">
        <v>1</v>
      </c>
      <c r="P126">
        <v>0</v>
      </c>
      <c r="Q126">
        <v>1</v>
      </c>
      <c r="R126">
        <v>0</v>
      </c>
      <c r="S126">
        <v>0</v>
      </c>
      <c r="T126">
        <v>0</v>
      </c>
      <c r="U126">
        <v>0</v>
      </c>
      <c r="V126" s="12">
        <v>51002</v>
      </c>
      <c r="W126" s="12">
        <v>14624</v>
      </c>
      <c r="X126" s="13">
        <v>53844</v>
      </c>
      <c r="Y126" s="13">
        <v>14728</v>
      </c>
      <c r="Z126" s="14">
        <v>54171.428571428565</v>
      </c>
      <c r="AA126" s="13">
        <v>17064</v>
      </c>
    </row>
    <row r="127" spans="1:27">
      <c r="A127" s="4" t="s">
        <v>127</v>
      </c>
      <c r="B127" s="4" t="s">
        <v>622</v>
      </c>
      <c r="C127" s="4" t="s">
        <v>618</v>
      </c>
      <c r="D127" s="1">
        <v>0</v>
      </c>
      <c r="E127" s="1">
        <v>2</v>
      </c>
      <c r="F127">
        <v>0</v>
      </c>
      <c r="G127">
        <v>5</v>
      </c>
      <c r="H127">
        <v>3</v>
      </c>
      <c r="I127">
        <v>0</v>
      </c>
      <c r="J127">
        <v>0</v>
      </c>
      <c r="K127">
        <v>1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 s="12">
        <v>43911</v>
      </c>
      <c r="W127" s="12">
        <v>2753</v>
      </c>
      <c r="X127" s="13">
        <v>45636</v>
      </c>
      <c r="Y127" s="13">
        <v>2814</v>
      </c>
      <c r="Z127" s="14">
        <v>46084.507042253521</v>
      </c>
      <c r="AA127" s="13">
        <v>3272</v>
      </c>
    </row>
    <row r="128" spans="1:27">
      <c r="A128" s="4" t="s">
        <v>128</v>
      </c>
      <c r="B128" s="4" t="s">
        <v>623</v>
      </c>
      <c r="C128" s="4" t="s">
        <v>618</v>
      </c>
      <c r="D128" s="1">
        <v>1</v>
      </c>
      <c r="E128" s="1">
        <v>1</v>
      </c>
      <c r="F128">
        <v>1</v>
      </c>
      <c r="G128">
        <v>2</v>
      </c>
      <c r="H128">
        <v>5</v>
      </c>
      <c r="I128">
        <v>0</v>
      </c>
      <c r="J128">
        <v>0</v>
      </c>
      <c r="K128">
        <v>0</v>
      </c>
      <c r="L128">
        <v>0</v>
      </c>
      <c r="M128">
        <v>1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1</v>
      </c>
      <c r="T128">
        <v>0</v>
      </c>
      <c r="U128">
        <v>0</v>
      </c>
      <c r="V128" s="12">
        <v>69952</v>
      </c>
      <c r="W128" s="12">
        <v>12185</v>
      </c>
      <c r="X128" s="13">
        <v>66997</v>
      </c>
      <c r="Y128" s="13">
        <v>9768</v>
      </c>
      <c r="Z128" s="14">
        <v>65434.782608695648</v>
      </c>
      <c r="AA128" s="13">
        <v>10535</v>
      </c>
    </row>
    <row r="129" spans="1:27">
      <c r="A129" s="4" t="s">
        <v>129</v>
      </c>
      <c r="B129" s="4" t="s">
        <v>624</v>
      </c>
      <c r="C129" s="4" t="s">
        <v>618</v>
      </c>
      <c r="D129" s="1">
        <v>1</v>
      </c>
      <c r="E129" s="1">
        <v>1</v>
      </c>
      <c r="F129">
        <v>1</v>
      </c>
      <c r="G129">
        <v>1</v>
      </c>
      <c r="H129">
        <v>6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 s="12">
        <v>34439</v>
      </c>
      <c r="W129" s="12">
        <v>4875</v>
      </c>
      <c r="X129" s="13">
        <v>41684</v>
      </c>
      <c r="Y129" s="13">
        <v>4856</v>
      </c>
      <c r="Z129" s="14">
        <v>43581.560283687948</v>
      </c>
      <c r="AA129" s="13">
        <v>6145</v>
      </c>
    </row>
    <row r="130" spans="1:27">
      <c r="A130" s="4" t="s">
        <v>130</v>
      </c>
      <c r="B130" s="4" t="s">
        <v>512</v>
      </c>
      <c r="C130" s="4" t="s">
        <v>618</v>
      </c>
      <c r="D130" s="1">
        <v>0</v>
      </c>
      <c r="E130" s="1">
        <v>1</v>
      </c>
      <c r="F130">
        <v>1</v>
      </c>
      <c r="G130">
        <v>1</v>
      </c>
      <c r="H130">
        <v>6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1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 s="12">
        <v>279692</v>
      </c>
      <c r="W130" s="12">
        <v>29787</v>
      </c>
      <c r="X130" s="13">
        <v>321387</v>
      </c>
      <c r="Y130" s="13">
        <v>27946</v>
      </c>
      <c r="Z130" s="14">
        <v>337110.16949152539</v>
      </c>
      <c r="AA130" s="13">
        <v>39779</v>
      </c>
    </row>
    <row r="131" spans="1:27">
      <c r="A131" s="4" t="s">
        <v>131</v>
      </c>
      <c r="B131" s="4" t="s">
        <v>517</v>
      </c>
      <c r="C131" s="4" t="s">
        <v>618</v>
      </c>
      <c r="D131" s="1">
        <v>1</v>
      </c>
      <c r="E131" s="1">
        <v>1</v>
      </c>
      <c r="F131">
        <v>1</v>
      </c>
      <c r="G131">
        <v>2</v>
      </c>
      <c r="H131">
        <v>3</v>
      </c>
      <c r="I131">
        <v>0</v>
      </c>
      <c r="J131">
        <v>0</v>
      </c>
      <c r="K131">
        <v>1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 s="12">
        <v>26075</v>
      </c>
      <c r="W131" s="12">
        <v>3063</v>
      </c>
      <c r="X131" s="13">
        <v>28404</v>
      </c>
      <c r="Y131" s="13">
        <v>3245</v>
      </c>
      <c r="Z131" s="14">
        <v>28873.015873015873</v>
      </c>
      <c r="AA131" s="13">
        <v>3638</v>
      </c>
    </row>
    <row r="132" spans="1:27">
      <c r="A132" s="4" t="s">
        <v>132</v>
      </c>
      <c r="B132" s="4" t="s">
        <v>625</v>
      </c>
      <c r="C132" s="4" t="s">
        <v>618</v>
      </c>
      <c r="D132" s="1">
        <v>0</v>
      </c>
      <c r="E132" s="1">
        <v>2</v>
      </c>
      <c r="F132">
        <v>0</v>
      </c>
      <c r="G132">
        <v>5</v>
      </c>
      <c r="H132">
        <v>3</v>
      </c>
      <c r="I132">
        <v>0</v>
      </c>
      <c r="J132">
        <v>0</v>
      </c>
      <c r="K132">
        <v>1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 s="12">
        <v>35404</v>
      </c>
      <c r="W132" s="12">
        <v>3125</v>
      </c>
      <c r="X132" s="13">
        <v>38096</v>
      </c>
      <c r="Y132" s="13">
        <v>2890</v>
      </c>
      <c r="Z132" s="14">
        <v>38604.395604395606</v>
      </c>
      <c r="AA132" s="13">
        <v>3513</v>
      </c>
    </row>
    <row r="133" spans="1:27">
      <c r="A133" s="4" t="s">
        <v>133</v>
      </c>
      <c r="B133" s="4" t="s">
        <v>521</v>
      </c>
      <c r="C133" s="4" t="s">
        <v>618</v>
      </c>
      <c r="D133" s="1">
        <v>0</v>
      </c>
      <c r="E133" s="1">
        <v>1</v>
      </c>
      <c r="F133">
        <v>1</v>
      </c>
      <c r="G133">
        <v>2</v>
      </c>
      <c r="H133">
        <v>3</v>
      </c>
      <c r="I133">
        <v>0</v>
      </c>
      <c r="J133">
        <v>0</v>
      </c>
      <c r="K133">
        <v>1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1</v>
      </c>
      <c r="T133">
        <v>0</v>
      </c>
      <c r="U133">
        <v>0</v>
      </c>
      <c r="V133" s="12">
        <v>143046</v>
      </c>
      <c r="W133" s="12">
        <v>19192</v>
      </c>
      <c r="X133" s="13">
        <v>141106</v>
      </c>
      <c r="Y133" s="13">
        <v>15054</v>
      </c>
      <c r="Z133" s="14">
        <v>138200</v>
      </c>
      <c r="AA133" s="13">
        <v>20730</v>
      </c>
    </row>
    <row r="134" spans="1:27">
      <c r="A134" s="4" t="s">
        <v>134</v>
      </c>
      <c r="B134" s="4" t="s">
        <v>626</v>
      </c>
      <c r="C134" s="4" t="s">
        <v>618</v>
      </c>
      <c r="D134" s="1">
        <v>1</v>
      </c>
      <c r="E134" s="1">
        <v>1</v>
      </c>
      <c r="F134">
        <v>1</v>
      </c>
      <c r="G134">
        <v>1</v>
      </c>
      <c r="H134">
        <v>6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1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 s="12">
        <v>148417</v>
      </c>
      <c r="W134" s="12">
        <v>12903</v>
      </c>
      <c r="X134" s="13">
        <v>176027</v>
      </c>
      <c r="Y134" s="13">
        <v>12462</v>
      </c>
      <c r="Z134" s="14">
        <v>188726.19047619047</v>
      </c>
      <c r="AA134" s="13">
        <v>15853</v>
      </c>
    </row>
    <row r="135" spans="1:27">
      <c r="A135" s="4" t="s">
        <v>135</v>
      </c>
      <c r="B135" s="4" t="s">
        <v>523</v>
      </c>
      <c r="C135" s="4" t="s">
        <v>618</v>
      </c>
      <c r="D135" s="1">
        <v>0</v>
      </c>
      <c r="E135" s="1">
        <v>2</v>
      </c>
      <c r="F135">
        <v>0</v>
      </c>
      <c r="G135">
        <v>3</v>
      </c>
      <c r="H135">
        <v>6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1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 s="12">
        <v>34521</v>
      </c>
      <c r="W135" s="12">
        <v>4229</v>
      </c>
      <c r="X135" s="13">
        <v>39397</v>
      </c>
      <c r="Y135" s="13">
        <v>3386</v>
      </c>
      <c r="Z135" s="14">
        <v>41440.366972477059</v>
      </c>
      <c r="AA135" s="13">
        <v>4517</v>
      </c>
    </row>
    <row r="136" spans="1:27">
      <c r="A136" s="4" t="s">
        <v>136</v>
      </c>
      <c r="B136" s="4" t="s">
        <v>627</v>
      </c>
      <c r="C136" s="4" t="s">
        <v>618</v>
      </c>
      <c r="D136" s="1">
        <v>1</v>
      </c>
      <c r="E136" s="1">
        <v>2</v>
      </c>
      <c r="F136">
        <v>0</v>
      </c>
      <c r="G136">
        <v>5</v>
      </c>
      <c r="H136">
        <v>3</v>
      </c>
      <c r="I136">
        <v>0</v>
      </c>
      <c r="J136">
        <v>0</v>
      </c>
      <c r="K136">
        <v>1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 s="12">
        <v>106943</v>
      </c>
      <c r="W136" s="12">
        <v>16995</v>
      </c>
      <c r="X136" s="13">
        <v>108138</v>
      </c>
      <c r="Y136" s="13">
        <v>12478</v>
      </c>
      <c r="Z136" s="14">
        <v>106503.26797385621</v>
      </c>
      <c r="AA136" s="13">
        <v>16295</v>
      </c>
    </row>
    <row r="137" spans="1:27">
      <c r="A137" s="4" t="s">
        <v>137</v>
      </c>
      <c r="B137" s="4" t="s">
        <v>628</v>
      </c>
      <c r="C137" s="4" t="s">
        <v>618</v>
      </c>
      <c r="D137" s="1">
        <v>1</v>
      </c>
      <c r="E137" s="1">
        <v>2</v>
      </c>
      <c r="F137">
        <v>0</v>
      </c>
      <c r="G137">
        <v>3</v>
      </c>
      <c r="H137">
        <v>3</v>
      </c>
      <c r="I137">
        <v>0</v>
      </c>
      <c r="J137">
        <v>0</v>
      </c>
      <c r="K137">
        <v>1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 s="12">
        <v>34833</v>
      </c>
      <c r="W137" s="12">
        <v>4594</v>
      </c>
      <c r="X137" s="13">
        <v>36240</v>
      </c>
      <c r="Y137" s="13">
        <v>3301</v>
      </c>
      <c r="Z137" s="14">
        <v>36225.806451612902</v>
      </c>
      <c r="AA137" s="13">
        <v>4492</v>
      </c>
    </row>
    <row r="138" spans="1:27">
      <c r="A138" s="4" t="s">
        <v>138</v>
      </c>
      <c r="B138" s="4" t="s">
        <v>629</v>
      </c>
      <c r="C138" s="4" t="s">
        <v>618</v>
      </c>
      <c r="D138" s="1">
        <v>0</v>
      </c>
      <c r="E138" s="1">
        <v>2</v>
      </c>
      <c r="F138">
        <v>0</v>
      </c>
      <c r="G138">
        <v>5</v>
      </c>
      <c r="H138">
        <v>3</v>
      </c>
      <c r="I138">
        <v>0</v>
      </c>
      <c r="J138">
        <v>0</v>
      </c>
      <c r="K138">
        <v>1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1</v>
      </c>
      <c r="T138">
        <v>0</v>
      </c>
      <c r="U138">
        <v>0</v>
      </c>
      <c r="V138" s="12">
        <v>47189</v>
      </c>
      <c r="W138" s="12">
        <v>5470</v>
      </c>
      <c r="X138" s="13">
        <v>46296</v>
      </c>
      <c r="Y138" s="13">
        <v>4831</v>
      </c>
      <c r="Z138" s="14">
        <v>44919.642857142862</v>
      </c>
      <c r="AA138" s="13">
        <v>5031</v>
      </c>
    </row>
    <row r="139" spans="1:27">
      <c r="A139" s="4" t="s">
        <v>139</v>
      </c>
      <c r="B139" s="4" t="s">
        <v>630</v>
      </c>
      <c r="C139" s="4" t="s">
        <v>618</v>
      </c>
      <c r="D139" s="1">
        <v>0</v>
      </c>
      <c r="E139" s="1">
        <v>1</v>
      </c>
      <c r="F139">
        <v>1</v>
      </c>
      <c r="G139">
        <v>1</v>
      </c>
      <c r="H139">
        <v>5</v>
      </c>
      <c r="I139">
        <v>0</v>
      </c>
      <c r="J139">
        <v>0</v>
      </c>
      <c r="K139">
        <v>0</v>
      </c>
      <c r="L139">
        <v>0</v>
      </c>
      <c r="M139">
        <v>1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1</v>
      </c>
      <c r="T139">
        <v>0</v>
      </c>
      <c r="U139">
        <v>0</v>
      </c>
      <c r="V139" s="12">
        <v>1388547</v>
      </c>
      <c r="W139" s="12">
        <v>191149</v>
      </c>
      <c r="X139" s="13">
        <v>1365658</v>
      </c>
      <c r="Y139" s="13">
        <v>179372</v>
      </c>
      <c r="Z139" s="14">
        <v>1303461.9883040935</v>
      </c>
      <c r="AA139" s="13">
        <v>222892</v>
      </c>
    </row>
    <row r="140" spans="1:27">
      <c r="A140" s="4" t="s">
        <v>140</v>
      </c>
      <c r="B140" s="4" t="s">
        <v>631</v>
      </c>
      <c r="C140" s="4" t="s">
        <v>618</v>
      </c>
      <c r="D140" s="1">
        <v>0</v>
      </c>
      <c r="E140" s="1">
        <v>2</v>
      </c>
      <c r="F140">
        <v>0</v>
      </c>
      <c r="G140">
        <v>5</v>
      </c>
      <c r="H140">
        <v>3</v>
      </c>
      <c r="I140">
        <v>0</v>
      </c>
      <c r="J140">
        <v>0</v>
      </c>
      <c r="K140">
        <v>1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1</v>
      </c>
      <c r="T140">
        <v>0</v>
      </c>
      <c r="U140">
        <v>0</v>
      </c>
      <c r="V140" s="12">
        <v>52557</v>
      </c>
      <c r="W140" s="12">
        <v>4723</v>
      </c>
      <c r="X140" s="13">
        <v>52534</v>
      </c>
      <c r="Y140" s="13">
        <v>4212</v>
      </c>
      <c r="Z140" s="14">
        <v>51569.767441860473</v>
      </c>
      <c r="AA140" s="13">
        <v>4435</v>
      </c>
    </row>
    <row r="141" spans="1:27">
      <c r="A141" s="4" t="s">
        <v>141</v>
      </c>
      <c r="B141" s="4" t="s">
        <v>632</v>
      </c>
      <c r="C141" s="4" t="s">
        <v>618</v>
      </c>
      <c r="D141" s="1">
        <v>0</v>
      </c>
      <c r="E141" s="1">
        <v>2</v>
      </c>
      <c r="F141">
        <v>0</v>
      </c>
      <c r="G141">
        <v>5</v>
      </c>
      <c r="H141">
        <v>3</v>
      </c>
      <c r="I141">
        <v>0</v>
      </c>
      <c r="J141">
        <v>0</v>
      </c>
      <c r="K141">
        <v>1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 s="12">
        <v>38386</v>
      </c>
      <c r="W141" s="12">
        <v>3362</v>
      </c>
      <c r="X141" s="13">
        <v>38723</v>
      </c>
      <c r="Y141" s="13">
        <v>2180</v>
      </c>
      <c r="Z141" s="14">
        <v>38428.571428571428</v>
      </c>
      <c r="AA141" s="13">
        <v>3228</v>
      </c>
    </row>
    <row r="142" spans="1:27">
      <c r="A142" s="4" t="s">
        <v>142</v>
      </c>
      <c r="B142" s="4" t="s">
        <v>633</v>
      </c>
      <c r="C142" s="4" t="s">
        <v>618</v>
      </c>
      <c r="D142" s="1">
        <v>0</v>
      </c>
      <c r="E142" s="1">
        <v>1</v>
      </c>
      <c r="F142">
        <v>1</v>
      </c>
      <c r="G142">
        <v>1</v>
      </c>
      <c r="H142">
        <v>5</v>
      </c>
      <c r="I142">
        <v>0</v>
      </c>
      <c r="J142">
        <v>0</v>
      </c>
      <c r="K142">
        <v>0</v>
      </c>
      <c r="L142">
        <v>0</v>
      </c>
      <c r="M142">
        <v>1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1</v>
      </c>
      <c r="V142" s="12">
        <v>63986</v>
      </c>
      <c r="W142" s="12">
        <v>3630</v>
      </c>
      <c r="X142" s="13">
        <v>107078</v>
      </c>
      <c r="Y142" s="13">
        <v>4118</v>
      </c>
      <c r="Z142" s="14">
        <v>145733.33333333331</v>
      </c>
      <c r="AA142" s="13">
        <v>6558</v>
      </c>
    </row>
    <row r="143" spans="1:27">
      <c r="A143" s="4" t="s">
        <v>143</v>
      </c>
      <c r="B143" s="4" t="s">
        <v>634</v>
      </c>
      <c r="C143" s="4" t="s">
        <v>618</v>
      </c>
      <c r="D143" s="1">
        <v>0</v>
      </c>
      <c r="E143" s="1">
        <v>1</v>
      </c>
      <c r="F143">
        <v>1</v>
      </c>
      <c r="G143">
        <v>2</v>
      </c>
      <c r="H143">
        <v>3</v>
      </c>
      <c r="I143">
        <v>0</v>
      </c>
      <c r="J143">
        <v>0</v>
      </c>
      <c r="K143">
        <v>1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1</v>
      </c>
      <c r="U143">
        <v>0</v>
      </c>
      <c r="V143" s="12">
        <v>75406</v>
      </c>
      <c r="W143" s="12">
        <v>6776</v>
      </c>
      <c r="X143" s="13">
        <v>77628</v>
      </c>
      <c r="Y143" s="13">
        <v>6439</v>
      </c>
      <c r="Z143" s="14">
        <v>76267.241379310348</v>
      </c>
      <c r="AA143" s="13">
        <v>8847</v>
      </c>
    </row>
    <row r="144" spans="1:27">
      <c r="A144" s="4" t="s">
        <v>144</v>
      </c>
      <c r="B144" s="4" t="s">
        <v>635</v>
      </c>
      <c r="C144" s="4" t="s">
        <v>618</v>
      </c>
      <c r="D144" s="1">
        <v>0</v>
      </c>
      <c r="E144" s="1">
        <v>1</v>
      </c>
      <c r="F144">
        <v>1</v>
      </c>
      <c r="G144">
        <v>1</v>
      </c>
      <c r="H144">
        <v>6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1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 s="12">
        <v>100916</v>
      </c>
      <c r="W144" s="12">
        <v>8858</v>
      </c>
      <c r="X144" s="13">
        <v>119747</v>
      </c>
      <c r="Y144" s="13">
        <v>7064</v>
      </c>
      <c r="Z144" s="14">
        <v>134922.07792207791</v>
      </c>
      <c r="AA144" s="13">
        <v>10389</v>
      </c>
    </row>
    <row r="145" spans="1:27">
      <c r="A145" s="4" t="s">
        <v>145</v>
      </c>
      <c r="B145" s="4" t="s">
        <v>530</v>
      </c>
      <c r="C145" s="4" t="s">
        <v>618</v>
      </c>
      <c r="D145" s="1">
        <v>0</v>
      </c>
      <c r="E145" s="1">
        <v>2</v>
      </c>
      <c r="F145">
        <v>0</v>
      </c>
      <c r="G145">
        <v>3</v>
      </c>
      <c r="H145">
        <v>3</v>
      </c>
      <c r="I145">
        <v>0</v>
      </c>
      <c r="J145">
        <v>0</v>
      </c>
      <c r="K145">
        <v>1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 s="12">
        <v>26886</v>
      </c>
      <c r="W145" s="12">
        <v>4361</v>
      </c>
      <c r="X145" s="13">
        <v>27822</v>
      </c>
      <c r="Y145" s="13">
        <v>2810</v>
      </c>
      <c r="Z145" s="14">
        <v>27298.507462686564</v>
      </c>
      <c r="AA145" s="13">
        <v>3658</v>
      </c>
    </row>
    <row r="146" spans="1:27">
      <c r="A146" s="4" t="s">
        <v>146</v>
      </c>
      <c r="B146" s="4" t="s">
        <v>533</v>
      </c>
      <c r="C146" s="4" t="s">
        <v>618</v>
      </c>
      <c r="D146" s="1">
        <v>0</v>
      </c>
      <c r="E146" s="1">
        <v>1</v>
      </c>
      <c r="F146">
        <v>1</v>
      </c>
      <c r="G146">
        <v>1</v>
      </c>
      <c r="H146">
        <v>5</v>
      </c>
      <c r="I146">
        <v>0</v>
      </c>
      <c r="J146">
        <v>0</v>
      </c>
      <c r="K146">
        <v>0</v>
      </c>
      <c r="L146">
        <v>0</v>
      </c>
      <c r="M146">
        <v>1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 s="12">
        <v>935142</v>
      </c>
      <c r="W146" s="12">
        <v>121475</v>
      </c>
      <c r="X146" s="13">
        <v>1045966</v>
      </c>
      <c r="Y146" s="13">
        <v>121843</v>
      </c>
      <c r="Z146" s="14">
        <v>1062761.9047619049</v>
      </c>
      <c r="AA146" s="13">
        <v>156226</v>
      </c>
    </row>
    <row r="147" spans="1:27">
      <c r="A147" s="4" t="s">
        <v>147</v>
      </c>
      <c r="B147" s="4" t="s">
        <v>534</v>
      </c>
      <c r="C147" s="4" t="s">
        <v>618</v>
      </c>
      <c r="D147" s="1">
        <v>0</v>
      </c>
      <c r="E147" s="1">
        <v>1</v>
      </c>
      <c r="F147">
        <v>1</v>
      </c>
      <c r="G147">
        <v>2</v>
      </c>
      <c r="H147">
        <v>3</v>
      </c>
      <c r="I147">
        <v>0</v>
      </c>
      <c r="J147">
        <v>0</v>
      </c>
      <c r="K147">
        <v>1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 s="12">
        <v>37995</v>
      </c>
      <c r="W147" s="12">
        <v>2367</v>
      </c>
      <c r="X147" s="13">
        <v>41597</v>
      </c>
      <c r="Y147" s="13">
        <v>2255</v>
      </c>
      <c r="Z147" s="14">
        <v>42098.591549295779</v>
      </c>
      <c r="AA147" s="13">
        <v>2989</v>
      </c>
    </row>
    <row r="148" spans="1:27">
      <c r="A148" s="4" t="s">
        <v>148</v>
      </c>
      <c r="B148" s="4" t="s">
        <v>636</v>
      </c>
      <c r="C148" s="4" t="s">
        <v>618</v>
      </c>
      <c r="D148" s="1">
        <v>1</v>
      </c>
      <c r="E148" s="1">
        <v>2</v>
      </c>
      <c r="F148">
        <v>0</v>
      </c>
      <c r="G148">
        <v>5</v>
      </c>
      <c r="H148">
        <v>6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1</v>
      </c>
      <c r="O148">
        <v>0</v>
      </c>
      <c r="P148">
        <v>0</v>
      </c>
      <c r="Q148">
        <v>1</v>
      </c>
      <c r="R148">
        <v>0</v>
      </c>
      <c r="S148">
        <v>0</v>
      </c>
      <c r="T148">
        <v>0</v>
      </c>
      <c r="U148">
        <v>0</v>
      </c>
      <c r="V148" s="12">
        <v>29824</v>
      </c>
      <c r="W148" s="12">
        <v>6707</v>
      </c>
      <c r="X148" s="13">
        <v>30069</v>
      </c>
      <c r="Y148" s="13">
        <v>5454</v>
      </c>
      <c r="Z148" s="14">
        <v>30451.754385964909</v>
      </c>
      <c r="AA148" s="13">
        <v>6943</v>
      </c>
    </row>
    <row r="149" spans="1:27">
      <c r="A149" s="4" t="s">
        <v>149</v>
      </c>
      <c r="B149" s="4" t="s">
        <v>637</v>
      </c>
      <c r="C149" s="4" t="s">
        <v>618</v>
      </c>
      <c r="D149" s="1">
        <v>0</v>
      </c>
      <c r="E149" s="1">
        <v>1</v>
      </c>
      <c r="F149">
        <v>1</v>
      </c>
      <c r="G149">
        <v>1</v>
      </c>
      <c r="H149">
        <v>3</v>
      </c>
      <c r="I149">
        <v>0</v>
      </c>
      <c r="J149">
        <v>0</v>
      </c>
      <c r="K149">
        <v>1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 s="12">
        <v>80419</v>
      </c>
      <c r="W149" s="12">
        <v>4465</v>
      </c>
      <c r="X149" s="13">
        <v>89980</v>
      </c>
      <c r="Y149" s="13">
        <v>4096</v>
      </c>
      <c r="Z149" s="14">
        <v>93611.111111111109</v>
      </c>
      <c r="AA149" s="13">
        <v>5055</v>
      </c>
    </row>
    <row r="150" spans="1:27">
      <c r="A150" s="4" t="s">
        <v>150</v>
      </c>
      <c r="B150" s="4" t="s">
        <v>638</v>
      </c>
      <c r="C150" s="4" t="s">
        <v>618</v>
      </c>
      <c r="D150" s="1">
        <v>0</v>
      </c>
      <c r="E150" s="1">
        <v>1</v>
      </c>
      <c r="F150">
        <v>1</v>
      </c>
      <c r="G150">
        <v>2</v>
      </c>
      <c r="H150">
        <v>4</v>
      </c>
      <c r="I150">
        <v>0</v>
      </c>
      <c r="J150">
        <v>0</v>
      </c>
      <c r="K150">
        <v>0</v>
      </c>
      <c r="L150">
        <v>1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 s="12">
        <v>130134</v>
      </c>
      <c r="W150" s="12">
        <v>12351</v>
      </c>
      <c r="X150" s="13">
        <v>140103</v>
      </c>
      <c r="Y150" s="13">
        <v>11847</v>
      </c>
      <c r="Z150" s="14">
        <v>143180.85106382979</v>
      </c>
      <c r="AA150" s="13">
        <v>13459</v>
      </c>
    </row>
    <row r="151" spans="1:27">
      <c r="A151" s="4" t="s">
        <v>151</v>
      </c>
      <c r="B151" s="4" t="s">
        <v>639</v>
      </c>
      <c r="C151" s="4" t="s">
        <v>618</v>
      </c>
      <c r="D151" s="1">
        <v>1</v>
      </c>
      <c r="E151" s="1">
        <v>2</v>
      </c>
      <c r="F151">
        <v>0</v>
      </c>
      <c r="G151">
        <v>5</v>
      </c>
      <c r="H151">
        <v>6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1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 s="12">
        <v>38112</v>
      </c>
      <c r="W151" s="12">
        <v>6659</v>
      </c>
      <c r="X151" s="13">
        <v>40179</v>
      </c>
      <c r="Y151" s="13">
        <v>6426</v>
      </c>
      <c r="Z151" s="14">
        <v>40436.046511627908</v>
      </c>
      <c r="AA151" s="13">
        <v>6955</v>
      </c>
    </row>
    <row r="152" spans="1:27">
      <c r="A152" s="4" t="s">
        <v>152</v>
      </c>
      <c r="B152" s="4" t="s">
        <v>640</v>
      </c>
      <c r="C152" s="4" t="s">
        <v>618</v>
      </c>
      <c r="D152" s="1">
        <v>0</v>
      </c>
      <c r="E152" s="1">
        <v>1</v>
      </c>
      <c r="F152">
        <v>1</v>
      </c>
      <c r="G152">
        <v>1</v>
      </c>
      <c r="H152">
        <v>5</v>
      </c>
      <c r="I152">
        <v>0</v>
      </c>
      <c r="J152">
        <v>0</v>
      </c>
      <c r="K152">
        <v>0</v>
      </c>
      <c r="L152">
        <v>0</v>
      </c>
      <c r="M152">
        <v>1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1</v>
      </c>
      <c r="T152">
        <v>0</v>
      </c>
      <c r="U152">
        <v>0</v>
      </c>
      <c r="V152" s="12">
        <v>846909</v>
      </c>
      <c r="W152" s="12">
        <v>112575</v>
      </c>
      <c r="X152" s="13">
        <v>826628</v>
      </c>
      <c r="Y152" s="13">
        <v>97692</v>
      </c>
      <c r="Z152" s="14">
        <v>787064.28571428568</v>
      </c>
      <c r="AA152" s="13">
        <v>110189</v>
      </c>
    </row>
    <row r="153" spans="1:27">
      <c r="A153" s="4" t="s">
        <v>153</v>
      </c>
      <c r="B153" s="4" t="s">
        <v>542</v>
      </c>
      <c r="C153" s="4" t="s">
        <v>618</v>
      </c>
      <c r="D153" s="1">
        <v>0</v>
      </c>
      <c r="E153" s="1">
        <v>2</v>
      </c>
      <c r="F153">
        <v>0</v>
      </c>
      <c r="G153">
        <v>5</v>
      </c>
      <c r="H153">
        <v>3</v>
      </c>
      <c r="I153">
        <v>0</v>
      </c>
      <c r="J153">
        <v>0</v>
      </c>
      <c r="K153">
        <v>1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 s="12">
        <v>64198</v>
      </c>
      <c r="W153" s="12">
        <v>4672</v>
      </c>
      <c r="X153" s="13">
        <v>69451</v>
      </c>
      <c r="Y153" s="13">
        <v>5176</v>
      </c>
      <c r="Z153" s="14">
        <v>71104.166666666672</v>
      </c>
      <c r="AA153" s="13">
        <v>6826</v>
      </c>
    </row>
    <row r="154" spans="1:27">
      <c r="A154" s="4" t="s">
        <v>154</v>
      </c>
      <c r="B154" s="4" t="s">
        <v>543</v>
      </c>
      <c r="C154" s="4" t="s">
        <v>618</v>
      </c>
      <c r="D154" s="1">
        <v>0</v>
      </c>
      <c r="E154" s="1">
        <v>3</v>
      </c>
      <c r="F154">
        <v>0</v>
      </c>
      <c r="G154">
        <v>6</v>
      </c>
      <c r="H154">
        <v>3</v>
      </c>
      <c r="I154">
        <v>0</v>
      </c>
      <c r="J154">
        <v>0</v>
      </c>
      <c r="K154">
        <v>1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 s="12">
        <v>29111</v>
      </c>
      <c r="W154" s="12">
        <v>4769</v>
      </c>
      <c r="X154" s="13">
        <v>29825</v>
      </c>
      <c r="Y154" s="13">
        <v>3928</v>
      </c>
      <c r="Z154" s="14">
        <v>29584.415584415587</v>
      </c>
      <c r="AA154" s="13">
        <v>4556</v>
      </c>
    </row>
    <row r="155" spans="1:27">
      <c r="A155" s="4" t="s">
        <v>155</v>
      </c>
      <c r="B155" s="4" t="s">
        <v>545</v>
      </c>
      <c r="C155" s="4" t="s">
        <v>618</v>
      </c>
      <c r="D155" s="1">
        <v>1</v>
      </c>
      <c r="E155" s="1">
        <v>3</v>
      </c>
      <c r="F155">
        <v>0</v>
      </c>
      <c r="G155">
        <v>6</v>
      </c>
      <c r="H155">
        <v>2</v>
      </c>
      <c r="I155">
        <v>0</v>
      </c>
      <c r="J155">
        <v>1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1</v>
      </c>
      <c r="T155">
        <v>0</v>
      </c>
      <c r="U155">
        <v>0</v>
      </c>
      <c r="V155" s="12">
        <v>15808</v>
      </c>
      <c r="W155" s="12">
        <v>3114</v>
      </c>
      <c r="X155" s="13">
        <v>15551</v>
      </c>
      <c r="Y155" s="13">
        <v>2069</v>
      </c>
      <c r="Z155" s="14">
        <v>15653.333333333334</v>
      </c>
      <c r="AA155" s="13">
        <v>2348</v>
      </c>
    </row>
    <row r="156" spans="1:27">
      <c r="A156" s="4" t="s">
        <v>156</v>
      </c>
      <c r="B156" s="4" t="s">
        <v>548</v>
      </c>
      <c r="C156" s="4" t="s">
        <v>618</v>
      </c>
      <c r="D156" s="1">
        <v>0</v>
      </c>
      <c r="E156" s="1">
        <v>3</v>
      </c>
      <c r="F156">
        <v>0</v>
      </c>
      <c r="G156">
        <v>6</v>
      </c>
      <c r="H156">
        <v>3</v>
      </c>
      <c r="I156">
        <v>0</v>
      </c>
      <c r="J156">
        <v>0</v>
      </c>
      <c r="K156">
        <v>1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 s="12">
        <v>28491</v>
      </c>
      <c r="W156" s="12">
        <v>1984</v>
      </c>
      <c r="X156" s="13">
        <v>28649</v>
      </c>
      <c r="Y156" s="13">
        <v>1992</v>
      </c>
      <c r="Z156" s="14">
        <v>28647.887323943662</v>
      </c>
      <c r="AA156" s="13">
        <v>2034</v>
      </c>
    </row>
    <row r="157" spans="1:27">
      <c r="A157" s="4" t="s">
        <v>157</v>
      </c>
      <c r="B157" s="4" t="s">
        <v>641</v>
      </c>
      <c r="C157" s="4" t="s">
        <v>618</v>
      </c>
      <c r="D157" s="1">
        <v>1</v>
      </c>
      <c r="E157" s="1">
        <v>3</v>
      </c>
      <c r="F157">
        <v>0</v>
      </c>
      <c r="G157">
        <v>4</v>
      </c>
      <c r="H157">
        <v>3</v>
      </c>
      <c r="I157">
        <v>0</v>
      </c>
      <c r="J157">
        <v>0</v>
      </c>
      <c r="K157">
        <v>1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 s="12">
        <v>35314</v>
      </c>
      <c r="W157" s="12">
        <v>5821</v>
      </c>
      <c r="X157" s="13">
        <v>40286</v>
      </c>
      <c r="Y157" s="13">
        <v>4760</v>
      </c>
      <c r="Z157" s="14">
        <v>41983.739837398374</v>
      </c>
      <c r="AA157" s="13">
        <v>5164</v>
      </c>
    </row>
    <row r="158" spans="1:27">
      <c r="A158" s="4" t="s">
        <v>158</v>
      </c>
      <c r="B158" s="4" t="s">
        <v>642</v>
      </c>
      <c r="C158" s="4" t="s">
        <v>618</v>
      </c>
      <c r="D158" s="1">
        <v>1</v>
      </c>
      <c r="E158" s="1">
        <v>3</v>
      </c>
      <c r="F158">
        <v>0</v>
      </c>
      <c r="G158">
        <v>4</v>
      </c>
      <c r="H158">
        <v>3</v>
      </c>
      <c r="I158">
        <v>0</v>
      </c>
      <c r="J158">
        <v>0</v>
      </c>
      <c r="K158">
        <v>1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 s="12">
        <v>24857</v>
      </c>
      <c r="W158" s="12">
        <v>3905</v>
      </c>
      <c r="X158" s="13">
        <v>27447</v>
      </c>
      <c r="Y158" s="13">
        <v>3711</v>
      </c>
      <c r="Z158" s="14">
        <v>28116.129032258068</v>
      </c>
      <c r="AA158" s="13">
        <v>4358</v>
      </c>
    </row>
    <row r="159" spans="1:27">
      <c r="A159" s="4" t="s">
        <v>159</v>
      </c>
      <c r="B159" s="4" t="s">
        <v>643</v>
      </c>
      <c r="C159" s="4" t="s">
        <v>618</v>
      </c>
      <c r="D159" s="1">
        <v>1</v>
      </c>
      <c r="E159" s="1">
        <v>3</v>
      </c>
      <c r="F159">
        <v>0</v>
      </c>
      <c r="G159">
        <v>9</v>
      </c>
      <c r="H159">
        <v>3</v>
      </c>
      <c r="I159">
        <v>0</v>
      </c>
      <c r="J159">
        <v>0</v>
      </c>
      <c r="K159">
        <v>1</v>
      </c>
      <c r="L159">
        <v>0</v>
      </c>
      <c r="M159">
        <v>0</v>
      </c>
      <c r="N159">
        <v>0</v>
      </c>
      <c r="O159">
        <v>0</v>
      </c>
      <c r="P159">
        <v>1</v>
      </c>
      <c r="Q159">
        <v>0</v>
      </c>
      <c r="R159">
        <v>0</v>
      </c>
      <c r="S159">
        <v>0</v>
      </c>
      <c r="T159">
        <v>0</v>
      </c>
      <c r="U159">
        <v>0</v>
      </c>
      <c r="V159" s="12">
        <v>31830</v>
      </c>
      <c r="W159" s="12">
        <v>5489</v>
      </c>
      <c r="X159" s="13">
        <v>37953</v>
      </c>
      <c r="Y159" s="13">
        <v>4884</v>
      </c>
      <c r="Z159" s="14">
        <v>40721.739130434784</v>
      </c>
      <c r="AA159" s="13">
        <v>4683</v>
      </c>
    </row>
    <row r="160" spans="1:27">
      <c r="A160" s="4" t="s">
        <v>160</v>
      </c>
      <c r="B160" s="4" t="s">
        <v>644</v>
      </c>
      <c r="C160" s="4" t="s">
        <v>618</v>
      </c>
      <c r="D160" s="1">
        <v>0</v>
      </c>
      <c r="E160" s="1">
        <v>2</v>
      </c>
      <c r="F160">
        <v>0</v>
      </c>
      <c r="G160">
        <v>5</v>
      </c>
      <c r="H160">
        <v>3</v>
      </c>
      <c r="I160">
        <v>0</v>
      </c>
      <c r="J160">
        <v>0</v>
      </c>
      <c r="K160">
        <v>1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 s="12">
        <v>55535</v>
      </c>
      <c r="W160" s="12">
        <v>5278</v>
      </c>
      <c r="X160" s="13">
        <v>58652</v>
      </c>
      <c r="Y160" s="13">
        <v>4998</v>
      </c>
      <c r="Z160" s="14">
        <v>59761.467889908257</v>
      </c>
      <c r="AA160" s="13">
        <v>6514</v>
      </c>
    </row>
    <row r="161" spans="1:27">
      <c r="A161" s="4" t="s">
        <v>161</v>
      </c>
      <c r="B161" s="4" t="s">
        <v>551</v>
      </c>
      <c r="C161" s="4" t="s">
        <v>618</v>
      </c>
      <c r="D161" s="1">
        <v>1</v>
      </c>
      <c r="E161" s="1">
        <v>3</v>
      </c>
      <c r="F161">
        <v>0</v>
      </c>
      <c r="G161">
        <v>9</v>
      </c>
      <c r="H161">
        <v>3</v>
      </c>
      <c r="I161">
        <v>0</v>
      </c>
      <c r="J161">
        <v>0</v>
      </c>
      <c r="K161">
        <v>1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1</v>
      </c>
      <c r="R161">
        <v>0</v>
      </c>
      <c r="S161">
        <v>0</v>
      </c>
      <c r="T161">
        <v>0</v>
      </c>
      <c r="U161">
        <v>0</v>
      </c>
      <c r="V161" s="12">
        <v>29874</v>
      </c>
      <c r="W161" s="12">
        <v>7226</v>
      </c>
      <c r="X161" s="13">
        <v>32103</v>
      </c>
      <c r="Y161" s="13">
        <v>5286</v>
      </c>
      <c r="Z161" s="14">
        <v>32945.454545454544</v>
      </c>
      <c r="AA161" s="13">
        <v>5436</v>
      </c>
    </row>
    <row r="162" spans="1:27">
      <c r="A162" s="4" t="s">
        <v>162</v>
      </c>
      <c r="B162" s="4" t="s">
        <v>552</v>
      </c>
      <c r="C162" s="4" t="s">
        <v>618</v>
      </c>
      <c r="D162" s="1">
        <v>1</v>
      </c>
      <c r="E162" s="1">
        <v>1</v>
      </c>
      <c r="F162">
        <v>1</v>
      </c>
      <c r="G162">
        <v>2</v>
      </c>
      <c r="H162">
        <v>6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1</v>
      </c>
      <c r="O162">
        <v>0</v>
      </c>
      <c r="P162">
        <v>0</v>
      </c>
      <c r="Q162">
        <v>1</v>
      </c>
      <c r="R162">
        <v>0</v>
      </c>
      <c r="S162">
        <v>1</v>
      </c>
      <c r="T162">
        <v>0</v>
      </c>
      <c r="U162">
        <v>0</v>
      </c>
      <c r="V162" s="12">
        <v>78510</v>
      </c>
      <c r="W162" s="12">
        <v>13464</v>
      </c>
      <c r="X162" s="13">
        <v>71820</v>
      </c>
      <c r="Y162" s="13">
        <v>10862</v>
      </c>
      <c r="Z162" s="14">
        <v>68429.447852760728</v>
      </c>
      <c r="AA162" s="13">
        <v>11154</v>
      </c>
    </row>
    <row r="163" spans="1:27">
      <c r="A163" s="4" t="s">
        <v>163</v>
      </c>
      <c r="B163" s="4" t="s">
        <v>557</v>
      </c>
      <c r="C163" s="4" t="s">
        <v>618</v>
      </c>
      <c r="D163" s="1">
        <v>0</v>
      </c>
      <c r="E163" s="1">
        <v>2</v>
      </c>
      <c r="F163">
        <v>0</v>
      </c>
      <c r="G163">
        <v>3</v>
      </c>
      <c r="H163">
        <v>3</v>
      </c>
      <c r="I163">
        <v>0</v>
      </c>
      <c r="J163">
        <v>0</v>
      </c>
      <c r="K163">
        <v>1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 s="12">
        <v>44269</v>
      </c>
      <c r="W163" s="12">
        <v>5512</v>
      </c>
      <c r="X163" s="13">
        <v>50963</v>
      </c>
      <c r="Y163" s="13">
        <v>5159</v>
      </c>
      <c r="Z163" s="14">
        <v>54474.137931034486</v>
      </c>
      <c r="AA163" s="13">
        <v>6319</v>
      </c>
    </row>
    <row r="164" spans="1:27">
      <c r="A164" s="4" t="s">
        <v>164</v>
      </c>
      <c r="B164" s="4" t="s">
        <v>645</v>
      </c>
      <c r="C164" s="4" t="s">
        <v>618</v>
      </c>
      <c r="D164" s="1">
        <v>0</v>
      </c>
      <c r="E164" s="1">
        <v>1</v>
      </c>
      <c r="F164">
        <v>1</v>
      </c>
      <c r="G164">
        <v>1</v>
      </c>
      <c r="H164">
        <v>3</v>
      </c>
      <c r="I164">
        <v>0</v>
      </c>
      <c r="J164">
        <v>0</v>
      </c>
      <c r="K164">
        <v>1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 s="12">
        <v>213036</v>
      </c>
      <c r="W164" s="12">
        <v>10433</v>
      </c>
      <c r="X164" s="13">
        <v>224680</v>
      </c>
      <c r="Y164" s="13">
        <v>11372</v>
      </c>
      <c r="Z164" s="14">
        <v>227666.66666666666</v>
      </c>
      <c r="AA164" s="13">
        <v>17758</v>
      </c>
    </row>
    <row r="165" spans="1:27">
      <c r="A165" s="4" t="s">
        <v>165</v>
      </c>
      <c r="B165" s="4" t="s">
        <v>560</v>
      </c>
      <c r="C165" s="4" t="s">
        <v>618</v>
      </c>
      <c r="D165" s="1">
        <v>1</v>
      </c>
      <c r="E165" s="1">
        <v>1</v>
      </c>
      <c r="F165">
        <v>1</v>
      </c>
      <c r="G165">
        <v>2</v>
      </c>
      <c r="H165">
        <v>6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1</v>
      </c>
      <c r="O165">
        <v>0</v>
      </c>
      <c r="P165">
        <v>0</v>
      </c>
      <c r="Q165">
        <v>1</v>
      </c>
      <c r="R165">
        <v>0</v>
      </c>
      <c r="S165">
        <v>0</v>
      </c>
      <c r="T165">
        <v>0</v>
      </c>
      <c r="U165">
        <v>0</v>
      </c>
      <c r="V165" s="12">
        <v>61007</v>
      </c>
      <c r="W165" s="12">
        <v>14361</v>
      </c>
      <c r="X165" s="13">
        <v>61639</v>
      </c>
      <c r="Y165" s="13">
        <v>11645</v>
      </c>
      <c r="Z165" s="14">
        <v>62310.34482758621</v>
      </c>
      <c r="AA165" s="13">
        <v>12649</v>
      </c>
    </row>
    <row r="166" spans="1:27">
      <c r="A166" s="4" t="s">
        <v>166</v>
      </c>
      <c r="B166" s="4" t="s">
        <v>646</v>
      </c>
      <c r="C166" s="4" t="s">
        <v>618</v>
      </c>
      <c r="D166" s="1">
        <v>0</v>
      </c>
      <c r="E166" s="1">
        <v>1</v>
      </c>
      <c r="F166">
        <v>1</v>
      </c>
      <c r="G166">
        <v>1</v>
      </c>
      <c r="H166">
        <v>6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1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 s="12">
        <v>124678</v>
      </c>
      <c r="W166" s="12">
        <v>13091</v>
      </c>
      <c r="X166" s="13">
        <v>141726</v>
      </c>
      <c r="Y166" s="13">
        <v>10602</v>
      </c>
      <c r="Z166" s="14">
        <v>151509.80392156864</v>
      </c>
      <c r="AA166" s="13">
        <v>15454</v>
      </c>
    </row>
    <row r="167" spans="1:27">
      <c r="A167" s="4" t="s">
        <v>167</v>
      </c>
      <c r="B167" s="4" t="s">
        <v>567</v>
      </c>
      <c r="C167" s="4" t="s">
        <v>618</v>
      </c>
      <c r="D167" s="1">
        <v>0</v>
      </c>
      <c r="E167" s="1">
        <v>2</v>
      </c>
      <c r="F167">
        <v>0</v>
      </c>
      <c r="G167">
        <v>3</v>
      </c>
      <c r="H167">
        <v>3</v>
      </c>
      <c r="I167">
        <v>0</v>
      </c>
      <c r="J167">
        <v>0</v>
      </c>
      <c r="K167">
        <v>1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 s="12">
        <v>41566</v>
      </c>
      <c r="W167" s="12">
        <v>4351</v>
      </c>
      <c r="X167" s="13">
        <v>45208</v>
      </c>
      <c r="Y167" s="13">
        <v>4186</v>
      </c>
      <c r="Z167" s="14">
        <v>45850.877192982458</v>
      </c>
      <c r="AA167" s="13">
        <v>5227</v>
      </c>
    </row>
    <row r="168" spans="1:27">
      <c r="A168" s="4" t="s">
        <v>168</v>
      </c>
      <c r="B168" s="4" t="s">
        <v>647</v>
      </c>
      <c r="C168" s="4" t="s">
        <v>618</v>
      </c>
      <c r="D168" s="1">
        <v>0</v>
      </c>
      <c r="E168" s="1">
        <v>1</v>
      </c>
      <c r="F168">
        <v>1</v>
      </c>
      <c r="G168">
        <v>1</v>
      </c>
      <c r="H168">
        <v>3</v>
      </c>
      <c r="I168">
        <v>0</v>
      </c>
      <c r="J168">
        <v>0</v>
      </c>
      <c r="K168">
        <v>1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 s="12">
        <v>265062</v>
      </c>
      <c r="W168" s="12">
        <v>30459</v>
      </c>
      <c r="X168" s="13">
        <v>275784</v>
      </c>
      <c r="Y168" s="13">
        <v>24809</v>
      </c>
      <c r="Z168" s="14">
        <v>287205.12820512825</v>
      </c>
      <c r="AA168" s="13">
        <v>33603</v>
      </c>
    </row>
    <row r="169" spans="1:27">
      <c r="A169" s="4" t="s">
        <v>169</v>
      </c>
      <c r="B169" s="4" t="s">
        <v>648</v>
      </c>
      <c r="C169" s="4" t="s">
        <v>618</v>
      </c>
      <c r="D169" s="1">
        <v>0</v>
      </c>
      <c r="E169" s="1">
        <v>1</v>
      </c>
      <c r="F169">
        <v>1</v>
      </c>
      <c r="G169">
        <v>2</v>
      </c>
      <c r="H169">
        <v>6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1</v>
      </c>
      <c r="O169">
        <v>0</v>
      </c>
      <c r="P169">
        <v>0</v>
      </c>
      <c r="Q169">
        <v>0</v>
      </c>
      <c r="R169">
        <v>0</v>
      </c>
      <c r="S169">
        <v>1</v>
      </c>
      <c r="T169">
        <v>0</v>
      </c>
      <c r="U169">
        <v>0</v>
      </c>
      <c r="V169" s="12">
        <v>454351</v>
      </c>
      <c r="W169" s="12">
        <v>69374</v>
      </c>
      <c r="X169" s="13">
        <v>446417</v>
      </c>
      <c r="Y169" s="13">
        <v>62026</v>
      </c>
      <c r="Z169" s="14">
        <v>435377.14285714284</v>
      </c>
      <c r="AA169" s="13">
        <v>76191</v>
      </c>
    </row>
    <row r="170" spans="1:27">
      <c r="A170" s="4" t="s">
        <v>170</v>
      </c>
      <c r="B170" s="4" t="s">
        <v>572</v>
      </c>
      <c r="C170" s="4" t="s">
        <v>618</v>
      </c>
      <c r="D170" s="1">
        <v>0</v>
      </c>
      <c r="E170" s="1">
        <v>1</v>
      </c>
      <c r="F170">
        <v>1</v>
      </c>
      <c r="G170">
        <v>1</v>
      </c>
      <c r="H170">
        <v>3</v>
      </c>
      <c r="I170">
        <v>0</v>
      </c>
      <c r="J170">
        <v>0</v>
      </c>
      <c r="K170">
        <v>1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 s="12">
        <v>32904</v>
      </c>
      <c r="W170" s="12">
        <v>2773</v>
      </c>
      <c r="X170" s="13">
        <v>35612</v>
      </c>
      <c r="Y170" s="13">
        <v>2790</v>
      </c>
      <c r="Z170" s="14">
        <v>36628.865979381444</v>
      </c>
      <c r="AA170" s="13">
        <v>3553</v>
      </c>
    </row>
    <row r="171" spans="1:27">
      <c r="A171" s="4" t="s">
        <v>171</v>
      </c>
      <c r="B171" s="4" t="s">
        <v>649</v>
      </c>
      <c r="C171" s="4" t="s">
        <v>618</v>
      </c>
      <c r="D171" s="1">
        <v>0</v>
      </c>
      <c r="E171" s="1">
        <v>1</v>
      </c>
      <c r="F171">
        <v>1</v>
      </c>
      <c r="G171">
        <v>2</v>
      </c>
      <c r="H171">
        <v>5</v>
      </c>
      <c r="I171">
        <v>0</v>
      </c>
      <c r="J171">
        <v>0</v>
      </c>
      <c r="K171">
        <v>0</v>
      </c>
      <c r="L171">
        <v>0</v>
      </c>
      <c r="M171">
        <v>1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1</v>
      </c>
      <c r="T171">
        <v>0</v>
      </c>
      <c r="U171">
        <v>0</v>
      </c>
      <c r="V171" s="12">
        <v>260264</v>
      </c>
      <c r="W171" s="12">
        <v>41433</v>
      </c>
      <c r="X171" s="13">
        <v>250542</v>
      </c>
      <c r="Y171" s="13">
        <v>31328</v>
      </c>
      <c r="Z171" s="14">
        <v>239608.3916083916</v>
      </c>
      <c r="AA171" s="13">
        <v>34264</v>
      </c>
    </row>
    <row r="172" spans="1:27">
      <c r="A172" s="4" t="s">
        <v>172</v>
      </c>
      <c r="B172" s="4" t="s">
        <v>574</v>
      </c>
      <c r="C172" s="4" t="s">
        <v>618</v>
      </c>
      <c r="D172" s="1">
        <v>0</v>
      </c>
      <c r="E172" s="1">
        <v>2</v>
      </c>
      <c r="F172">
        <v>0</v>
      </c>
      <c r="G172">
        <v>3</v>
      </c>
      <c r="H172">
        <v>3</v>
      </c>
      <c r="I172">
        <v>0</v>
      </c>
      <c r="J172">
        <v>0</v>
      </c>
      <c r="K172">
        <v>1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 s="12">
        <v>61526</v>
      </c>
      <c r="W172" s="12">
        <v>7822</v>
      </c>
      <c r="X172" s="13">
        <v>61415</v>
      </c>
      <c r="Y172" s="13">
        <v>5963</v>
      </c>
      <c r="Z172" s="14">
        <v>60891.156462585037</v>
      </c>
      <c r="AA172" s="13">
        <v>8951</v>
      </c>
    </row>
    <row r="173" spans="1:27">
      <c r="A173" s="4" t="s">
        <v>173</v>
      </c>
      <c r="B173" s="4" t="s">
        <v>650</v>
      </c>
      <c r="C173" s="4" t="s">
        <v>618</v>
      </c>
      <c r="D173" s="1">
        <v>0</v>
      </c>
      <c r="E173" s="1">
        <v>1</v>
      </c>
      <c r="F173">
        <v>1</v>
      </c>
      <c r="G173">
        <v>1</v>
      </c>
      <c r="H173">
        <v>3</v>
      </c>
      <c r="I173">
        <v>0</v>
      </c>
      <c r="J173">
        <v>0</v>
      </c>
      <c r="K173">
        <v>1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 s="12">
        <v>121055</v>
      </c>
      <c r="W173" s="12">
        <v>6683</v>
      </c>
      <c r="X173" s="13">
        <v>149347</v>
      </c>
      <c r="Y173" s="13">
        <v>6849</v>
      </c>
      <c r="Z173" s="14">
        <v>165907.40740740739</v>
      </c>
      <c r="AA173" s="13">
        <v>8959</v>
      </c>
    </row>
    <row r="174" spans="1:27">
      <c r="A174" s="4" t="s">
        <v>174</v>
      </c>
      <c r="B174" s="4" t="s">
        <v>651</v>
      </c>
      <c r="C174" s="4" t="s">
        <v>618</v>
      </c>
      <c r="D174" s="1">
        <v>1</v>
      </c>
      <c r="E174" s="1">
        <v>3</v>
      </c>
      <c r="F174">
        <v>0</v>
      </c>
      <c r="G174">
        <v>6</v>
      </c>
      <c r="H174">
        <v>2</v>
      </c>
      <c r="I174">
        <v>0</v>
      </c>
      <c r="J174">
        <v>1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1</v>
      </c>
      <c r="R174">
        <v>0</v>
      </c>
      <c r="S174">
        <v>0</v>
      </c>
      <c r="T174">
        <v>0</v>
      </c>
      <c r="U174">
        <v>0</v>
      </c>
      <c r="V174" s="12">
        <v>22665</v>
      </c>
      <c r="W174" s="12">
        <v>5895</v>
      </c>
      <c r="X174" s="13">
        <v>22768</v>
      </c>
      <c r="Y174" s="13">
        <v>4506</v>
      </c>
      <c r="Z174" s="14">
        <v>22929.648241206032</v>
      </c>
      <c r="AA174" s="13">
        <v>4563</v>
      </c>
    </row>
    <row r="175" spans="1:27">
      <c r="A175" s="4" t="s">
        <v>175</v>
      </c>
      <c r="B175" s="4" t="s">
        <v>580</v>
      </c>
      <c r="C175" s="4" t="s">
        <v>618</v>
      </c>
      <c r="D175" s="1">
        <v>0</v>
      </c>
      <c r="E175" s="1">
        <v>2</v>
      </c>
      <c r="F175">
        <v>0</v>
      </c>
      <c r="G175">
        <v>8</v>
      </c>
      <c r="H175">
        <v>3</v>
      </c>
      <c r="I175">
        <v>0</v>
      </c>
      <c r="J175">
        <v>0</v>
      </c>
      <c r="K175">
        <v>1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 s="12">
        <v>38961</v>
      </c>
      <c r="W175" s="12">
        <v>2612</v>
      </c>
      <c r="X175" s="13">
        <v>40359</v>
      </c>
      <c r="Y175" s="13">
        <v>2571</v>
      </c>
      <c r="Z175" s="14">
        <v>40527.777777777774</v>
      </c>
      <c r="AA175" s="13">
        <v>2918</v>
      </c>
    </row>
    <row r="176" spans="1:27">
      <c r="A176" s="4" t="s">
        <v>176</v>
      </c>
      <c r="B176" s="4" t="s">
        <v>652</v>
      </c>
      <c r="C176" s="4" t="s">
        <v>618</v>
      </c>
      <c r="D176" s="1">
        <v>0</v>
      </c>
      <c r="E176" s="1">
        <v>1</v>
      </c>
      <c r="F176">
        <v>1</v>
      </c>
      <c r="G176">
        <v>2</v>
      </c>
      <c r="H176">
        <v>3</v>
      </c>
      <c r="I176">
        <v>0</v>
      </c>
      <c r="J176">
        <v>0</v>
      </c>
      <c r="K176">
        <v>1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 s="12">
        <v>92127</v>
      </c>
      <c r="W176" s="12">
        <v>7694</v>
      </c>
      <c r="X176" s="13">
        <v>97256</v>
      </c>
      <c r="Y176" s="13">
        <v>6531</v>
      </c>
      <c r="Z176" s="14">
        <v>99914.634146341472</v>
      </c>
      <c r="AA176" s="13">
        <v>8193</v>
      </c>
    </row>
    <row r="177" spans="1:27">
      <c r="A177" s="4" t="s">
        <v>177</v>
      </c>
      <c r="B177" s="4" t="s">
        <v>582</v>
      </c>
      <c r="C177" s="4" t="s">
        <v>618</v>
      </c>
      <c r="D177" s="1">
        <v>1</v>
      </c>
      <c r="E177" s="1">
        <v>3</v>
      </c>
      <c r="F177">
        <v>0</v>
      </c>
      <c r="G177">
        <v>6</v>
      </c>
      <c r="H177">
        <v>3</v>
      </c>
      <c r="I177">
        <v>0</v>
      </c>
      <c r="J177">
        <v>0</v>
      </c>
      <c r="K177">
        <v>1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1</v>
      </c>
      <c r="R177">
        <v>0</v>
      </c>
      <c r="S177">
        <v>1</v>
      </c>
      <c r="T177">
        <v>0</v>
      </c>
      <c r="U177">
        <v>0</v>
      </c>
      <c r="V177" s="12">
        <v>15276</v>
      </c>
      <c r="W177" s="12">
        <v>3283</v>
      </c>
      <c r="X177" s="13">
        <v>14995</v>
      </c>
      <c r="Y177" s="13">
        <v>2085</v>
      </c>
      <c r="Z177" s="14">
        <v>14540.983606557376</v>
      </c>
      <c r="AA177" s="13">
        <v>2661</v>
      </c>
    </row>
    <row r="178" spans="1:27">
      <c r="A178" s="4" t="s">
        <v>178</v>
      </c>
      <c r="B178" s="4" t="s">
        <v>583</v>
      </c>
      <c r="C178" s="4" t="s">
        <v>618</v>
      </c>
      <c r="D178" s="1">
        <v>0</v>
      </c>
      <c r="E178" s="1">
        <v>1</v>
      </c>
      <c r="F178">
        <v>1</v>
      </c>
      <c r="G178">
        <v>2</v>
      </c>
      <c r="H178">
        <v>3</v>
      </c>
      <c r="I178">
        <v>0</v>
      </c>
      <c r="J178">
        <v>0</v>
      </c>
      <c r="K178">
        <v>1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 s="12">
        <v>561952</v>
      </c>
      <c r="W178" s="12">
        <v>70967</v>
      </c>
      <c r="X178" s="13">
        <v>542982</v>
      </c>
      <c r="Y178" s="13">
        <v>61440</v>
      </c>
      <c r="Z178" s="14">
        <v>528721.0884353742</v>
      </c>
      <c r="AA178" s="13">
        <v>77722</v>
      </c>
    </row>
    <row r="179" spans="1:27">
      <c r="A179" s="4" t="s">
        <v>179</v>
      </c>
      <c r="B179" s="4" t="s">
        <v>584</v>
      </c>
      <c r="C179" s="4" t="s">
        <v>618</v>
      </c>
      <c r="D179" s="1">
        <v>1</v>
      </c>
      <c r="E179" s="1">
        <v>3</v>
      </c>
      <c r="F179">
        <v>0</v>
      </c>
      <c r="G179">
        <v>7</v>
      </c>
      <c r="H179">
        <v>6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1</v>
      </c>
      <c r="O179">
        <v>0</v>
      </c>
      <c r="P179">
        <v>0</v>
      </c>
      <c r="Q179">
        <v>1</v>
      </c>
      <c r="R179">
        <v>0</v>
      </c>
      <c r="S179">
        <v>0</v>
      </c>
      <c r="T179">
        <v>0</v>
      </c>
      <c r="U179">
        <v>0</v>
      </c>
      <c r="V179" s="12">
        <v>13924</v>
      </c>
      <c r="W179" s="12">
        <v>2953</v>
      </c>
      <c r="X179" s="13">
        <v>14614</v>
      </c>
      <c r="Y179" s="13">
        <v>2691</v>
      </c>
      <c r="Z179" s="14">
        <v>14750</v>
      </c>
      <c r="AA179" s="13">
        <v>2655</v>
      </c>
    </row>
    <row r="180" spans="1:27">
      <c r="A180" s="4" t="s">
        <v>180</v>
      </c>
      <c r="B180" s="4" t="s">
        <v>653</v>
      </c>
      <c r="C180" s="4" t="s">
        <v>618</v>
      </c>
      <c r="D180" s="1">
        <v>0</v>
      </c>
      <c r="E180" s="1">
        <v>1</v>
      </c>
      <c r="F180">
        <v>1</v>
      </c>
      <c r="G180">
        <v>1</v>
      </c>
      <c r="H180">
        <v>3</v>
      </c>
      <c r="I180">
        <v>0</v>
      </c>
      <c r="J180">
        <v>0</v>
      </c>
      <c r="K180">
        <v>1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 s="12">
        <v>27440</v>
      </c>
      <c r="W180" s="12">
        <v>3039</v>
      </c>
      <c r="X180" s="13">
        <v>31172</v>
      </c>
      <c r="Y180" s="13">
        <v>2820</v>
      </c>
      <c r="Z180" s="14">
        <v>33767.676767676763</v>
      </c>
      <c r="AA180" s="13">
        <v>3343</v>
      </c>
    </row>
    <row r="181" spans="1:27">
      <c r="A181" s="4" t="s">
        <v>181</v>
      </c>
      <c r="B181" s="4" t="s">
        <v>654</v>
      </c>
      <c r="C181" s="4" t="s">
        <v>618</v>
      </c>
      <c r="D181" s="1">
        <v>1</v>
      </c>
      <c r="E181" s="1">
        <v>2</v>
      </c>
      <c r="F181">
        <v>0</v>
      </c>
      <c r="G181">
        <v>3</v>
      </c>
      <c r="H181">
        <v>6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1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 s="12">
        <v>80009</v>
      </c>
      <c r="W181" s="12">
        <v>11778</v>
      </c>
      <c r="X181" s="13">
        <v>81903</v>
      </c>
      <c r="Y181" s="13">
        <v>10565</v>
      </c>
      <c r="Z181" s="14">
        <v>82519.736842105267</v>
      </c>
      <c r="AA181" s="13">
        <v>12543</v>
      </c>
    </row>
    <row r="182" spans="1:27">
      <c r="A182" s="4" t="s">
        <v>182</v>
      </c>
      <c r="B182" s="4" t="s">
        <v>655</v>
      </c>
      <c r="C182" s="4" t="s">
        <v>618</v>
      </c>
      <c r="D182" s="1">
        <v>1</v>
      </c>
      <c r="E182" s="1">
        <v>3</v>
      </c>
      <c r="F182">
        <v>0</v>
      </c>
      <c r="G182">
        <v>7</v>
      </c>
      <c r="H182">
        <v>4</v>
      </c>
      <c r="I182">
        <v>0</v>
      </c>
      <c r="J182">
        <v>0</v>
      </c>
      <c r="K182">
        <v>0</v>
      </c>
      <c r="L182">
        <v>1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 s="12">
        <v>11176</v>
      </c>
      <c r="W182" s="12">
        <v>1830</v>
      </c>
      <c r="X182" s="13">
        <v>11829</v>
      </c>
      <c r="Y182" s="13">
        <v>1346</v>
      </c>
      <c r="Z182" s="14">
        <v>11772.413793103447</v>
      </c>
      <c r="AA182" s="13">
        <v>1707</v>
      </c>
    </row>
    <row r="183" spans="1:27">
      <c r="A183" s="4" t="s">
        <v>183</v>
      </c>
      <c r="B183" s="4" t="s">
        <v>656</v>
      </c>
      <c r="C183" s="4" t="s">
        <v>618</v>
      </c>
      <c r="D183" s="1">
        <v>0</v>
      </c>
      <c r="E183" s="1">
        <v>1</v>
      </c>
      <c r="F183">
        <v>1</v>
      </c>
      <c r="G183">
        <v>2</v>
      </c>
      <c r="H183">
        <v>3</v>
      </c>
      <c r="I183">
        <v>0</v>
      </c>
      <c r="J183">
        <v>0</v>
      </c>
      <c r="K183">
        <v>1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1</v>
      </c>
      <c r="U183">
        <v>0</v>
      </c>
      <c r="V183" s="12">
        <v>39392</v>
      </c>
      <c r="W183" s="12">
        <v>2605</v>
      </c>
      <c r="X183" s="13">
        <v>40239</v>
      </c>
      <c r="Y183" s="13">
        <v>2374</v>
      </c>
      <c r="Z183" s="14">
        <v>40780.821917808222</v>
      </c>
      <c r="AA183" s="13">
        <v>2977</v>
      </c>
    </row>
    <row r="184" spans="1:27">
      <c r="A184" s="4" t="s">
        <v>184</v>
      </c>
      <c r="B184" s="4" t="s">
        <v>657</v>
      </c>
      <c r="C184" s="4" t="s">
        <v>618</v>
      </c>
      <c r="D184" s="1">
        <v>0</v>
      </c>
      <c r="E184" s="1">
        <v>3</v>
      </c>
      <c r="F184">
        <v>0</v>
      </c>
      <c r="G184">
        <v>6</v>
      </c>
      <c r="H184">
        <v>3</v>
      </c>
      <c r="I184">
        <v>0</v>
      </c>
      <c r="J184">
        <v>0</v>
      </c>
      <c r="K184">
        <v>1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1</v>
      </c>
      <c r="T184">
        <v>0</v>
      </c>
      <c r="U184">
        <v>0</v>
      </c>
      <c r="V184" s="12">
        <v>20298</v>
      </c>
      <c r="W184" s="12">
        <v>1987</v>
      </c>
      <c r="X184" s="13">
        <v>20156</v>
      </c>
      <c r="Y184" s="13">
        <v>1546</v>
      </c>
      <c r="Z184" s="14">
        <v>19362.637362637364</v>
      </c>
      <c r="AA184" s="13">
        <v>1762</v>
      </c>
    </row>
    <row r="185" spans="1:27">
      <c r="A185" s="4" t="s">
        <v>185</v>
      </c>
      <c r="B185" s="4" t="s">
        <v>593</v>
      </c>
      <c r="C185" s="4" t="s">
        <v>618</v>
      </c>
      <c r="D185" s="1">
        <v>1</v>
      </c>
      <c r="E185" s="1">
        <v>3</v>
      </c>
      <c r="F185">
        <v>0</v>
      </c>
      <c r="G185">
        <v>4</v>
      </c>
      <c r="H185">
        <v>3</v>
      </c>
      <c r="I185">
        <v>0</v>
      </c>
      <c r="J185">
        <v>0</v>
      </c>
      <c r="K185">
        <v>1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 s="12">
        <v>31255</v>
      </c>
      <c r="W185" s="12">
        <v>5959</v>
      </c>
      <c r="X185" s="13">
        <v>33741</v>
      </c>
      <c r="Y185" s="13">
        <v>3970</v>
      </c>
      <c r="Z185" s="14">
        <v>34865.248226950353</v>
      </c>
      <c r="AA185" s="13">
        <v>4916</v>
      </c>
    </row>
    <row r="186" spans="1:27">
      <c r="A186" s="4" t="s">
        <v>186</v>
      </c>
      <c r="B186" s="4" t="s">
        <v>658</v>
      </c>
      <c r="C186" s="4" t="s">
        <v>618</v>
      </c>
      <c r="D186" s="1">
        <v>0</v>
      </c>
      <c r="E186" s="1">
        <v>1</v>
      </c>
      <c r="F186">
        <v>1</v>
      </c>
      <c r="G186">
        <v>1</v>
      </c>
      <c r="H186">
        <v>3</v>
      </c>
      <c r="I186">
        <v>0</v>
      </c>
      <c r="J186">
        <v>0</v>
      </c>
      <c r="K186">
        <v>1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 s="12">
        <v>42392</v>
      </c>
      <c r="W186" s="12">
        <v>5120</v>
      </c>
      <c r="X186" s="13">
        <v>46174</v>
      </c>
      <c r="Y186" s="13">
        <v>4402</v>
      </c>
      <c r="Z186" s="14">
        <v>48159.292035398226</v>
      </c>
      <c r="AA186" s="13">
        <v>5442</v>
      </c>
    </row>
    <row r="187" spans="1:27">
      <c r="A187" s="4" t="s">
        <v>187</v>
      </c>
      <c r="B187" s="4" t="s">
        <v>594</v>
      </c>
      <c r="C187" s="4" t="s">
        <v>618</v>
      </c>
      <c r="D187" s="1">
        <v>1</v>
      </c>
      <c r="E187" s="1">
        <v>3</v>
      </c>
      <c r="F187">
        <v>0</v>
      </c>
      <c r="G187">
        <v>9</v>
      </c>
      <c r="H187">
        <v>3</v>
      </c>
      <c r="I187">
        <v>0</v>
      </c>
      <c r="J187">
        <v>0</v>
      </c>
      <c r="K187">
        <v>1</v>
      </c>
      <c r="L187">
        <v>0</v>
      </c>
      <c r="M187">
        <v>0</v>
      </c>
      <c r="N187">
        <v>0</v>
      </c>
      <c r="O187">
        <v>0</v>
      </c>
      <c r="P187">
        <v>1</v>
      </c>
      <c r="Q187">
        <v>1</v>
      </c>
      <c r="R187">
        <v>0</v>
      </c>
      <c r="S187">
        <v>0</v>
      </c>
      <c r="T187">
        <v>0</v>
      </c>
      <c r="U187">
        <v>1</v>
      </c>
      <c r="V187" s="12">
        <v>23830</v>
      </c>
      <c r="W187" s="12">
        <v>6333</v>
      </c>
      <c r="X187" s="13">
        <v>27226</v>
      </c>
      <c r="Y187" s="13">
        <v>5061</v>
      </c>
      <c r="Z187" s="14">
        <v>27570.093457943927</v>
      </c>
      <c r="AA187" s="13">
        <v>5900</v>
      </c>
    </row>
    <row r="188" spans="1:27">
      <c r="A188" s="4" t="s">
        <v>188</v>
      </c>
      <c r="B188" s="4" t="s">
        <v>659</v>
      </c>
      <c r="C188" s="4" t="s">
        <v>618</v>
      </c>
      <c r="D188" s="1">
        <v>0</v>
      </c>
      <c r="E188" s="1">
        <v>1</v>
      </c>
      <c r="F188">
        <v>1</v>
      </c>
      <c r="G188">
        <v>2</v>
      </c>
      <c r="H188">
        <v>3</v>
      </c>
      <c r="I188">
        <v>0</v>
      </c>
      <c r="J188">
        <v>0</v>
      </c>
      <c r="K188">
        <v>1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 s="12">
        <v>133447</v>
      </c>
      <c r="W188" s="12">
        <v>15892</v>
      </c>
      <c r="X188" s="13">
        <v>144317</v>
      </c>
      <c r="Y188" s="13">
        <v>13395</v>
      </c>
      <c r="Z188" s="14">
        <v>146706.42201834862</v>
      </c>
      <c r="AA188" s="13">
        <v>15991</v>
      </c>
    </row>
    <row r="189" spans="1:27">
      <c r="A189" s="4" t="s">
        <v>189</v>
      </c>
      <c r="B189" s="4" t="s">
        <v>660</v>
      </c>
      <c r="C189" s="4" t="s">
        <v>618</v>
      </c>
      <c r="D189" s="1">
        <v>0</v>
      </c>
      <c r="E189" s="1">
        <v>1</v>
      </c>
      <c r="F189">
        <v>1</v>
      </c>
      <c r="G189">
        <v>2</v>
      </c>
      <c r="H189">
        <v>3</v>
      </c>
      <c r="I189">
        <v>0</v>
      </c>
      <c r="J189">
        <v>0</v>
      </c>
      <c r="K189">
        <v>1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 s="12">
        <v>39614</v>
      </c>
      <c r="W189" s="12">
        <v>4036</v>
      </c>
      <c r="X189" s="13">
        <v>41755</v>
      </c>
      <c r="Y189" s="13">
        <v>2552</v>
      </c>
      <c r="Z189" s="14">
        <v>42022.988505747126</v>
      </c>
      <c r="AA189" s="13">
        <v>3656</v>
      </c>
    </row>
    <row r="190" spans="1:27">
      <c r="A190" s="4" t="s">
        <v>190</v>
      </c>
      <c r="B190" s="4" t="s">
        <v>661</v>
      </c>
      <c r="C190" s="4" t="s">
        <v>618</v>
      </c>
      <c r="D190" s="1">
        <v>0</v>
      </c>
      <c r="E190" s="1">
        <v>3</v>
      </c>
      <c r="F190">
        <v>0</v>
      </c>
      <c r="G190">
        <v>6</v>
      </c>
      <c r="H190">
        <v>3</v>
      </c>
      <c r="I190">
        <v>0</v>
      </c>
      <c r="J190">
        <v>0</v>
      </c>
      <c r="K190">
        <v>1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 s="12">
        <v>33390</v>
      </c>
      <c r="W190" s="12">
        <v>1922</v>
      </c>
      <c r="X190" s="13">
        <v>34353</v>
      </c>
      <c r="Y190" s="13">
        <v>1908</v>
      </c>
      <c r="Z190" s="14">
        <v>34483.333333333328</v>
      </c>
      <c r="AA190" s="13">
        <v>2069</v>
      </c>
    </row>
    <row r="191" spans="1:27">
      <c r="A191" s="4" t="s">
        <v>191</v>
      </c>
      <c r="B191" s="4" t="s">
        <v>662</v>
      </c>
      <c r="C191" s="4" t="s">
        <v>618</v>
      </c>
      <c r="D191" s="1">
        <v>0</v>
      </c>
      <c r="E191" s="1">
        <v>1</v>
      </c>
      <c r="F191">
        <v>1</v>
      </c>
      <c r="G191">
        <v>2</v>
      </c>
      <c r="H191">
        <v>3</v>
      </c>
      <c r="I191">
        <v>0</v>
      </c>
      <c r="J191">
        <v>0</v>
      </c>
      <c r="K191">
        <v>1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 s="12">
        <v>122328</v>
      </c>
      <c r="W191" s="12">
        <v>13764</v>
      </c>
      <c r="X191" s="13">
        <v>122277</v>
      </c>
      <c r="Y191" s="13">
        <v>12941</v>
      </c>
      <c r="Z191" s="14">
        <v>121140.49586776859</v>
      </c>
      <c r="AA191" s="13">
        <v>14658</v>
      </c>
    </row>
    <row r="192" spans="1:27">
      <c r="A192" s="4" t="s">
        <v>192</v>
      </c>
      <c r="B192" s="4" t="s">
        <v>663</v>
      </c>
      <c r="C192" s="4" t="s">
        <v>618</v>
      </c>
      <c r="D192" s="1">
        <v>1</v>
      </c>
      <c r="E192" s="1">
        <v>2</v>
      </c>
      <c r="F192">
        <v>0</v>
      </c>
      <c r="G192">
        <v>3</v>
      </c>
      <c r="H192">
        <v>3</v>
      </c>
      <c r="I192">
        <v>0</v>
      </c>
      <c r="J192">
        <v>0</v>
      </c>
      <c r="K192">
        <v>1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 s="12">
        <v>63449</v>
      </c>
      <c r="W192" s="12">
        <v>11262</v>
      </c>
      <c r="X192" s="13">
        <v>67870</v>
      </c>
      <c r="Y192" s="13">
        <v>8120</v>
      </c>
      <c r="Z192" s="14">
        <v>69331.034482758623</v>
      </c>
      <c r="AA192" s="13">
        <v>10053</v>
      </c>
    </row>
    <row r="193" spans="1:27">
      <c r="A193" s="4" t="s">
        <v>193</v>
      </c>
      <c r="B193" s="4" t="s">
        <v>664</v>
      </c>
      <c r="C193" s="4" t="s">
        <v>618</v>
      </c>
      <c r="D193" s="1">
        <v>0</v>
      </c>
      <c r="E193" s="1">
        <v>2</v>
      </c>
      <c r="F193">
        <v>0</v>
      </c>
      <c r="G193">
        <v>5</v>
      </c>
      <c r="H193">
        <v>3</v>
      </c>
      <c r="I193">
        <v>0</v>
      </c>
      <c r="J193">
        <v>0</v>
      </c>
      <c r="K193">
        <v>1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1</v>
      </c>
      <c r="T193">
        <v>0</v>
      </c>
      <c r="U193">
        <v>0</v>
      </c>
      <c r="V193" s="12">
        <v>60811</v>
      </c>
      <c r="W193" s="12">
        <v>5471</v>
      </c>
      <c r="X193" s="13">
        <v>60823</v>
      </c>
      <c r="Y193" s="13">
        <v>4542</v>
      </c>
      <c r="Z193" s="14">
        <v>60235.955056179773</v>
      </c>
      <c r="AA193" s="13">
        <v>5361</v>
      </c>
    </row>
    <row r="194" spans="1:27">
      <c r="A194" s="4" t="s">
        <v>194</v>
      </c>
      <c r="B194" s="4" t="s">
        <v>665</v>
      </c>
      <c r="C194" s="4" t="s">
        <v>618</v>
      </c>
      <c r="D194" s="1">
        <v>1</v>
      </c>
      <c r="E194" s="1">
        <v>2</v>
      </c>
      <c r="F194">
        <v>0</v>
      </c>
      <c r="G194">
        <v>5</v>
      </c>
      <c r="H194">
        <v>6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1</v>
      </c>
      <c r="O194">
        <v>0</v>
      </c>
      <c r="P194">
        <v>0</v>
      </c>
      <c r="Q194">
        <v>1</v>
      </c>
      <c r="R194">
        <v>0</v>
      </c>
      <c r="S194">
        <v>1</v>
      </c>
      <c r="T194">
        <v>0</v>
      </c>
      <c r="U194">
        <v>0</v>
      </c>
      <c r="V194" s="12">
        <v>76736</v>
      </c>
      <c r="W194" s="12">
        <v>19792</v>
      </c>
      <c r="X194" s="13">
        <v>75683</v>
      </c>
      <c r="Y194" s="13">
        <v>14600</v>
      </c>
      <c r="Z194" s="14">
        <v>73213.438735177857</v>
      </c>
      <c r="AA194" s="13">
        <v>18523</v>
      </c>
    </row>
    <row r="195" spans="1:27">
      <c r="A195" s="4" t="s">
        <v>195</v>
      </c>
      <c r="B195" s="4" t="s">
        <v>666</v>
      </c>
      <c r="C195" s="4" t="s">
        <v>618</v>
      </c>
      <c r="D195" s="1">
        <v>0</v>
      </c>
      <c r="E195" s="1">
        <v>2</v>
      </c>
      <c r="F195">
        <v>0</v>
      </c>
      <c r="G195">
        <v>5</v>
      </c>
      <c r="H195">
        <v>3</v>
      </c>
      <c r="I195">
        <v>0</v>
      </c>
      <c r="J195">
        <v>0</v>
      </c>
      <c r="K195">
        <v>1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1</v>
      </c>
      <c r="T195">
        <v>0</v>
      </c>
      <c r="U195">
        <v>0</v>
      </c>
      <c r="V195" s="12">
        <v>57655</v>
      </c>
      <c r="W195" s="12">
        <v>6199</v>
      </c>
      <c r="X195" s="13">
        <v>57264</v>
      </c>
      <c r="Y195" s="13">
        <v>5140</v>
      </c>
      <c r="Z195" s="14">
        <v>55731.481481481474</v>
      </c>
      <c r="AA195" s="13">
        <v>6019</v>
      </c>
    </row>
    <row r="196" spans="1:27">
      <c r="A196" s="4" t="s">
        <v>196</v>
      </c>
      <c r="B196" s="4" t="s">
        <v>602</v>
      </c>
      <c r="C196" s="4" t="s">
        <v>618</v>
      </c>
      <c r="D196" s="1">
        <v>0</v>
      </c>
      <c r="E196" s="1">
        <v>2</v>
      </c>
      <c r="F196">
        <v>0</v>
      </c>
      <c r="G196">
        <v>5</v>
      </c>
      <c r="H196">
        <v>3</v>
      </c>
      <c r="I196">
        <v>0</v>
      </c>
      <c r="J196">
        <v>0</v>
      </c>
      <c r="K196">
        <v>1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 s="12">
        <v>44127</v>
      </c>
      <c r="W196" s="12">
        <v>3418</v>
      </c>
      <c r="X196" s="13">
        <v>46961</v>
      </c>
      <c r="Y196" s="13">
        <v>3161</v>
      </c>
      <c r="Z196" s="14">
        <v>47782.608695652176</v>
      </c>
      <c r="AA196" s="13">
        <v>4396</v>
      </c>
    </row>
    <row r="197" spans="1:27">
      <c r="A197" s="4" t="s">
        <v>197</v>
      </c>
      <c r="B197" s="4" t="s">
        <v>667</v>
      </c>
      <c r="C197" s="4" t="s">
        <v>618</v>
      </c>
      <c r="D197" s="1">
        <v>0</v>
      </c>
      <c r="E197" s="1">
        <v>1</v>
      </c>
      <c r="F197">
        <v>1</v>
      </c>
      <c r="G197">
        <v>2</v>
      </c>
      <c r="H197">
        <v>3</v>
      </c>
      <c r="I197">
        <v>0</v>
      </c>
      <c r="J197">
        <v>0</v>
      </c>
      <c r="K197">
        <v>1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 s="12">
        <v>359231</v>
      </c>
      <c r="W197" s="12">
        <v>39733</v>
      </c>
      <c r="X197" s="13">
        <v>368573</v>
      </c>
      <c r="Y197" s="13">
        <v>33865</v>
      </c>
      <c r="Z197" s="14">
        <v>368866.66666666663</v>
      </c>
      <c r="AA197" s="13">
        <v>44264</v>
      </c>
    </row>
    <row r="198" spans="1:27">
      <c r="A198" s="4" t="s">
        <v>198</v>
      </c>
      <c r="B198" s="4" t="s">
        <v>668</v>
      </c>
      <c r="C198" s="4" t="s">
        <v>618</v>
      </c>
      <c r="D198" s="1">
        <v>0</v>
      </c>
      <c r="E198" s="1">
        <v>1</v>
      </c>
      <c r="F198">
        <v>1</v>
      </c>
      <c r="G198">
        <v>2</v>
      </c>
      <c r="H198">
        <v>3</v>
      </c>
      <c r="I198">
        <v>0</v>
      </c>
      <c r="J198">
        <v>0</v>
      </c>
      <c r="K198">
        <v>1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 s="12">
        <v>506100</v>
      </c>
      <c r="W198" s="12">
        <v>61491</v>
      </c>
      <c r="X198" s="13">
        <v>533162</v>
      </c>
      <c r="Y198" s="13">
        <v>52991</v>
      </c>
      <c r="Z198" s="14">
        <v>534853.44827586203</v>
      </c>
      <c r="AA198" s="13">
        <v>62043</v>
      </c>
    </row>
    <row r="199" spans="1:27">
      <c r="A199" s="4" t="s">
        <v>199</v>
      </c>
      <c r="B199" s="4" t="s">
        <v>669</v>
      </c>
      <c r="C199" s="4" t="s">
        <v>618</v>
      </c>
      <c r="D199" s="1">
        <v>0</v>
      </c>
      <c r="E199" s="1">
        <v>1</v>
      </c>
      <c r="F199">
        <v>1</v>
      </c>
      <c r="G199">
        <v>2</v>
      </c>
      <c r="H199">
        <v>3</v>
      </c>
      <c r="I199">
        <v>0</v>
      </c>
      <c r="J199">
        <v>0</v>
      </c>
      <c r="K199">
        <v>1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1</v>
      </c>
      <c r="T199">
        <v>0</v>
      </c>
      <c r="U199">
        <v>0</v>
      </c>
      <c r="V199" s="12">
        <v>225230</v>
      </c>
      <c r="W199" s="12">
        <v>25687</v>
      </c>
      <c r="X199" s="13">
        <v>220572</v>
      </c>
      <c r="Y199" s="13">
        <v>22788</v>
      </c>
      <c r="Z199" s="14">
        <v>215391.30434782611</v>
      </c>
      <c r="AA199" s="13">
        <v>24770</v>
      </c>
    </row>
    <row r="200" spans="1:27">
      <c r="A200" s="4" t="s">
        <v>200</v>
      </c>
      <c r="B200" s="4" t="s">
        <v>670</v>
      </c>
      <c r="C200" s="4" t="s">
        <v>618</v>
      </c>
      <c r="D200" s="1">
        <v>1</v>
      </c>
      <c r="E200" s="1">
        <v>2</v>
      </c>
      <c r="F200">
        <v>0</v>
      </c>
      <c r="G200">
        <v>5</v>
      </c>
      <c r="H200">
        <v>3</v>
      </c>
      <c r="I200">
        <v>0</v>
      </c>
      <c r="J200">
        <v>0</v>
      </c>
      <c r="K200">
        <v>1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 s="12">
        <v>82852</v>
      </c>
      <c r="W200" s="12">
        <v>9215</v>
      </c>
      <c r="X200" s="13">
        <v>89481</v>
      </c>
      <c r="Y200" s="13">
        <v>8405</v>
      </c>
      <c r="Z200" s="14">
        <v>90770.833333333343</v>
      </c>
      <c r="AA200" s="13">
        <v>8714</v>
      </c>
    </row>
    <row r="201" spans="1:27">
      <c r="A201" s="4" t="s">
        <v>201</v>
      </c>
      <c r="B201" s="4" t="s">
        <v>609</v>
      </c>
      <c r="C201" s="4" t="s">
        <v>618</v>
      </c>
      <c r="D201" s="1">
        <v>0</v>
      </c>
      <c r="E201" s="1">
        <v>1</v>
      </c>
      <c r="F201">
        <v>1</v>
      </c>
      <c r="G201">
        <v>1</v>
      </c>
      <c r="H201">
        <v>3</v>
      </c>
      <c r="I201">
        <v>0</v>
      </c>
      <c r="J201">
        <v>0</v>
      </c>
      <c r="K201">
        <v>1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 s="12">
        <v>30117</v>
      </c>
      <c r="W201" s="12">
        <v>2238</v>
      </c>
      <c r="X201" s="13">
        <v>38511</v>
      </c>
      <c r="Y201" s="13">
        <v>1763</v>
      </c>
      <c r="Z201" s="14">
        <v>42919.354838709674</v>
      </c>
      <c r="AA201" s="13">
        <v>2661</v>
      </c>
    </row>
    <row r="202" spans="1:27">
      <c r="A202" s="4" t="s">
        <v>202</v>
      </c>
      <c r="B202" s="4" t="s">
        <v>671</v>
      </c>
      <c r="C202" s="4" t="s">
        <v>618</v>
      </c>
      <c r="D202" s="1">
        <v>0</v>
      </c>
      <c r="E202" s="1">
        <v>2</v>
      </c>
      <c r="F202">
        <v>0</v>
      </c>
      <c r="G202">
        <v>5</v>
      </c>
      <c r="H202">
        <v>3</v>
      </c>
      <c r="I202">
        <v>0</v>
      </c>
      <c r="J202">
        <v>0</v>
      </c>
      <c r="K202">
        <v>1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 s="12">
        <v>30007</v>
      </c>
      <c r="W202" s="12">
        <v>2128</v>
      </c>
      <c r="X202" s="13">
        <v>29168</v>
      </c>
      <c r="Y202" s="13">
        <v>1595</v>
      </c>
      <c r="Z202" s="14">
        <v>28708.333333333332</v>
      </c>
      <c r="AA202" s="13">
        <v>2067</v>
      </c>
    </row>
    <row r="203" spans="1:27">
      <c r="A203" s="4" t="s">
        <v>203</v>
      </c>
      <c r="B203" s="4" t="s">
        <v>672</v>
      </c>
      <c r="C203" s="4" t="s">
        <v>618</v>
      </c>
      <c r="D203" s="1">
        <v>1</v>
      </c>
      <c r="E203" s="1">
        <v>3</v>
      </c>
      <c r="F203">
        <v>0</v>
      </c>
      <c r="G203">
        <v>10</v>
      </c>
      <c r="H203">
        <v>3</v>
      </c>
      <c r="I203">
        <v>0</v>
      </c>
      <c r="J203">
        <v>0</v>
      </c>
      <c r="K203">
        <v>1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1</v>
      </c>
      <c r="R203">
        <v>0</v>
      </c>
      <c r="S203">
        <v>0</v>
      </c>
      <c r="T203">
        <v>0</v>
      </c>
      <c r="U203">
        <v>0</v>
      </c>
      <c r="V203" s="12">
        <v>10937</v>
      </c>
      <c r="W203" s="12">
        <v>2582</v>
      </c>
      <c r="X203" s="13">
        <v>12643</v>
      </c>
      <c r="Y203" s="13">
        <v>2529</v>
      </c>
      <c r="Z203" s="14">
        <v>13213.592233009709</v>
      </c>
      <c r="AA203" s="13">
        <v>2722</v>
      </c>
    </row>
    <row r="204" spans="1:27">
      <c r="A204" s="4" t="s">
        <v>204</v>
      </c>
      <c r="B204" s="4" t="s">
        <v>610</v>
      </c>
      <c r="C204" s="4" t="s">
        <v>618</v>
      </c>
      <c r="D204" s="1">
        <v>0</v>
      </c>
      <c r="E204" s="1">
        <v>1</v>
      </c>
      <c r="F204">
        <v>1</v>
      </c>
      <c r="G204">
        <v>1</v>
      </c>
      <c r="H204">
        <v>3</v>
      </c>
      <c r="I204">
        <v>0</v>
      </c>
      <c r="J204">
        <v>0</v>
      </c>
      <c r="K204">
        <v>1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 s="12">
        <v>109393</v>
      </c>
      <c r="W204" s="12">
        <v>6949</v>
      </c>
      <c r="X204" s="13">
        <v>152000</v>
      </c>
      <c r="Y204" s="13">
        <v>6425</v>
      </c>
      <c r="Z204" s="14">
        <v>190020</v>
      </c>
      <c r="AA204" s="13">
        <v>9501</v>
      </c>
    </row>
    <row r="205" spans="1:27">
      <c r="A205" s="4" t="s">
        <v>205</v>
      </c>
      <c r="B205" s="4" t="s">
        <v>611</v>
      </c>
      <c r="C205" s="4" t="s">
        <v>618</v>
      </c>
      <c r="D205" s="1">
        <v>1</v>
      </c>
      <c r="E205" s="1">
        <v>1</v>
      </c>
      <c r="F205">
        <v>1</v>
      </c>
      <c r="G205">
        <v>2</v>
      </c>
      <c r="H205">
        <v>3</v>
      </c>
      <c r="I205">
        <v>0</v>
      </c>
      <c r="J205">
        <v>0</v>
      </c>
      <c r="K205">
        <v>1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 s="12">
        <v>60627</v>
      </c>
      <c r="W205" s="12">
        <v>8290</v>
      </c>
      <c r="X205" s="13">
        <v>61383</v>
      </c>
      <c r="Y205" s="13">
        <v>7002</v>
      </c>
      <c r="Z205" s="14">
        <v>60075.187969924809</v>
      </c>
      <c r="AA205" s="13">
        <v>7990</v>
      </c>
    </row>
    <row r="206" spans="1:27">
      <c r="A206" s="4" t="s">
        <v>206</v>
      </c>
      <c r="B206" s="4" t="s">
        <v>612</v>
      </c>
      <c r="C206" s="4" t="s">
        <v>618</v>
      </c>
      <c r="D206" s="1">
        <v>0</v>
      </c>
      <c r="E206" s="1">
        <v>2</v>
      </c>
      <c r="F206">
        <v>0</v>
      </c>
      <c r="G206">
        <v>3</v>
      </c>
      <c r="H206">
        <v>3</v>
      </c>
      <c r="I206">
        <v>0</v>
      </c>
      <c r="J206">
        <v>0</v>
      </c>
      <c r="K206">
        <v>1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 s="12">
        <v>98285</v>
      </c>
      <c r="W206" s="12">
        <v>11456</v>
      </c>
      <c r="X206" s="13">
        <v>108474</v>
      </c>
      <c r="Y206" s="13">
        <v>8698</v>
      </c>
      <c r="Z206" s="14">
        <v>109914.28571428571</v>
      </c>
      <c r="AA206" s="13">
        <v>11541</v>
      </c>
    </row>
    <row r="207" spans="1:27">
      <c r="A207" s="4" t="s">
        <v>207</v>
      </c>
      <c r="B207" s="4" t="s">
        <v>673</v>
      </c>
      <c r="C207" s="4" t="s">
        <v>618</v>
      </c>
      <c r="D207" s="1">
        <v>0</v>
      </c>
      <c r="E207" s="1">
        <v>3</v>
      </c>
      <c r="F207">
        <v>0</v>
      </c>
      <c r="G207">
        <v>9</v>
      </c>
      <c r="H207">
        <v>3</v>
      </c>
      <c r="I207">
        <v>0</v>
      </c>
      <c r="J207">
        <v>0</v>
      </c>
      <c r="K207">
        <v>1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 s="12">
        <v>36499</v>
      </c>
      <c r="W207" s="12">
        <v>2757</v>
      </c>
      <c r="X207" s="13">
        <v>37996</v>
      </c>
      <c r="Y207" s="13">
        <v>2286</v>
      </c>
      <c r="Z207" s="14">
        <v>37434.782608695656</v>
      </c>
      <c r="AA207" s="13">
        <v>3444</v>
      </c>
    </row>
    <row r="208" spans="1:27">
      <c r="A208" s="4" t="s">
        <v>208</v>
      </c>
      <c r="B208" s="4" t="s">
        <v>674</v>
      </c>
      <c r="C208" s="4" t="s">
        <v>618</v>
      </c>
      <c r="D208" s="1">
        <v>0</v>
      </c>
      <c r="E208" s="1">
        <v>1</v>
      </c>
      <c r="F208">
        <v>1</v>
      </c>
      <c r="G208">
        <v>2</v>
      </c>
      <c r="H208">
        <v>3</v>
      </c>
      <c r="I208">
        <v>0</v>
      </c>
      <c r="J208">
        <v>0</v>
      </c>
      <c r="K208">
        <v>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 s="12">
        <v>104553</v>
      </c>
      <c r="W208" s="12">
        <v>11054</v>
      </c>
      <c r="X208" s="13">
        <v>113406</v>
      </c>
      <c r="Y208" s="13">
        <v>10903</v>
      </c>
      <c r="Z208" s="14">
        <v>115313.04347826088</v>
      </c>
      <c r="AA208" s="13">
        <v>13261</v>
      </c>
    </row>
    <row r="209" spans="1:27">
      <c r="A209" s="4" t="s">
        <v>209</v>
      </c>
      <c r="B209" s="4" t="s">
        <v>675</v>
      </c>
      <c r="C209" s="4" t="s">
        <v>618</v>
      </c>
      <c r="D209" s="1">
        <v>0</v>
      </c>
      <c r="E209" s="1">
        <v>3</v>
      </c>
      <c r="F209">
        <v>0</v>
      </c>
      <c r="G209">
        <v>9</v>
      </c>
      <c r="H209">
        <v>3</v>
      </c>
      <c r="I209">
        <v>0</v>
      </c>
      <c r="J209">
        <v>0</v>
      </c>
      <c r="K209">
        <v>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 s="12">
        <v>21743</v>
      </c>
      <c r="W209" s="12">
        <v>1847</v>
      </c>
      <c r="X209" s="13">
        <v>22457</v>
      </c>
      <c r="Y209" s="13">
        <v>1241</v>
      </c>
      <c r="Z209" s="14">
        <v>22352.941176470587</v>
      </c>
      <c r="AA209" s="13">
        <v>1520</v>
      </c>
    </row>
    <row r="210" spans="1:27">
      <c r="A210" s="4" t="s">
        <v>210</v>
      </c>
      <c r="B210" s="4" t="s">
        <v>499</v>
      </c>
      <c r="C210" s="4" t="s">
        <v>676</v>
      </c>
      <c r="D210" s="1">
        <v>1</v>
      </c>
      <c r="E210" s="1">
        <v>1</v>
      </c>
      <c r="F210">
        <v>1</v>
      </c>
      <c r="G210">
        <v>2</v>
      </c>
      <c r="H210">
        <v>3</v>
      </c>
      <c r="I210">
        <v>0</v>
      </c>
      <c r="J210">
        <v>0</v>
      </c>
      <c r="K210">
        <v>1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 s="12">
        <v>67535</v>
      </c>
      <c r="W210" s="12">
        <v>9664</v>
      </c>
      <c r="X210" s="13">
        <v>70426</v>
      </c>
      <c r="Y210" s="13">
        <v>9255</v>
      </c>
      <c r="Z210" s="14">
        <v>71469.798657718115</v>
      </c>
      <c r="AA210" s="13">
        <v>10649</v>
      </c>
    </row>
    <row r="211" spans="1:27">
      <c r="A211" s="4" t="s">
        <v>211</v>
      </c>
      <c r="B211" s="4" t="s">
        <v>677</v>
      </c>
      <c r="C211" s="4" t="s">
        <v>676</v>
      </c>
      <c r="D211" s="1">
        <v>0</v>
      </c>
      <c r="E211" s="1">
        <v>2</v>
      </c>
      <c r="F211">
        <v>0</v>
      </c>
      <c r="G211">
        <v>3</v>
      </c>
      <c r="H211">
        <v>3</v>
      </c>
      <c r="I211">
        <v>0</v>
      </c>
      <c r="J211">
        <v>0</v>
      </c>
      <c r="K211">
        <v>1</v>
      </c>
      <c r="L211">
        <v>0</v>
      </c>
      <c r="M211">
        <v>0</v>
      </c>
      <c r="N211">
        <v>0</v>
      </c>
      <c r="O211">
        <v>0</v>
      </c>
      <c r="P211">
        <v>1</v>
      </c>
      <c r="Q211">
        <v>0</v>
      </c>
      <c r="R211">
        <v>0</v>
      </c>
      <c r="S211">
        <v>0</v>
      </c>
      <c r="T211">
        <v>0</v>
      </c>
      <c r="U211">
        <v>0</v>
      </c>
      <c r="V211" s="12">
        <v>30012</v>
      </c>
      <c r="W211" s="12">
        <v>4798</v>
      </c>
      <c r="X211" s="13">
        <v>36952</v>
      </c>
      <c r="Y211" s="13">
        <v>4854</v>
      </c>
      <c r="Z211" s="14">
        <v>41309.352517985608</v>
      </c>
      <c r="AA211" s="13">
        <v>5742</v>
      </c>
    </row>
    <row r="212" spans="1:27">
      <c r="A212" s="4" t="s">
        <v>212</v>
      </c>
      <c r="B212" s="4" t="s">
        <v>678</v>
      </c>
      <c r="C212" s="4" t="s">
        <v>676</v>
      </c>
      <c r="D212" s="1">
        <v>0</v>
      </c>
      <c r="E212" s="1">
        <v>3</v>
      </c>
      <c r="F212">
        <v>0</v>
      </c>
      <c r="G212">
        <v>9</v>
      </c>
      <c r="H212">
        <v>6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1</v>
      </c>
      <c r="R212">
        <v>0</v>
      </c>
      <c r="S212">
        <v>0</v>
      </c>
      <c r="T212">
        <v>0</v>
      </c>
      <c r="U212">
        <v>0</v>
      </c>
      <c r="V212" s="12">
        <v>14255</v>
      </c>
      <c r="W212" s="12">
        <v>2458</v>
      </c>
      <c r="X212" s="13">
        <v>16249</v>
      </c>
      <c r="Y212" s="13">
        <v>2539</v>
      </c>
      <c r="Z212" s="14">
        <v>16118.226600985221</v>
      </c>
      <c r="AA212" s="13">
        <v>3272</v>
      </c>
    </row>
    <row r="213" spans="1:27">
      <c r="A213" s="4" t="s">
        <v>213</v>
      </c>
      <c r="B213" s="4" t="s">
        <v>679</v>
      </c>
      <c r="C213" s="4" t="s">
        <v>676</v>
      </c>
      <c r="D213" s="1">
        <v>0</v>
      </c>
      <c r="E213" s="1">
        <v>3</v>
      </c>
      <c r="F213">
        <v>0</v>
      </c>
      <c r="G213">
        <v>7</v>
      </c>
      <c r="H213">
        <v>1</v>
      </c>
      <c r="I213">
        <v>1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1</v>
      </c>
      <c r="Q213">
        <v>0</v>
      </c>
      <c r="R213">
        <v>0</v>
      </c>
      <c r="S213">
        <v>0</v>
      </c>
      <c r="T213">
        <v>0</v>
      </c>
      <c r="U213">
        <v>1</v>
      </c>
      <c r="V213" s="12">
        <v>8605</v>
      </c>
      <c r="W213" s="12">
        <v>1648</v>
      </c>
      <c r="X213" s="13">
        <v>11198</v>
      </c>
      <c r="Y213" s="13">
        <v>2024</v>
      </c>
      <c r="Z213" s="14">
        <v>11695.067264573991</v>
      </c>
      <c r="AA213" s="13">
        <v>2608</v>
      </c>
    </row>
    <row r="214" spans="1:27">
      <c r="A214" s="4" t="s">
        <v>214</v>
      </c>
      <c r="B214" s="4" t="s">
        <v>680</v>
      </c>
      <c r="C214" s="4" t="s">
        <v>676</v>
      </c>
      <c r="D214" s="1">
        <v>0</v>
      </c>
      <c r="E214" s="1">
        <v>1</v>
      </c>
      <c r="F214">
        <v>1</v>
      </c>
      <c r="G214">
        <v>2</v>
      </c>
      <c r="H214">
        <v>3</v>
      </c>
      <c r="I214">
        <v>0</v>
      </c>
      <c r="J214">
        <v>0</v>
      </c>
      <c r="K214">
        <v>1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 s="12">
        <v>84354</v>
      </c>
      <c r="W214" s="12">
        <v>10424</v>
      </c>
      <c r="X214" s="13">
        <v>103669</v>
      </c>
      <c r="Y214" s="13">
        <v>10084</v>
      </c>
      <c r="Z214" s="14">
        <v>113375</v>
      </c>
      <c r="AA214" s="13">
        <v>14512</v>
      </c>
    </row>
    <row r="215" spans="1:27">
      <c r="A215" s="4" t="s">
        <v>215</v>
      </c>
      <c r="B215" s="4" t="s">
        <v>681</v>
      </c>
      <c r="C215" s="4" t="s">
        <v>676</v>
      </c>
      <c r="D215" s="1">
        <v>0</v>
      </c>
      <c r="E215" s="1">
        <v>1</v>
      </c>
      <c r="F215">
        <v>1</v>
      </c>
      <c r="G215">
        <v>2</v>
      </c>
      <c r="H215">
        <v>3</v>
      </c>
      <c r="I215">
        <v>0</v>
      </c>
      <c r="J215">
        <v>0</v>
      </c>
      <c r="K215">
        <v>1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 s="12">
        <v>72059</v>
      </c>
      <c r="W215" s="12">
        <v>9946</v>
      </c>
      <c r="X215" s="13">
        <v>85617</v>
      </c>
      <c r="Y215" s="13">
        <v>10463</v>
      </c>
      <c r="Z215" s="14">
        <v>89625</v>
      </c>
      <c r="AA215" s="13">
        <v>12906</v>
      </c>
    </row>
    <row r="216" spans="1:27">
      <c r="A216" s="4" t="s">
        <v>216</v>
      </c>
      <c r="B216" s="4" t="s">
        <v>515</v>
      </c>
      <c r="C216" s="4" t="s">
        <v>676</v>
      </c>
      <c r="D216" s="1">
        <v>1</v>
      </c>
      <c r="E216" s="1">
        <v>2</v>
      </c>
      <c r="F216">
        <v>0</v>
      </c>
      <c r="G216">
        <v>5</v>
      </c>
      <c r="H216">
        <v>6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1</v>
      </c>
      <c r="O216">
        <v>0</v>
      </c>
      <c r="P216">
        <v>1</v>
      </c>
      <c r="Q216">
        <v>1</v>
      </c>
      <c r="R216">
        <v>1</v>
      </c>
      <c r="S216">
        <v>0</v>
      </c>
      <c r="T216">
        <v>0</v>
      </c>
      <c r="U216">
        <v>1</v>
      </c>
      <c r="V216" s="12">
        <v>34688</v>
      </c>
      <c r="W216" s="12">
        <v>9313</v>
      </c>
      <c r="X216" s="13">
        <v>39310</v>
      </c>
      <c r="Y216" s="13">
        <v>8975</v>
      </c>
      <c r="Z216" s="14">
        <v>40000</v>
      </c>
      <c r="AA216" s="13">
        <v>9800</v>
      </c>
    </row>
    <row r="217" spans="1:27">
      <c r="A217" s="4" t="s">
        <v>217</v>
      </c>
      <c r="B217" s="4" t="s">
        <v>682</v>
      </c>
      <c r="C217" s="4" t="s">
        <v>676</v>
      </c>
      <c r="D217" s="1">
        <v>1</v>
      </c>
      <c r="E217" s="1">
        <v>1</v>
      </c>
      <c r="F217">
        <v>1</v>
      </c>
      <c r="G217">
        <v>1</v>
      </c>
      <c r="H217">
        <v>5</v>
      </c>
      <c r="I217">
        <v>0</v>
      </c>
      <c r="J217">
        <v>0</v>
      </c>
      <c r="K217">
        <v>0</v>
      </c>
      <c r="L217">
        <v>0</v>
      </c>
      <c r="M217">
        <v>1</v>
      </c>
      <c r="N217">
        <v>0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 s="12">
        <v>10325</v>
      </c>
      <c r="W217" s="12">
        <v>1494</v>
      </c>
      <c r="X217" s="13">
        <v>12595</v>
      </c>
      <c r="Y217" s="13">
        <v>1609</v>
      </c>
      <c r="Z217" s="14">
        <v>13157.894736842107</v>
      </c>
      <c r="AA217" s="13">
        <v>2000</v>
      </c>
    </row>
    <row r="218" spans="1:27">
      <c r="A218" s="4" t="s">
        <v>218</v>
      </c>
      <c r="B218" s="4" t="s">
        <v>517</v>
      </c>
      <c r="C218" s="4" t="s">
        <v>676</v>
      </c>
      <c r="D218" s="1">
        <v>0</v>
      </c>
      <c r="E218" s="1">
        <v>3</v>
      </c>
      <c r="F218">
        <v>0</v>
      </c>
      <c r="G218">
        <v>6</v>
      </c>
      <c r="H218">
        <v>3</v>
      </c>
      <c r="I218">
        <v>0</v>
      </c>
      <c r="J218">
        <v>0</v>
      </c>
      <c r="K218">
        <v>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 s="12">
        <v>26795</v>
      </c>
      <c r="W218" s="12">
        <v>4260</v>
      </c>
      <c r="X218" s="13">
        <v>28670</v>
      </c>
      <c r="Y218" s="13">
        <v>3982</v>
      </c>
      <c r="Z218" s="14">
        <v>27817.733990147783</v>
      </c>
      <c r="AA218" s="13">
        <v>5647</v>
      </c>
    </row>
    <row r="219" spans="1:27">
      <c r="A219" s="4" t="s">
        <v>219</v>
      </c>
      <c r="B219" s="4" t="s">
        <v>518</v>
      </c>
      <c r="C219" s="4" t="s">
        <v>676</v>
      </c>
      <c r="D219" s="1">
        <v>1</v>
      </c>
      <c r="E219" s="1">
        <v>1</v>
      </c>
      <c r="F219">
        <v>1</v>
      </c>
      <c r="G219">
        <v>2</v>
      </c>
      <c r="H219">
        <v>6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1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 s="12">
        <v>50174</v>
      </c>
      <c r="W219" s="12">
        <v>9027</v>
      </c>
      <c r="X219" s="13">
        <v>55235</v>
      </c>
      <c r="Y219" s="13">
        <v>9309</v>
      </c>
      <c r="Z219" s="14">
        <v>55513.089005235597</v>
      </c>
      <c r="AA219" s="13">
        <v>10603</v>
      </c>
    </row>
    <row r="220" spans="1:27">
      <c r="A220" s="4" t="s">
        <v>220</v>
      </c>
      <c r="B220" s="4" t="s">
        <v>683</v>
      </c>
      <c r="C220" s="4" t="s">
        <v>676</v>
      </c>
      <c r="D220" s="1">
        <v>0</v>
      </c>
      <c r="E220" s="1">
        <v>1</v>
      </c>
      <c r="F220">
        <v>1</v>
      </c>
      <c r="G220">
        <v>1</v>
      </c>
      <c r="H220">
        <v>3</v>
      </c>
      <c r="I220">
        <v>0</v>
      </c>
      <c r="J220">
        <v>0</v>
      </c>
      <c r="K220">
        <v>1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 s="12">
        <v>26827</v>
      </c>
      <c r="W220" s="12">
        <v>2905</v>
      </c>
      <c r="X220" s="13">
        <v>35399</v>
      </c>
      <c r="Y220" s="13">
        <v>2635</v>
      </c>
      <c r="Z220" s="14">
        <v>38154.545454545456</v>
      </c>
      <c r="AA220" s="13">
        <v>4197</v>
      </c>
    </row>
    <row r="221" spans="1:27">
      <c r="A221" s="4" t="s">
        <v>221</v>
      </c>
      <c r="B221" s="4" t="s">
        <v>684</v>
      </c>
      <c r="C221" s="4" t="s">
        <v>676</v>
      </c>
      <c r="D221" s="1">
        <v>0</v>
      </c>
      <c r="E221" s="1">
        <v>1</v>
      </c>
      <c r="F221">
        <v>1</v>
      </c>
      <c r="G221">
        <v>2</v>
      </c>
      <c r="H221">
        <v>6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1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 s="12">
        <v>11774</v>
      </c>
      <c r="W221" s="12">
        <v>2223</v>
      </c>
      <c r="X221" s="13">
        <v>14389</v>
      </c>
      <c r="Y221" s="13">
        <v>2065</v>
      </c>
      <c r="Z221" s="14">
        <v>14893.258426966293</v>
      </c>
      <c r="AA221" s="13">
        <v>2651</v>
      </c>
    </row>
    <row r="222" spans="1:27">
      <c r="A222" s="4" t="s">
        <v>222</v>
      </c>
      <c r="B222" s="4" t="s">
        <v>685</v>
      </c>
      <c r="C222" s="4" t="s">
        <v>676</v>
      </c>
      <c r="D222" s="1">
        <v>1</v>
      </c>
      <c r="E222" s="1">
        <v>3</v>
      </c>
      <c r="F222">
        <v>0</v>
      </c>
      <c r="G222">
        <v>6</v>
      </c>
      <c r="H222">
        <v>3</v>
      </c>
      <c r="I222">
        <v>0</v>
      </c>
      <c r="J222">
        <v>0</v>
      </c>
      <c r="K222">
        <v>1</v>
      </c>
      <c r="L222">
        <v>0</v>
      </c>
      <c r="M222">
        <v>0</v>
      </c>
      <c r="N222">
        <v>0</v>
      </c>
      <c r="O222">
        <v>0</v>
      </c>
      <c r="P222">
        <v>1</v>
      </c>
      <c r="Q222">
        <v>1</v>
      </c>
      <c r="R222">
        <v>1</v>
      </c>
      <c r="S222">
        <v>0</v>
      </c>
      <c r="T222">
        <v>0</v>
      </c>
      <c r="U222">
        <v>0</v>
      </c>
      <c r="V222" s="12">
        <v>25490</v>
      </c>
      <c r="W222" s="12">
        <v>6541</v>
      </c>
      <c r="X222" s="13">
        <v>29408</v>
      </c>
      <c r="Y222" s="13">
        <v>6634</v>
      </c>
      <c r="Z222" s="14">
        <v>30286.956521739132</v>
      </c>
      <c r="AA222" s="13">
        <v>6966</v>
      </c>
    </row>
    <row r="223" spans="1:27">
      <c r="A223" s="4" t="s">
        <v>223</v>
      </c>
      <c r="B223" s="4" t="s">
        <v>522</v>
      </c>
      <c r="C223" s="4" t="s">
        <v>676</v>
      </c>
      <c r="D223" s="1">
        <v>1</v>
      </c>
      <c r="E223" s="1">
        <v>3</v>
      </c>
      <c r="F223">
        <v>0</v>
      </c>
      <c r="G223">
        <v>4</v>
      </c>
      <c r="H223">
        <v>3</v>
      </c>
      <c r="I223">
        <v>0</v>
      </c>
      <c r="J223">
        <v>0</v>
      </c>
      <c r="K223">
        <v>1</v>
      </c>
      <c r="L223">
        <v>0</v>
      </c>
      <c r="M223">
        <v>0</v>
      </c>
      <c r="N223">
        <v>0</v>
      </c>
      <c r="O223">
        <v>0</v>
      </c>
      <c r="P223">
        <v>1</v>
      </c>
      <c r="Q223">
        <v>0</v>
      </c>
      <c r="R223">
        <v>0</v>
      </c>
      <c r="S223">
        <v>0</v>
      </c>
      <c r="T223">
        <v>0</v>
      </c>
      <c r="U223">
        <v>0</v>
      </c>
      <c r="V223" s="12">
        <v>7148</v>
      </c>
      <c r="W223" s="12">
        <v>1644</v>
      </c>
      <c r="X223" s="13">
        <v>7865</v>
      </c>
      <c r="Y223" s="13">
        <v>1504</v>
      </c>
      <c r="Z223" s="14">
        <v>7870.5357142857156</v>
      </c>
      <c r="AA223" s="13">
        <v>1763</v>
      </c>
    </row>
    <row r="224" spans="1:27">
      <c r="A224" s="4" t="s">
        <v>224</v>
      </c>
      <c r="B224" s="4" t="s">
        <v>686</v>
      </c>
      <c r="C224" s="4" t="s">
        <v>676</v>
      </c>
      <c r="D224" s="1">
        <v>1</v>
      </c>
      <c r="E224" s="1">
        <v>2</v>
      </c>
      <c r="F224">
        <v>0</v>
      </c>
      <c r="G224">
        <v>5</v>
      </c>
      <c r="H224">
        <v>3</v>
      </c>
      <c r="I224">
        <v>0</v>
      </c>
      <c r="J224">
        <v>0</v>
      </c>
      <c r="K224">
        <v>1</v>
      </c>
      <c r="L224">
        <v>0</v>
      </c>
      <c r="M224">
        <v>0</v>
      </c>
      <c r="N224">
        <v>0</v>
      </c>
      <c r="O224">
        <v>0</v>
      </c>
      <c r="P224">
        <v>1</v>
      </c>
      <c r="Q224">
        <v>1</v>
      </c>
      <c r="R224">
        <v>1</v>
      </c>
      <c r="S224">
        <v>0</v>
      </c>
      <c r="T224">
        <v>0</v>
      </c>
      <c r="U224">
        <v>0</v>
      </c>
      <c r="V224" s="12">
        <v>28790</v>
      </c>
      <c r="W224" s="12">
        <v>7273</v>
      </c>
      <c r="X224" s="13">
        <v>33086</v>
      </c>
      <c r="Y224" s="13">
        <v>7452</v>
      </c>
      <c r="Z224" s="14">
        <v>34478.672985781988</v>
      </c>
      <c r="AA224" s="13">
        <v>7275</v>
      </c>
    </row>
    <row r="225" spans="1:27">
      <c r="A225" s="4" t="s">
        <v>225</v>
      </c>
      <c r="B225" s="4" t="s">
        <v>687</v>
      </c>
      <c r="C225" s="4" t="s">
        <v>676</v>
      </c>
      <c r="D225" s="1">
        <v>0</v>
      </c>
      <c r="E225" s="1">
        <v>2</v>
      </c>
      <c r="F225">
        <v>0</v>
      </c>
      <c r="G225">
        <v>3</v>
      </c>
      <c r="H225">
        <v>5</v>
      </c>
      <c r="I225">
        <v>0</v>
      </c>
      <c r="J225">
        <v>0</v>
      </c>
      <c r="K225">
        <v>0</v>
      </c>
      <c r="L225">
        <v>0</v>
      </c>
      <c r="M225">
        <v>1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 s="12">
        <v>39814</v>
      </c>
      <c r="W225" s="12">
        <v>6065</v>
      </c>
      <c r="X225" s="13">
        <v>47500</v>
      </c>
      <c r="Y225" s="13">
        <v>6803</v>
      </c>
      <c r="Z225" s="14">
        <v>49690.058479532163</v>
      </c>
      <c r="AA225" s="13">
        <v>8497</v>
      </c>
    </row>
    <row r="226" spans="1:27">
      <c r="A226" s="4" t="s">
        <v>226</v>
      </c>
      <c r="B226" s="4" t="s">
        <v>688</v>
      </c>
      <c r="C226" s="4" t="s">
        <v>676</v>
      </c>
      <c r="D226" s="1">
        <v>0</v>
      </c>
      <c r="E226" s="1">
        <v>3</v>
      </c>
      <c r="F226">
        <v>0</v>
      </c>
      <c r="G226">
        <v>7</v>
      </c>
      <c r="H226">
        <v>3</v>
      </c>
      <c r="I226">
        <v>0</v>
      </c>
      <c r="J226">
        <v>0</v>
      </c>
      <c r="K226">
        <v>1</v>
      </c>
      <c r="L226">
        <v>0</v>
      </c>
      <c r="M226">
        <v>0</v>
      </c>
      <c r="N226">
        <v>0</v>
      </c>
      <c r="O226">
        <v>0</v>
      </c>
      <c r="P226">
        <v>1</v>
      </c>
      <c r="Q226">
        <v>0</v>
      </c>
      <c r="R226">
        <v>0</v>
      </c>
      <c r="S226">
        <v>0</v>
      </c>
      <c r="T226">
        <v>0</v>
      </c>
      <c r="U226">
        <v>0</v>
      </c>
      <c r="V226" s="12">
        <v>13045</v>
      </c>
      <c r="W226" s="12">
        <v>2296</v>
      </c>
      <c r="X226" s="13">
        <v>14197</v>
      </c>
      <c r="Y226" s="13">
        <v>2395</v>
      </c>
      <c r="Z226" s="14">
        <v>14262.295081967213</v>
      </c>
      <c r="AA226" s="13">
        <v>2610</v>
      </c>
    </row>
    <row r="227" spans="1:27">
      <c r="A227" s="4" t="s">
        <v>227</v>
      </c>
      <c r="B227" s="4" t="s">
        <v>525</v>
      </c>
      <c r="C227" s="4" t="s">
        <v>676</v>
      </c>
      <c r="D227" s="1">
        <v>1</v>
      </c>
      <c r="E227" s="1">
        <v>2</v>
      </c>
      <c r="F227">
        <v>0</v>
      </c>
      <c r="G227">
        <v>8</v>
      </c>
      <c r="H227">
        <v>5</v>
      </c>
      <c r="I227">
        <v>0</v>
      </c>
      <c r="J227">
        <v>0</v>
      </c>
      <c r="K227">
        <v>0</v>
      </c>
      <c r="L227">
        <v>0</v>
      </c>
      <c r="M227">
        <v>1</v>
      </c>
      <c r="N227">
        <v>0</v>
      </c>
      <c r="O227">
        <v>0</v>
      </c>
      <c r="P227">
        <v>0</v>
      </c>
      <c r="Q227">
        <v>1</v>
      </c>
      <c r="R227">
        <v>0</v>
      </c>
      <c r="S227">
        <v>0</v>
      </c>
      <c r="T227">
        <v>0</v>
      </c>
      <c r="U227">
        <v>1</v>
      </c>
      <c r="V227" s="12">
        <v>34166</v>
      </c>
      <c r="W227" s="12">
        <v>6187</v>
      </c>
      <c r="X227" s="13">
        <v>46209</v>
      </c>
      <c r="Y227" s="13">
        <v>6788</v>
      </c>
      <c r="Z227" s="14">
        <v>50523.809523809527</v>
      </c>
      <c r="AA227" s="13">
        <v>8488</v>
      </c>
    </row>
    <row r="228" spans="1:27">
      <c r="A228" s="4" t="s">
        <v>228</v>
      </c>
      <c r="B228" s="4" t="s">
        <v>689</v>
      </c>
      <c r="C228" s="4" t="s">
        <v>676</v>
      </c>
      <c r="D228" s="1">
        <v>0</v>
      </c>
      <c r="E228" s="1">
        <v>1</v>
      </c>
      <c r="F228">
        <v>1</v>
      </c>
      <c r="G228">
        <v>1</v>
      </c>
      <c r="H228">
        <v>5</v>
      </c>
      <c r="I228">
        <v>0</v>
      </c>
      <c r="J228">
        <v>0</v>
      </c>
      <c r="K228">
        <v>0</v>
      </c>
      <c r="L228">
        <v>0</v>
      </c>
      <c r="M228">
        <v>1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 s="12">
        <v>489347</v>
      </c>
      <c r="W228" s="12">
        <v>63480</v>
      </c>
      <c r="X228" s="13">
        <v>546390</v>
      </c>
      <c r="Y228" s="13">
        <v>70960</v>
      </c>
      <c r="Z228" s="14">
        <v>548680.27210884355</v>
      </c>
      <c r="AA228" s="13">
        <v>80656</v>
      </c>
    </row>
    <row r="229" spans="1:27">
      <c r="A229" s="4" t="s">
        <v>229</v>
      </c>
      <c r="B229" s="4" t="s">
        <v>690</v>
      </c>
      <c r="C229" s="4" t="s">
        <v>676</v>
      </c>
      <c r="D229" s="1">
        <v>0</v>
      </c>
      <c r="E229" s="1">
        <v>3</v>
      </c>
      <c r="F229">
        <v>0</v>
      </c>
      <c r="G229">
        <v>12</v>
      </c>
      <c r="H229">
        <v>3</v>
      </c>
      <c r="I229">
        <v>0</v>
      </c>
      <c r="J229">
        <v>0</v>
      </c>
      <c r="K229">
        <v>1</v>
      </c>
      <c r="L229">
        <v>0</v>
      </c>
      <c r="M229">
        <v>0</v>
      </c>
      <c r="N229">
        <v>0</v>
      </c>
      <c r="O229">
        <v>0</v>
      </c>
      <c r="P229">
        <v>1</v>
      </c>
      <c r="Q229">
        <v>0</v>
      </c>
      <c r="R229">
        <v>0</v>
      </c>
      <c r="S229">
        <v>0</v>
      </c>
      <c r="T229">
        <v>0</v>
      </c>
      <c r="U229">
        <v>1</v>
      </c>
      <c r="V229" s="12">
        <v>10302</v>
      </c>
      <c r="W229" s="12">
        <v>2050</v>
      </c>
      <c r="X229" s="13">
        <v>11473</v>
      </c>
      <c r="Y229" s="13">
        <v>1833</v>
      </c>
      <c r="Z229" s="14">
        <v>11389.908256880733</v>
      </c>
      <c r="AA229" s="13">
        <v>2483</v>
      </c>
    </row>
    <row r="230" spans="1:27">
      <c r="A230" s="4" t="s">
        <v>230</v>
      </c>
      <c r="B230" s="4" t="s">
        <v>691</v>
      </c>
      <c r="C230" s="4" t="s">
        <v>676</v>
      </c>
      <c r="D230" s="1">
        <v>1</v>
      </c>
      <c r="E230" s="1">
        <v>3</v>
      </c>
      <c r="F230">
        <v>0</v>
      </c>
      <c r="G230">
        <v>4</v>
      </c>
      <c r="H230">
        <v>3</v>
      </c>
      <c r="I230">
        <v>0</v>
      </c>
      <c r="J230">
        <v>0</v>
      </c>
      <c r="K230">
        <v>1</v>
      </c>
      <c r="L230">
        <v>0</v>
      </c>
      <c r="M230">
        <v>0</v>
      </c>
      <c r="N230">
        <v>0</v>
      </c>
      <c r="O230">
        <v>0</v>
      </c>
      <c r="P230">
        <v>1</v>
      </c>
      <c r="Q230">
        <v>0</v>
      </c>
      <c r="R230">
        <v>0</v>
      </c>
      <c r="S230">
        <v>0</v>
      </c>
      <c r="T230">
        <v>0</v>
      </c>
      <c r="U230">
        <v>0</v>
      </c>
      <c r="V230" s="12">
        <v>14208</v>
      </c>
      <c r="W230" s="12">
        <v>2888</v>
      </c>
      <c r="X230" s="13">
        <v>17211</v>
      </c>
      <c r="Y230" s="13">
        <v>2930</v>
      </c>
      <c r="Z230" s="14">
        <v>17910.526315789473</v>
      </c>
      <c r="AA230" s="13">
        <v>3403</v>
      </c>
    </row>
    <row r="231" spans="1:27">
      <c r="A231" s="4" t="s">
        <v>231</v>
      </c>
      <c r="B231" s="4" t="s">
        <v>692</v>
      </c>
      <c r="C231" s="4" t="s">
        <v>676</v>
      </c>
      <c r="D231" s="1">
        <v>0</v>
      </c>
      <c r="E231" s="1">
        <v>1</v>
      </c>
      <c r="F231">
        <v>1</v>
      </c>
      <c r="G231">
        <v>1</v>
      </c>
      <c r="H231">
        <v>3</v>
      </c>
      <c r="I231">
        <v>0</v>
      </c>
      <c r="J231">
        <v>0</v>
      </c>
      <c r="K231">
        <v>1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 s="12">
        <v>34599</v>
      </c>
      <c r="W231" s="12">
        <v>5312</v>
      </c>
      <c r="X231" s="13">
        <v>42503</v>
      </c>
      <c r="Y231" s="13">
        <v>4334</v>
      </c>
      <c r="Z231" s="14">
        <v>45127.819548872176</v>
      </c>
      <c r="AA231" s="13">
        <v>6002</v>
      </c>
    </row>
    <row r="232" spans="1:27">
      <c r="A232" s="4" t="s">
        <v>232</v>
      </c>
      <c r="B232" s="4" t="s">
        <v>693</v>
      </c>
      <c r="C232" s="4" t="s">
        <v>676</v>
      </c>
      <c r="D232" s="1">
        <v>0</v>
      </c>
      <c r="E232" s="1">
        <v>2</v>
      </c>
      <c r="F232">
        <v>0</v>
      </c>
      <c r="G232">
        <v>8</v>
      </c>
      <c r="H232">
        <v>3</v>
      </c>
      <c r="I232">
        <v>0</v>
      </c>
      <c r="J232">
        <v>0</v>
      </c>
      <c r="K232">
        <v>1</v>
      </c>
      <c r="L232">
        <v>0</v>
      </c>
      <c r="M232">
        <v>0</v>
      </c>
      <c r="N232">
        <v>0</v>
      </c>
      <c r="O232">
        <v>0</v>
      </c>
      <c r="P232">
        <v>1</v>
      </c>
      <c r="Q232">
        <v>0</v>
      </c>
      <c r="R232">
        <v>0</v>
      </c>
      <c r="S232">
        <v>0</v>
      </c>
      <c r="T232">
        <v>0</v>
      </c>
      <c r="U232">
        <v>0</v>
      </c>
      <c r="V232" s="12">
        <v>34314</v>
      </c>
      <c r="W232" s="12">
        <v>6042</v>
      </c>
      <c r="X232" s="13">
        <v>36764</v>
      </c>
      <c r="Y232" s="13">
        <v>5856</v>
      </c>
      <c r="Z232" s="14">
        <v>37015.38461538461</v>
      </c>
      <c r="AA232" s="13">
        <v>7218</v>
      </c>
    </row>
    <row r="233" spans="1:27">
      <c r="A233" s="4" t="s">
        <v>233</v>
      </c>
      <c r="B233" s="4" t="s">
        <v>530</v>
      </c>
      <c r="C233" s="4" t="s">
        <v>676</v>
      </c>
      <c r="D233" s="1">
        <v>0</v>
      </c>
      <c r="E233" s="1">
        <v>1</v>
      </c>
      <c r="F233">
        <v>1</v>
      </c>
      <c r="G233">
        <v>1</v>
      </c>
      <c r="H233">
        <v>3</v>
      </c>
      <c r="I233">
        <v>0</v>
      </c>
      <c r="J233">
        <v>0</v>
      </c>
      <c r="K233">
        <v>1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 s="12">
        <v>25019</v>
      </c>
      <c r="W233" s="12">
        <v>6031</v>
      </c>
      <c r="X233" s="13">
        <v>28322</v>
      </c>
      <c r="Y233" s="13">
        <v>4053</v>
      </c>
      <c r="Z233" s="14">
        <v>33978.571428571428</v>
      </c>
      <c r="AA233" s="13">
        <v>4757</v>
      </c>
    </row>
    <row r="234" spans="1:27">
      <c r="A234" s="4" t="s">
        <v>234</v>
      </c>
      <c r="B234" s="4" t="s">
        <v>694</v>
      </c>
      <c r="C234" s="4" t="s">
        <v>676</v>
      </c>
      <c r="D234" s="1">
        <v>1</v>
      </c>
      <c r="E234" s="1">
        <v>3</v>
      </c>
      <c r="F234">
        <v>0</v>
      </c>
      <c r="G234">
        <v>10</v>
      </c>
      <c r="H234">
        <v>6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1</v>
      </c>
      <c r="O234">
        <v>0</v>
      </c>
      <c r="P234">
        <v>1</v>
      </c>
      <c r="Q234">
        <v>1</v>
      </c>
      <c r="R234">
        <v>1</v>
      </c>
      <c r="S234">
        <v>0</v>
      </c>
      <c r="T234">
        <v>0</v>
      </c>
      <c r="U234">
        <v>1</v>
      </c>
      <c r="V234" s="12">
        <v>14534</v>
      </c>
      <c r="W234" s="12">
        <v>4695</v>
      </c>
      <c r="X234" s="13">
        <v>16429</v>
      </c>
      <c r="Y234" s="13">
        <v>3788</v>
      </c>
      <c r="Z234" s="14">
        <v>16971.32616487455</v>
      </c>
      <c r="AA234" s="13">
        <v>4735</v>
      </c>
    </row>
    <row r="235" spans="1:27">
      <c r="A235" s="4" t="s">
        <v>235</v>
      </c>
      <c r="B235" s="4" t="s">
        <v>533</v>
      </c>
      <c r="C235" s="4" t="s">
        <v>676</v>
      </c>
      <c r="D235" s="1">
        <v>0</v>
      </c>
      <c r="E235" s="1">
        <v>2</v>
      </c>
      <c r="F235">
        <v>0</v>
      </c>
      <c r="G235">
        <v>5</v>
      </c>
      <c r="H235">
        <v>3</v>
      </c>
      <c r="I235">
        <v>0</v>
      </c>
      <c r="J235">
        <v>0</v>
      </c>
      <c r="K235">
        <v>1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 s="12">
        <v>33288</v>
      </c>
      <c r="W235" s="12">
        <v>4788</v>
      </c>
      <c r="X235" s="13">
        <v>37556</v>
      </c>
      <c r="Y235" s="13">
        <v>4953</v>
      </c>
      <c r="Z235" s="14">
        <v>39000</v>
      </c>
      <c r="AA235" s="13">
        <v>5460</v>
      </c>
    </row>
    <row r="236" spans="1:27">
      <c r="A236" s="4" t="s">
        <v>236</v>
      </c>
      <c r="B236" s="4" t="s">
        <v>695</v>
      </c>
      <c r="C236" s="4" t="s">
        <v>676</v>
      </c>
      <c r="D236" s="1">
        <v>0</v>
      </c>
      <c r="E236" s="1">
        <v>3</v>
      </c>
      <c r="F236">
        <v>0</v>
      </c>
      <c r="G236">
        <v>6</v>
      </c>
      <c r="H236">
        <v>3</v>
      </c>
      <c r="I236">
        <v>0</v>
      </c>
      <c r="J236">
        <v>0</v>
      </c>
      <c r="K236">
        <v>1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 s="12">
        <v>45577</v>
      </c>
      <c r="W236" s="12">
        <v>7378</v>
      </c>
      <c r="X236" s="13">
        <v>46972</v>
      </c>
      <c r="Y236" s="13">
        <v>6035</v>
      </c>
      <c r="Z236" s="14">
        <v>47013.98601398601</v>
      </c>
      <c r="AA236" s="13">
        <v>6723</v>
      </c>
    </row>
    <row r="237" spans="1:27">
      <c r="A237" s="4" t="s">
        <v>237</v>
      </c>
      <c r="B237" s="4" t="s">
        <v>696</v>
      </c>
      <c r="C237" s="4" t="s">
        <v>676</v>
      </c>
      <c r="D237" s="1">
        <v>0</v>
      </c>
      <c r="E237" s="1">
        <v>3</v>
      </c>
      <c r="F237">
        <v>0</v>
      </c>
      <c r="G237">
        <v>6</v>
      </c>
      <c r="H237">
        <v>3</v>
      </c>
      <c r="I237">
        <v>0</v>
      </c>
      <c r="J237">
        <v>0</v>
      </c>
      <c r="K237">
        <v>1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 s="12">
        <v>25328</v>
      </c>
      <c r="W237" s="12">
        <v>4161</v>
      </c>
      <c r="X237" s="13">
        <v>28874</v>
      </c>
      <c r="Y237" s="13">
        <v>3392</v>
      </c>
      <c r="Z237" s="14">
        <v>28717.105263157897</v>
      </c>
      <c r="AA237" s="13">
        <v>4365</v>
      </c>
    </row>
    <row r="238" spans="1:27">
      <c r="A238" s="4" t="s">
        <v>238</v>
      </c>
      <c r="B238" s="4" t="s">
        <v>697</v>
      </c>
      <c r="C238" s="4" t="s">
        <v>676</v>
      </c>
      <c r="D238" s="1">
        <v>1</v>
      </c>
      <c r="E238" s="1">
        <v>1</v>
      </c>
      <c r="F238">
        <v>1</v>
      </c>
      <c r="G238">
        <v>2</v>
      </c>
      <c r="H238">
        <v>3</v>
      </c>
      <c r="I238">
        <v>0</v>
      </c>
      <c r="J238">
        <v>0</v>
      </c>
      <c r="K238">
        <v>1</v>
      </c>
      <c r="L238">
        <v>0</v>
      </c>
      <c r="M238">
        <v>0</v>
      </c>
      <c r="N238">
        <v>0</v>
      </c>
      <c r="O238">
        <v>0</v>
      </c>
      <c r="P238">
        <v>1</v>
      </c>
      <c r="Q238">
        <v>0</v>
      </c>
      <c r="R238">
        <v>0</v>
      </c>
      <c r="S238">
        <v>0</v>
      </c>
      <c r="T238">
        <v>0</v>
      </c>
      <c r="U238">
        <v>0</v>
      </c>
      <c r="V238" s="12">
        <v>16873</v>
      </c>
      <c r="W238" s="12">
        <v>3464</v>
      </c>
      <c r="X238" s="13">
        <v>20392</v>
      </c>
      <c r="Y238" s="13">
        <v>3809</v>
      </c>
      <c r="Z238" s="14">
        <v>21989.304812834227</v>
      </c>
      <c r="AA238" s="13">
        <v>4112</v>
      </c>
    </row>
    <row r="239" spans="1:27">
      <c r="A239" s="4" t="s">
        <v>239</v>
      </c>
      <c r="B239" s="4" t="s">
        <v>638</v>
      </c>
      <c r="C239" s="4" t="s">
        <v>676</v>
      </c>
      <c r="D239" s="1">
        <v>1</v>
      </c>
      <c r="E239" s="1">
        <v>2</v>
      </c>
      <c r="F239">
        <v>0</v>
      </c>
      <c r="G239">
        <v>5</v>
      </c>
      <c r="H239">
        <v>3</v>
      </c>
      <c r="I239">
        <v>0</v>
      </c>
      <c r="J239">
        <v>0</v>
      </c>
      <c r="K239">
        <v>1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 s="12">
        <v>54835</v>
      </c>
      <c r="W239" s="12">
        <v>9279</v>
      </c>
      <c r="X239" s="13">
        <v>61288</v>
      </c>
      <c r="Y239" s="13">
        <v>8889</v>
      </c>
      <c r="Z239" s="14">
        <v>63229.166666666672</v>
      </c>
      <c r="AA239" s="13">
        <v>12140</v>
      </c>
    </row>
    <row r="240" spans="1:27">
      <c r="A240" s="4" t="s">
        <v>240</v>
      </c>
      <c r="B240" s="4" t="s">
        <v>698</v>
      </c>
      <c r="C240" s="4" t="s">
        <v>676</v>
      </c>
      <c r="D240" s="1">
        <v>0</v>
      </c>
      <c r="E240" s="1">
        <v>3</v>
      </c>
      <c r="F240">
        <v>0</v>
      </c>
      <c r="G240">
        <v>7</v>
      </c>
      <c r="H240">
        <v>6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1</v>
      </c>
      <c r="O240">
        <v>0</v>
      </c>
      <c r="P240">
        <v>1</v>
      </c>
      <c r="Q240">
        <v>1</v>
      </c>
      <c r="R240">
        <v>1</v>
      </c>
      <c r="S240">
        <v>0</v>
      </c>
      <c r="T240">
        <v>0</v>
      </c>
      <c r="U240">
        <v>0</v>
      </c>
      <c r="V240" s="12">
        <v>13111</v>
      </c>
      <c r="W240" s="12">
        <v>3137</v>
      </c>
      <c r="X240" s="13">
        <v>14168</v>
      </c>
      <c r="Y240" s="13">
        <v>3650</v>
      </c>
      <c r="Z240" s="14">
        <v>14332.046332046331</v>
      </c>
      <c r="AA240" s="13">
        <v>3712</v>
      </c>
    </row>
    <row r="241" spans="1:27">
      <c r="A241" s="4" t="s">
        <v>241</v>
      </c>
      <c r="B241" s="4" t="s">
        <v>699</v>
      </c>
      <c r="C241" s="4" t="s">
        <v>676</v>
      </c>
      <c r="D241" s="1">
        <v>1</v>
      </c>
      <c r="E241" s="1">
        <v>1</v>
      </c>
      <c r="F241">
        <v>1</v>
      </c>
      <c r="G241">
        <v>2</v>
      </c>
      <c r="H241">
        <v>3</v>
      </c>
      <c r="I241">
        <v>0</v>
      </c>
      <c r="J241">
        <v>0</v>
      </c>
      <c r="K241">
        <v>1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 s="12">
        <v>49710</v>
      </c>
      <c r="W241" s="12">
        <v>6933</v>
      </c>
      <c r="X241" s="13">
        <v>57293</v>
      </c>
      <c r="Y241" s="13">
        <v>8236</v>
      </c>
      <c r="Z241" s="14">
        <v>58720.779220779215</v>
      </c>
      <c r="AA241" s="13">
        <v>9043</v>
      </c>
    </row>
    <row r="242" spans="1:27">
      <c r="A242" s="4" t="s">
        <v>242</v>
      </c>
      <c r="B242" s="4" t="s">
        <v>640</v>
      </c>
      <c r="C242" s="4" t="s">
        <v>676</v>
      </c>
      <c r="D242" s="1">
        <v>0</v>
      </c>
      <c r="E242" s="1">
        <v>1</v>
      </c>
      <c r="F242">
        <v>1</v>
      </c>
      <c r="G242">
        <v>2</v>
      </c>
      <c r="H242">
        <v>5</v>
      </c>
      <c r="I242">
        <v>0</v>
      </c>
      <c r="J242">
        <v>0</v>
      </c>
      <c r="K242">
        <v>0</v>
      </c>
      <c r="L242">
        <v>0</v>
      </c>
      <c r="M242">
        <v>1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 s="12">
        <v>278587</v>
      </c>
      <c r="W242" s="12">
        <v>36563</v>
      </c>
      <c r="X242" s="13">
        <v>300563</v>
      </c>
      <c r="Y242" s="13">
        <v>36308</v>
      </c>
      <c r="Z242" s="14">
        <v>301939.84962406009</v>
      </c>
      <c r="AA242" s="13">
        <v>40158</v>
      </c>
    </row>
    <row r="243" spans="1:27">
      <c r="A243" s="4" t="s">
        <v>243</v>
      </c>
      <c r="B243" s="4" t="s">
        <v>542</v>
      </c>
      <c r="C243" s="4" t="s">
        <v>676</v>
      </c>
      <c r="D243" s="1">
        <v>1</v>
      </c>
      <c r="E243" s="1">
        <v>3</v>
      </c>
      <c r="F243">
        <v>0</v>
      </c>
      <c r="G243">
        <v>7</v>
      </c>
      <c r="H243">
        <v>6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1</v>
      </c>
      <c r="O243">
        <v>0</v>
      </c>
      <c r="P243">
        <v>1</v>
      </c>
      <c r="Q243">
        <v>1</v>
      </c>
      <c r="R243">
        <v>1</v>
      </c>
      <c r="S243">
        <v>0</v>
      </c>
      <c r="T243">
        <v>0</v>
      </c>
      <c r="U243">
        <v>0</v>
      </c>
      <c r="V243" s="12">
        <v>6560</v>
      </c>
      <c r="W243" s="12">
        <v>2627</v>
      </c>
      <c r="X243" s="13">
        <v>6581</v>
      </c>
      <c r="Y243" s="13">
        <v>1933</v>
      </c>
      <c r="Z243" s="14">
        <v>6508.8607594936702</v>
      </c>
      <c r="AA243" s="13">
        <v>2571</v>
      </c>
    </row>
    <row r="244" spans="1:27">
      <c r="A244" s="4" t="s">
        <v>244</v>
      </c>
      <c r="B244" s="4" t="s">
        <v>700</v>
      </c>
      <c r="C244" s="4" t="s">
        <v>676</v>
      </c>
      <c r="D244" s="1">
        <v>0</v>
      </c>
      <c r="E244" s="1">
        <v>3</v>
      </c>
      <c r="F244">
        <v>0</v>
      </c>
      <c r="G244">
        <v>6</v>
      </c>
      <c r="H244">
        <v>3</v>
      </c>
      <c r="I244">
        <v>0</v>
      </c>
      <c r="J244">
        <v>0</v>
      </c>
      <c r="K244">
        <v>1</v>
      </c>
      <c r="L244">
        <v>0</v>
      </c>
      <c r="M244">
        <v>0</v>
      </c>
      <c r="N244">
        <v>0</v>
      </c>
      <c r="O244">
        <v>1</v>
      </c>
      <c r="P244">
        <v>1</v>
      </c>
      <c r="Q244">
        <v>0</v>
      </c>
      <c r="R244">
        <v>0</v>
      </c>
      <c r="S244">
        <v>0</v>
      </c>
      <c r="T244">
        <v>0</v>
      </c>
      <c r="U244">
        <v>0</v>
      </c>
      <c r="V244" s="12">
        <v>22576</v>
      </c>
      <c r="W244" s="12">
        <v>5262</v>
      </c>
      <c r="X244" s="13">
        <v>24222</v>
      </c>
      <c r="Y244" s="13">
        <v>4769</v>
      </c>
      <c r="Z244" s="14">
        <v>24099.547511312216</v>
      </c>
      <c r="AA244" s="13">
        <v>5326</v>
      </c>
    </row>
    <row r="245" spans="1:27">
      <c r="A245" s="4" t="s">
        <v>245</v>
      </c>
      <c r="B245" s="4" t="s">
        <v>543</v>
      </c>
      <c r="C245" s="4" t="s">
        <v>676</v>
      </c>
      <c r="D245" s="1">
        <v>0</v>
      </c>
      <c r="E245" s="1">
        <v>3</v>
      </c>
      <c r="F245">
        <v>0</v>
      </c>
      <c r="G245">
        <v>6</v>
      </c>
      <c r="H245">
        <v>3</v>
      </c>
      <c r="I245">
        <v>0</v>
      </c>
      <c r="J245">
        <v>0</v>
      </c>
      <c r="K245">
        <v>1</v>
      </c>
      <c r="L245">
        <v>0</v>
      </c>
      <c r="M245">
        <v>0</v>
      </c>
      <c r="N245">
        <v>0</v>
      </c>
      <c r="O245">
        <v>0</v>
      </c>
      <c r="P245">
        <v>1</v>
      </c>
      <c r="Q245">
        <v>0</v>
      </c>
      <c r="R245">
        <v>0</v>
      </c>
      <c r="S245">
        <v>0</v>
      </c>
      <c r="T245">
        <v>0</v>
      </c>
      <c r="U245">
        <v>0</v>
      </c>
      <c r="V245" s="12">
        <v>22301</v>
      </c>
      <c r="W245" s="12">
        <v>4491</v>
      </c>
      <c r="X245" s="13">
        <v>25102</v>
      </c>
      <c r="Y245" s="13">
        <v>4707</v>
      </c>
      <c r="Z245" s="14">
        <v>25367.088607594938</v>
      </c>
      <c r="AA245" s="13">
        <v>6012</v>
      </c>
    </row>
    <row r="246" spans="1:27">
      <c r="A246" s="4" t="s">
        <v>246</v>
      </c>
      <c r="B246" s="4" t="s">
        <v>701</v>
      </c>
      <c r="C246" s="4" t="s">
        <v>676</v>
      </c>
      <c r="D246" s="1">
        <v>1</v>
      </c>
      <c r="E246" s="1">
        <v>1</v>
      </c>
      <c r="F246">
        <v>1</v>
      </c>
      <c r="G246">
        <v>2</v>
      </c>
      <c r="H246">
        <v>3</v>
      </c>
      <c r="I246">
        <v>0</v>
      </c>
      <c r="J246">
        <v>0</v>
      </c>
      <c r="K246">
        <v>1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1</v>
      </c>
      <c r="R246">
        <v>0</v>
      </c>
      <c r="S246">
        <v>0</v>
      </c>
      <c r="T246">
        <v>0</v>
      </c>
      <c r="U246">
        <v>0</v>
      </c>
      <c r="V246" s="12">
        <v>44193</v>
      </c>
      <c r="W246" s="12">
        <v>7907</v>
      </c>
      <c r="X246" s="13">
        <v>52877</v>
      </c>
      <c r="Y246" s="13">
        <v>8338</v>
      </c>
      <c r="Z246" s="14">
        <v>55425.531914893611</v>
      </c>
      <c r="AA246" s="13">
        <v>10420</v>
      </c>
    </row>
    <row r="247" spans="1:27">
      <c r="A247" s="4" t="s">
        <v>247</v>
      </c>
      <c r="B247" s="4" t="s">
        <v>702</v>
      </c>
      <c r="C247" s="4" t="s">
        <v>676</v>
      </c>
      <c r="D247" s="1">
        <v>0</v>
      </c>
      <c r="E247" s="1">
        <v>2</v>
      </c>
      <c r="F247">
        <v>0</v>
      </c>
      <c r="G247">
        <v>5</v>
      </c>
      <c r="H247">
        <v>3</v>
      </c>
      <c r="I247">
        <v>0</v>
      </c>
      <c r="J247">
        <v>0</v>
      </c>
      <c r="K247">
        <v>1</v>
      </c>
      <c r="L247">
        <v>0</v>
      </c>
      <c r="M247">
        <v>0</v>
      </c>
      <c r="N247">
        <v>0</v>
      </c>
      <c r="O247">
        <v>1</v>
      </c>
      <c r="P247">
        <v>1</v>
      </c>
      <c r="Q247">
        <v>0</v>
      </c>
      <c r="R247">
        <v>0</v>
      </c>
      <c r="S247">
        <v>0</v>
      </c>
      <c r="T247">
        <v>0</v>
      </c>
      <c r="U247">
        <v>0</v>
      </c>
      <c r="V247" s="12">
        <v>19297</v>
      </c>
      <c r="W247" s="12">
        <v>5298</v>
      </c>
      <c r="X247" s="13">
        <v>19522</v>
      </c>
      <c r="Y247" s="13">
        <v>3802</v>
      </c>
      <c r="Z247" s="14">
        <v>19262.626262626261</v>
      </c>
      <c r="AA247" s="13">
        <v>3814</v>
      </c>
    </row>
    <row r="248" spans="1:27">
      <c r="A248" s="4" t="s">
        <v>248</v>
      </c>
      <c r="B248" s="4" t="s">
        <v>547</v>
      </c>
      <c r="C248" s="4" t="s">
        <v>676</v>
      </c>
      <c r="D248" s="1">
        <v>0</v>
      </c>
      <c r="E248" s="1">
        <v>3</v>
      </c>
      <c r="F248">
        <v>0</v>
      </c>
      <c r="G248">
        <v>6</v>
      </c>
      <c r="H248">
        <v>3</v>
      </c>
      <c r="I248">
        <v>0</v>
      </c>
      <c r="J248">
        <v>0</v>
      </c>
      <c r="K248">
        <v>1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 s="12">
        <v>21592</v>
      </c>
      <c r="W248" s="12">
        <v>3402</v>
      </c>
      <c r="X248" s="13">
        <v>25137</v>
      </c>
      <c r="Y248" s="13">
        <v>3114</v>
      </c>
      <c r="Z248" s="14">
        <v>25937.5</v>
      </c>
      <c r="AA248" s="13">
        <v>4150</v>
      </c>
    </row>
    <row r="249" spans="1:27">
      <c r="A249" s="4" t="s">
        <v>249</v>
      </c>
      <c r="B249" s="4" t="s">
        <v>548</v>
      </c>
      <c r="C249" s="4" t="s">
        <v>676</v>
      </c>
      <c r="D249" s="1">
        <v>0</v>
      </c>
      <c r="E249" s="1">
        <v>2</v>
      </c>
      <c r="F249">
        <v>0</v>
      </c>
      <c r="G249">
        <v>8</v>
      </c>
      <c r="H249">
        <v>3</v>
      </c>
      <c r="I249">
        <v>0</v>
      </c>
      <c r="J249">
        <v>0</v>
      </c>
      <c r="K249">
        <v>1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 s="12">
        <v>27457</v>
      </c>
      <c r="W249" s="12">
        <v>5194</v>
      </c>
      <c r="X249" s="13">
        <v>30559</v>
      </c>
      <c r="Y249" s="13">
        <v>4364</v>
      </c>
      <c r="Z249" s="14">
        <v>30758.426966292132</v>
      </c>
      <c r="AA249" s="13">
        <v>5475</v>
      </c>
    </row>
    <row r="250" spans="1:27">
      <c r="A250" s="4" t="s">
        <v>250</v>
      </c>
      <c r="B250" s="4" t="s">
        <v>549</v>
      </c>
      <c r="C250" s="4" t="s">
        <v>676</v>
      </c>
      <c r="D250" s="1">
        <v>0</v>
      </c>
      <c r="E250" s="1">
        <v>1</v>
      </c>
      <c r="F250">
        <v>1</v>
      </c>
      <c r="G250">
        <v>1</v>
      </c>
      <c r="H250">
        <v>3</v>
      </c>
      <c r="I250">
        <v>0</v>
      </c>
      <c r="J250">
        <v>0</v>
      </c>
      <c r="K250">
        <v>1</v>
      </c>
      <c r="L250">
        <v>0</v>
      </c>
      <c r="M250">
        <v>0</v>
      </c>
      <c r="N250">
        <v>0</v>
      </c>
      <c r="O250">
        <v>0</v>
      </c>
      <c r="P250">
        <v>1</v>
      </c>
      <c r="Q250">
        <v>0</v>
      </c>
      <c r="R250">
        <v>0</v>
      </c>
      <c r="S250">
        <v>0</v>
      </c>
      <c r="T250">
        <v>0</v>
      </c>
      <c r="U250">
        <v>0</v>
      </c>
      <c r="V250" s="12">
        <v>15642</v>
      </c>
      <c r="W250" s="12">
        <v>2827</v>
      </c>
      <c r="X250" s="13">
        <v>20867</v>
      </c>
      <c r="Y250" s="13">
        <v>2986</v>
      </c>
      <c r="Z250" s="14">
        <v>22278.350515463917</v>
      </c>
      <c r="AA250" s="13">
        <v>4322</v>
      </c>
    </row>
    <row r="251" spans="1:27">
      <c r="A251" s="4" t="s">
        <v>251</v>
      </c>
      <c r="B251" s="4" t="s">
        <v>703</v>
      </c>
      <c r="C251" s="4" t="s">
        <v>676</v>
      </c>
      <c r="D251" s="1">
        <v>0</v>
      </c>
      <c r="E251" s="1">
        <v>3</v>
      </c>
      <c r="F251">
        <v>0</v>
      </c>
      <c r="G251">
        <v>4</v>
      </c>
      <c r="H251">
        <v>5</v>
      </c>
      <c r="I251">
        <v>0</v>
      </c>
      <c r="J251">
        <v>0</v>
      </c>
      <c r="K251">
        <v>0</v>
      </c>
      <c r="L251">
        <v>0</v>
      </c>
      <c r="M251">
        <v>1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 s="12">
        <v>6833</v>
      </c>
      <c r="W251" s="12">
        <v>1278</v>
      </c>
      <c r="X251" s="13">
        <v>7882</v>
      </c>
      <c r="Y251" s="13">
        <v>1430</v>
      </c>
      <c r="Z251" s="14">
        <v>7755.4347826086969</v>
      </c>
      <c r="AA251" s="13">
        <v>1427</v>
      </c>
    </row>
    <row r="252" spans="1:27">
      <c r="A252" s="4" t="s">
        <v>252</v>
      </c>
      <c r="B252" s="4" t="s">
        <v>704</v>
      </c>
      <c r="C252" s="4" t="s">
        <v>676</v>
      </c>
      <c r="D252" s="1">
        <v>0</v>
      </c>
      <c r="E252" s="1">
        <v>3</v>
      </c>
      <c r="F252">
        <v>0</v>
      </c>
      <c r="G252">
        <v>4</v>
      </c>
      <c r="H252">
        <v>3</v>
      </c>
      <c r="I252">
        <v>0</v>
      </c>
      <c r="J252">
        <v>0</v>
      </c>
      <c r="K252">
        <v>1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 s="12">
        <v>15630</v>
      </c>
      <c r="W252" s="12">
        <v>2250</v>
      </c>
      <c r="X252" s="13">
        <v>17713</v>
      </c>
      <c r="Y252" s="13">
        <v>1914</v>
      </c>
      <c r="Z252" s="14">
        <v>17903.448275862069</v>
      </c>
      <c r="AA252" s="13">
        <v>2596</v>
      </c>
    </row>
    <row r="253" spans="1:27">
      <c r="A253" s="4" t="s">
        <v>253</v>
      </c>
      <c r="B253" s="4" t="s">
        <v>551</v>
      </c>
      <c r="C253" s="4" t="s">
        <v>676</v>
      </c>
      <c r="D253" s="1">
        <v>1</v>
      </c>
      <c r="E253" s="1">
        <v>2</v>
      </c>
      <c r="F253">
        <v>0</v>
      </c>
      <c r="G253">
        <v>3</v>
      </c>
      <c r="H253">
        <v>3</v>
      </c>
      <c r="I253">
        <v>0</v>
      </c>
      <c r="J253">
        <v>0</v>
      </c>
      <c r="K253">
        <v>1</v>
      </c>
      <c r="L253">
        <v>0</v>
      </c>
      <c r="M253">
        <v>0</v>
      </c>
      <c r="N253">
        <v>0</v>
      </c>
      <c r="O253">
        <v>0</v>
      </c>
      <c r="P253">
        <v>1</v>
      </c>
      <c r="Q253">
        <v>1</v>
      </c>
      <c r="R253">
        <v>0</v>
      </c>
      <c r="S253">
        <v>0</v>
      </c>
      <c r="T253">
        <v>0</v>
      </c>
      <c r="U253">
        <v>0</v>
      </c>
      <c r="V253" s="12">
        <v>9196</v>
      </c>
      <c r="W253" s="12">
        <v>1843</v>
      </c>
      <c r="X253" s="13">
        <v>10806</v>
      </c>
      <c r="Y253" s="13">
        <v>1956</v>
      </c>
      <c r="Z253" s="14">
        <v>10861.904761904761</v>
      </c>
      <c r="AA253" s="13">
        <v>2281</v>
      </c>
    </row>
    <row r="254" spans="1:27">
      <c r="A254" s="4" t="s">
        <v>254</v>
      </c>
      <c r="B254" s="4" t="s">
        <v>552</v>
      </c>
      <c r="C254" s="4" t="s">
        <v>676</v>
      </c>
      <c r="D254" s="1">
        <v>1</v>
      </c>
      <c r="E254" s="1">
        <v>1</v>
      </c>
      <c r="F254">
        <v>1</v>
      </c>
      <c r="G254">
        <v>2</v>
      </c>
      <c r="H254">
        <v>6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1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1</v>
      </c>
      <c r="V254" s="12">
        <v>31415</v>
      </c>
      <c r="W254" s="12">
        <v>4742</v>
      </c>
      <c r="X254" s="13">
        <v>42516</v>
      </c>
      <c r="Y254" s="13">
        <v>5695</v>
      </c>
      <c r="Z254" s="14">
        <v>46679.48717948718</v>
      </c>
      <c r="AA254" s="13">
        <v>7282</v>
      </c>
    </row>
    <row r="255" spans="1:27">
      <c r="A255" s="4" t="s">
        <v>255</v>
      </c>
      <c r="B255" s="4" t="s">
        <v>554</v>
      </c>
      <c r="C255" s="4" t="s">
        <v>676</v>
      </c>
      <c r="D255" s="1">
        <v>1</v>
      </c>
      <c r="E255" s="1">
        <v>3</v>
      </c>
      <c r="F255">
        <v>0</v>
      </c>
      <c r="G255">
        <v>7</v>
      </c>
      <c r="H255">
        <v>3</v>
      </c>
      <c r="I255">
        <v>0</v>
      </c>
      <c r="J255">
        <v>0</v>
      </c>
      <c r="K255">
        <v>1</v>
      </c>
      <c r="L255">
        <v>0</v>
      </c>
      <c r="M255">
        <v>0</v>
      </c>
      <c r="N255">
        <v>0</v>
      </c>
      <c r="O255">
        <v>0</v>
      </c>
      <c r="P255">
        <v>1</v>
      </c>
      <c r="Q255">
        <v>1</v>
      </c>
      <c r="R255">
        <v>1</v>
      </c>
      <c r="S255">
        <v>0</v>
      </c>
      <c r="T255">
        <v>0</v>
      </c>
      <c r="U255">
        <v>1</v>
      </c>
      <c r="V255" s="12">
        <v>13590</v>
      </c>
      <c r="W255" s="12">
        <v>3878</v>
      </c>
      <c r="X255" s="13">
        <v>16005</v>
      </c>
      <c r="Y255" s="13">
        <v>3610</v>
      </c>
      <c r="Z255" s="14">
        <v>16277.551020408162</v>
      </c>
      <c r="AA255" s="13">
        <v>3988</v>
      </c>
    </row>
    <row r="256" spans="1:27">
      <c r="A256" s="4" t="s">
        <v>256</v>
      </c>
      <c r="B256" s="4" t="s">
        <v>557</v>
      </c>
      <c r="C256" s="4" t="s">
        <v>676</v>
      </c>
      <c r="D256" s="1">
        <v>1</v>
      </c>
      <c r="E256" s="1">
        <v>1</v>
      </c>
      <c r="F256">
        <v>1</v>
      </c>
      <c r="G256">
        <v>2</v>
      </c>
      <c r="H256">
        <v>5</v>
      </c>
      <c r="I256">
        <v>0</v>
      </c>
      <c r="J256">
        <v>0</v>
      </c>
      <c r="K256">
        <v>0</v>
      </c>
      <c r="L256">
        <v>0</v>
      </c>
      <c r="M256">
        <v>1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 s="12">
        <v>323827</v>
      </c>
      <c r="W256" s="12">
        <v>45608</v>
      </c>
      <c r="X256" s="13">
        <v>369911</v>
      </c>
      <c r="Y256" s="13">
        <v>46572</v>
      </c>
      <c r="Z256" s="14">
        <v>390286.62420382164</v>
      </c>
      <c r="AA256" s="13">
        <v>61275</v>
      </c>
    </row>
    <row r="257" spans="1:27">
      <c r="A257" s="4" t="s">
        <v>257</v>
      </c>
      <c r="B257" s="4" t="s">
        <v>645</v>
      </c>
      <c r="C257" s="4" t="s">
        <v>676</v>
      </c>
      <c r="D257" s="1">
        <v>0</v>
      </c>
      <c r="E257" s="1">
        <v>3</v>
      </c>
      <c r="F257">
        <v>0</v>
      </c>
      <c r="G257">
        <v>10</v>
      </c>
      <c r="H257">
        <v>4</v>
      </c>
      <c r="I257">
        <v>0</v>
      </c>
      <c r="J257">
        <v>0</v>
      </c>
      <c r="K257">
        <v>0</v>
      </c>
      <c r="L257">
        <v>1</v>
      </c>
      <c r="M257">
        <v>0</v>
      </c>
      <c r="N257">
        <v>0</v>
      </c>
      <c r="O257">
        <v>0</v>
      </c>
      <c r="P257">
        <v>1</v>
      </c>
      <c r="Q257">
        <v>1</v>
      </c>
      <c r="R257">
        <v>1</v>
      </c>
      <c r="S257">
        <v>0</v>
      </c>
      <c r="T257">
        <v>0</v>
      </c>
      <c r="U257">
        <v>0</v>
      </c>
      <c r="V257" s="12">
        <v>6036</v>
      </c>
      <c r="W257" s="12">
        <v>1658</v>
      </c>
      <c r="X257" s="13">
        <v>5665</v>
      </c>
      <c r="Y257" s="13">
        <v>1339</v>
      </c>
      <c r="Z257" s="14">
        <v>5124.0105540897093</v>
      </c>
      <c r="AA257" s="13">
        <v>1942</v>
      </c>
    </row>
    <row r="258" spans="1:27">
      <c r="A258" s="4" t="s">
        <v>258</v>
      </c>
      <c r="B258" s="4" t="s">
        <v>705</v>
      </c>
      <c r="C258" s="4" t="s">
        <v>676</v>
      </c>
      <c r="D258" s="1">
        <v>0</v>
      </c>
      <c r="E258" s="1">
        <v>3</v>
      </c>
      <c r="F258">
        <v>0</v>
      </c>
      <c r="G258">
        <v>4</v>
      </c>
      <c r="H258">
        <v>3</v>
      </c>
      <c r="I258">
        <v>0</v>
      </c>
      <c r="J258">
        <v>0</v>
      </c>
      <c r="K258">
        <v>1</v>
      </c>
      <c r="L258">
        <v>0</v>
      </c>
      <c r="M258">
        <v>0</v>
      </c>
      <c r="N258">
        <v>0</v>
      </c>
      <c r="O258">
        <v>0</v>
      </c>
      <c r="P258">
        <v>1</v>
      </c>
      <c r="Q258">
        <v>0</v>
      </c>
      <c r="R258">
        <v>0</v>
      </c>
      <c r="S258">
        <v>0</v>
      </c>
      <c r="T258">
        <v>0</v>
      </c>
      <c r="U258">
        <v>0</v>
      </c>
      <c r="V258" s="12">
        <v>22494</v>
      </c>
      <c r="W258" s="12">
        <v>5046</v>
      </c>
      <c r="X258" s="13">
        <v>24308</v>
      </c>
      <c r="Y258" s="13">
        <v>4656</v>
      </c>
      <c r="Z258" s="14">
        <v>23974.025974025972</v>
      </c>
      <c r="AA258" s="13">
        <v>5538</v>
      </c>
    </row>
    <row r="259" spans="1:27">
      <c r="A259" s="4" t="s">
        <v>259</v>
      </c>
      <c r="B259" s="4" t="s">
        <v>560</v>
      </c>
      <c r="C259" s="4" t="s">
        <v>676</v>
      </c>
      <c r="D259" s="1">
        <v>0</v>
      </c>
      <c r="E259" s="1">
        <v>2</v>
      </c>
      <c r="F259">
        <v>0</v>
      </c>
      <c r="G259">
        <v>5</v>
      </c>
      <c r="H259">
        <v>3</v>
      </c>
      <c r="I259">
        <v>0</v>
      </c>
      <c r="J259">
        <v>0</v>
      </c>
      <c r="K259">
        <v>1</v>
      </c>
      <c r="L259">
        <v>0</v>
      </c>
      <c r="M259">
        <v>0</v>
      </c>
      <c r="N259">
        <v>0</v>
      </c>
      <c r="O259">
        <v>0</v>
      </c>
      <c r="P259">
        <v>1</v>
      </c>
      <c r="Q259">
        <v>0</v>
      </c>
      <c r="R259">
        <v>0</v>
      </c>
      <c r="S259">
        <v>0</v>
      </c>
      <c r="T259">
        <v>0</v>
      </c>
      <c r="U259">
        <v>0</v>
      </c>
      <c r="V259" s="12">
        <v>34948</v>
      </c>
      <c r="W259" s="12">
        <v>5358</v>
      </c>
      <c r="X259" s="13">
        <v>39416</v>
      </c>
      <c r="Y259" s="13">
        <v>5741</v>
      </c>
      <c r="Z259" s="14">
        <v>40591.836734693876</v>
      </c>
      <c r="AA259" s="13">
        <v>5967</v>
      </c>
    </row>
    <row r="260" spans="1:27">
      <c r="A260" s="4" t="s">
        <v>260</v>
      </c>
      <c r="B260" s="4" t="s">
        <v>564</v>
      </c>
      <c r="C260" s="4" t="s">
        <v>676</v>
      </c>
      <c r="D260" s="1">
        <v>0</v>
      </c>
      <c r="E260" s="1">
        <v>3</v>
      </c>
      <c r="F260">
        <v>0</v>
      </c>
      <c r="G260">
        <v>4</v>
      </c>
      <c r="H260">
        <v>3</v>
      </c>
      <c r="I260">
        <v>0</v>
      </c>
      <c r="J260">
        <v>0</v>
      </c>
      <c r="K260">
        <v>1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 s="12">
        <v>9050</v>
      </c>
      <c r="W260" s="12">
        <v>1899</v>
      </c>
      <c r="X260" s="13">
        <v>11087</v>
      </c>
      <c r="Y260" s="13">
        <v>1487</v>
      </c>
      <c r="Z260" s="14">
        <v>11134.408602150535</v>
      </c>
      <c r="AA260" s="13">
        <v>2071</v>
      </c>
    </row>
    <row r="261" spans="1:27">
      <c r="A261" s="4" t="s">
        <v>261</v>
      </c>
      <c r="B261" s="4" t="s">
        <v>565</v>
      </c>
      <c r="C261" s="4" t="s">
        <v>676</v>
      </c>
      <c r="D261" s="1">
        <v>0</v>
      </c>
      <c r="E261" s="1">
        <v>3</v>
      </c>
      <c r="F261">
        <v>0</v>
      </c>
      <c r="G261">
        <v>6</v>
      </c>
      <c r="H261">
        <v>3</v>
      </c>
      <c r="I261">
        <v>0</v>
      </c>
      <c r="J261">
        <v>0</v>
      </c>
      <c r="K261">
        <v>1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 s="12">
        <v>27835</v>
      </c>
      <c r="W261" s="12">
        <v>3941</v>
      </c>
      <c r="X261" s="13">
        <v>31004</v>
      </c>
      <c r="Y261" s="13">
        <v>4231</v>
      </c>
      <c r="Z261" s="14">
        <v>31800</v>
      </c>
      <c r="AA261" s="13">
        <v>4611</v>
      </c>
    </row>
    <row r="262" spans="1:27">
      <c r="A262" s="4" t="s">
        <v>262</v>
      </c>
      <c r="B262" s="4" t="s">
        <v>706</v>
      </c>
      <c r="C262" s="4" t="s">
        <v>676</v>
      </c>
      <c r="D262" s="1">
        <v>0</v>
      </c>
      <c r="E262" s="1">
        <v>1</v>
      </c>
      <c r="F262">
        <v>1</v>
      </c>
      <c r="G262">
        <v>2</v>
      </c>
      <c r="H262">
        <v>3</v>
      </c>
      <c r="I262">
        <v>0</v>
      </c>
      <c r="J262">
        <v>0</v>
      </c>
      <c r="K262">
        <v>1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1</v>
      </c>
      <c r="V262" s="12">
        <v>30875</v>
      </c>
      <c r="W262" s="12">
        <v>4192</v>
      </c>
      <c r="X262" s="13">
        <v>38565</v>
      </c>
      <c r="Y262" s="13">
        <v>3858</v>
      </c>
      <c r="Z262" s="14">
        <v>42808.333333333328</v>
      </c>
      <c r="AA262" s="13">
        <v>5137</v>
      </c>
    </row>
    <row r="263" spans="1:27">
      <c r="A263" s="4" t="s">
        <v>263</v>
      </c>
      <c r="B263" s="4" t="s">
        <v>707</v>
      </c>
      <c r="C263" s="4" t="s">
        <v>676</v>
      </c>
      <c r="D263" s="1">
        <v>0</v>
      </c>
      <c r="E263" s="1">
        <v>2</v>
      </c>
      <c r="F263">
        <v>0</v>
      </c>
      <c r="G263">
        <v>5</v>
      </c>
      <c r="H263">
        <v>3</v>
      </c>
      <c r="I263">
        <v>0</v>
      </c>
      <c r="J263">
        <v>0</v>
      </c>
      <c r="K263">
        <v>1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 s="12">
        <v>41586</v>
      </c>
      <c r="W263" s="12">
        <v>7152</v>
      </c>
      <c r="X263" s="13">
        <v>48108</v>
      </c>
      <c r="Y263" s="13">
        <v>6953</v>
      </c>
      <c r="Z263" s="14">
        <v>50480.446927374302</v>
      </c>
      <c r="AA263" s="13">
        <v>9036</v>
      </c>
    </row>
    <row r="264" spans="1:27">
      <c r="A264" s="4" t="s">
        <v>264</v>
      </c>
      <c r="B264" s="4" t="s">
        <v>708</v>
      </c>
      <c r="C264" s="4" t="s">
        <v>676</v>
      </c>
      <c r="D264" s="1">
        <v>0</v>
      </c>
      <c r="E264" s="1">
        <v>3</v>
      </c>
      <c r="F264">
        <v>0</v>
      </c>
      <c r="G264">
        <v>6</v>
      </c>
      <c r="H264">
        <v>3</v>
      </c>
      <c r="I264">
        <v>0</v>
      </c>
      <c r="J264">
        <v>0</v>
      </c>
      <c r="K264">
        <v>1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 s="12">
        <v>22157</v>
      </c>
      <c r="W264" s="12">
        <v>4488</v>
      </c>
      <c r="X264" s="13">
        <v>24136</v>
      </c>
      <c r="Y264" s="13">
        <v>3845</v>
      </c>
      <c r="Z264" s="14">
        <v>24664.921465968582</v>
      </c>
      <c r="AA264" s="13">
        <v>4711</v>
      </c>
    </row>
    <row r="265" spans="1:27">
      <c r="A265" s="4" t="s">
        <v>265</v>
      </c>
      <c r="B265" s="4" t="s">
        <v>709</v>
      </c>
      <c r="C265" s="4" t="s">
        <v>676</v>
      </c>
      <c r="D265" s="1">
        <v>1</v>
      </c>
      <c r="E265" s="1">
        <v>1</v>
      </c>
      <c r="F265">
        <v>1</v>
      </c>
      <c r="G265">
        <v>1</v>
      </c>
      <c r="H265">
        <v>3</v>
      </c>
      <c r="I265">
        <v>0</v>
      </c>
      <c r="J265">
        <v>0</v>
      </c>
      <c r="K265">
        <v>1</v>
      </c>
      <c r="L265">
        <v>0</v>
      </c>
      <c r="M265">
        <v>0</v>
      </c>
      <c r="N265">
        <v>0</v>
      </c>
      <c r="O265">
        <v>0</v>
      </c>
      <c r="P265">
        <v>1</v>
      </c>
      <c r="Q265">
        <v>0</v>
      </c>
      <c r="R265">
        <v>0</v>
      </c>
      <c r="S265">
        <v>0</v>
      </c>
      <c r="T265">
        <v>0</v>
      </c>
      <c r="U265">
        <v>0</v>
      </c>
      <c r="V265" s="12">
        <v>15785</v>
      </c>
      <c r="W265" s="12">
        <v>3039</v>
      </c>
      <c r="X265" s="13">
        <v>20125</v>
      </c>
      <c r="Y265" s="13">
        <v>3038</v>
      </c>
      <c r="Z265" s="14">
        <v>21209.0395480226</v>
      </c>
      <c r="AA265" s="13">
        <v>3754</v>
      </c>
    </row>
    <row r="266" spans="1:27">
      <c r="A266" s="4" t="s">
        <v>266</v>
      </c>
      <c r="B266" s="4" t="s">
        <v>572</v>
      </c>
      <c r="C266" s="4" t="s">
        <v>676</v>
      </c>
      <c r="D266" s="1">
        <v>0</v>
      </c>
      <c r="E266" s="1">
        <v>1</v>
      </c>
      <c r="F266">
        <v>1</v>
      </c>
      <c r="G266">
        <v>2</v>
      </c>
      <c r="H266">
        <v>3</v>
      </c>
      <c r="I266">
        <v>0</v>
      </c>
      <c r="J266">
        <v>0</v>
      </c>
      <c r="K266">
        <v>1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 s="12">
        <v>75507</v>
      </c>
      <c r="W266" s="12">
        <v>12848</v>
      </c>
      <c r="X266" s="13">
        <v>88508</v>
      </c>
      <c r="Y266" s="13">
        <v>12349</v>
      </c>
      <c r="Z266" s="14">
        <v>90768.29268292684</v>
      </c>
      <c r="AA266" s="13">
        <v>14886</v>
      </c>
    </row>
    <row r="267" spans="1:27">
      <c r="A267" s="4" t="s">
        <v>267</v>
      </c>
      <c r="B267" s="4" t="s">
        <v>574</v>
      </c>
      <c r="C267" s="4" t="s">
        <v>676</v>
      </c>
      <c r="D267" s="1">
        <v>0</v>
      </c>
      <c r="E267" s="1">
        <v>1</v>
      </c>
      <c r="F267">
        <v>1</v>
      </c>
      <c r="G267">
        <v>2</v>
      </c>
      <c r="H267">
        <v>3</v>
      </c>
      <c r="I267">
        <v>0</v>
      </c>
      <c r="J267">
        <v>0</v>
      </c>
      <c r="K267">
        <v>1</v>
      </c>
      <c r="L267">
        <v>0</v>
      </c>
      <c r="M267">
        <v>0</v>
      </c>
      <c r="N267">
        <v>0</v>
      </c>
      <c r="O267">
        <v>0</v>
      </c>
      <c r="P267">
        <v>1</v>
      </c>
      <c r="Q267">
        <v>0</v>
      </c>
      <c r="R267">
        <v>0</v>
      </c>
      <c r="S267">
        <v>0</v>
      </c>
      <c r="T267">
        <v>0</v>
      </c>
      <c r="U267">
        <v>0</v>
      </c>
      <c r="V267" s="12">
        <v>24609</v>
      </c>
      <c r="W267" s="12">
        <v>4759</v>
      </c>
      <c r="X267" s="13">
        <v>27413</v>
      </c>
      <c r="Y267" s="13">
        <v>3867</v>
      </c>
      <c r="Z267" s="14">
        <v>27319.277108433733</v>
      </c>
      <c r="AA267" s="13">
        <v>4535</v>
      </c>
    </row>
    <row r="268" spans="1:27">
      <c r="A268" s="4" t="s">
        <v>268</v>
      </c>
      <c r="B268" s="4" t="s">
        <v>575</v>
      </c>
      <c r="C268" s="4" t="s">
        <v>676</v>
      </c>
      <c r="D268" s="1">
        <v>0</v>
      </c>
      <c r="E268" s="1">
        <v>3</v>
      </c>
      <c r="F268">
        <v>0</v>
      </c>
      <c r="G268">
        <v>4</v>
      </c>
      <c r="H268">
        <v>3</v>
      </c>
      <c r="I268">
        <v>0</v>
      </c>
      <c r="J268">
        <v>0</v>
      </c>
      <c r="K268">
        <v>1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 s="12">
        <v>21257</v>
      </c>
      <c r="W268" s="12">
        <v>2782</v>
      </c>
      <c r="X268" s="13">
        <v>26438</v>
      </c>
      <c r="Y268" s="13">
        <v>2652</v>
      </c>
      <c r="Z268" s="14">
        <v>27895.424836601309</v>
      </c>
      <c r="AA268" s="13">
        <v>4268</v>
      </c>
    </row>
    <row r="269" spans="1:27">
      <c r="A269" s="4" t="s">
        <v>269</v>
      </c>
      <c r="B269" s="4" t="s">
        <v>710</v>
      </c>
      <c r="C269" s="4" t="s">
        <v>676</v>
      </c>
      <c r="D269" s="1">
        <v>0</v>
      </c>
      <c r="E269" s="1">
        <v>2</v>
      </c>
      <c r="F269">
        <v>0</v>
      </c>
      <c r="G269">
        <v>3</v>
      </c>
      <c r="H269">
        <v>3</v>
      </c>
      <c r="I269">
        <v>0</v>
      </c>
      <c r="J269">
        <v>0</v>
      </c>
      <c r="K269">
        <v>1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 s="12">
        <v>53940</v>
      </c>
      <c r="W269" s="12">
        <v>7135</v>
      </c>
      <c r="X269" s="13">
        <v>68074</v>
      </c>
      <c r="Y269" s="13">
        <v>7393</v>
      </c>
      <c r="Z269" s="14">
        <v>74589.552238805976</v>
      </c>
      <c r="AA269" s="13">
        <v>9995</v>
      </c>
    </row>
    <row r="270" spans="1:27">
      <c r="A270" s="4" t="s">
        <v>270</v>
      </c>
      <c r="B270" s="4" t="s">
        <v>651</v>
      </c>
      <c r="C270" s="4" t="s">
        <v>676</v>
      </c>
      <c r="D270" s="1">
        <v>0</v>
      </c>
      <c r="E270" s="1">
        <v>3</v>
      </c>
      <c r="F270">
        <v>0</v>
      </c>
      <c r="G270">
        <v>7</v>
      </c>
      <c r="H270">
        <v>3</v>
      </c>
      <c r="I270">
        <v>0</v>
      </c>
      <c r="J270">
        <v>0</v>
      </c>
      <c r="K270">
        <v>1</v>
      </c>
      <c r="L270">
        <v>0</v>
      </c>
      <c r="M270">
        <v>0</v>
      </c>
      <c r="N270">
        <v>0</v>
      </c>
      <c r="O270">
        <v>0</v>
      </c>
      <c r="P270">
        <v>1</v>
      </c>
      <c r="Q270">
        <v>1</v>
      </c>
      <c r="R270">
        <v>0</v>
      </c>
      <c r="S270">
        <v>0</v>
      </c>
      <c r="T270">
        <v>0</v>
      </c>
      <c r="U270">
        <v>1</v>
      </c>
      <c r="V270" s="12">
        <v>7907</v>
      </c>
      <c r="W270" s="12">
        <v>1761</v>
      </c>
      <c r="X270" s="13">
        <v>10923</v>
      </c>
      <c r="Y270" s="13">
        <v>2000</v>
      </c>
      <c r="Z270" s="14">
        <v>11487.046632124351</v>
      </c>
      <c r="AA270" s="13">
        <v>2217</v>
      </c>
    </row>
    <row r="271" spans="1:27">
      <c r="A271" s="4" t="s">
        <v>271</v>
      </c>
      <c r="B271" s="4" t="s">
        <v>582</v>
      </c>
      <c r="C271" s="4" t="s">
        <v>676</v>
      </c>
      <c r="D271" s="1">
        <v>0</v>
      </c>
      <c r="E271" s="1">
        <v>3</v>
      </c>
      <c r="F271">
        <v>0</v>
      </c>
      <c r="G271">
        <v>6</v>
      </c>
      <c r="H271">
        <v>3</v>
      </c>
      <c r="I271">
        <v>0</v>
      </c>
      <c r="J271">
        <v>0</v>
      </c>
      <c r="K271">
        <v>1</v>
      </c>
      <c r="L271">
        <v>0</v>
      </c>
      <c r="M271">
        <v>0</v>
      </c>
      <c r="N271">
        <v>0</v>
      </c>
      <c r="O271">
        <v>0</v>
      </c>
      <c r="P271">
        <v>1</v>
      </c>
      <c r="Q271">
        <v>0</v>
      </c>
      <c r="R271">
        <v>0</v>
      </c>
      <c r="S271">
        <v>0</v>
      </c>
      <c r="T271">
        <v>0</v>
      </c>
      <c r="U271">
        <v>1</v>
      </c>
      <c r="V271" s="12">
        <v>29851</v>
      </c>
      <c r="W271" s="12">
        <v>5303</v>
      </c>
      <c r="X271" s="13">
        <v>38355</v>
      </c>
      <c r="Y271" s="13">
        <v>5926</v>
      </c>
      <c r="Z271" s="14">
        <v>42308.641975308645</v>
      </c>
      <c r="AA271" s="13">
        <v>6854</v>
      </c>
    </row>
    <row r="272" spans="1:27">
      <c r="A272" s="4" t="s">
        <v>272</v>
      </c>
      <c r="B272" s="4" t="s">
        <v>583</v>
      </c>
      <c r="C272" s="4" t="s">
        <v>676</v>
      </c>
      <c r="D272" s="1">
        <v>0</v>
      </c>
      <c r="E272" s="1">
        <v>1</v>
      </c>
      <c r="F272">
        <v>1</v>
      </c>
      <c r="G272">
        <v>2</v>
      </c>
      <c r="H272">
        <v>6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1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 s="12">
        <v>93281</v>
      </c>
      <c r="W272" s="12">
        <v>11964</v>
      </c>
      <c r="X272" s="13">
        <v>130178</v>
      </c>
      <c r="Y272" s="13">
        <v>12982</v>
      </c>
      <c r="Z272" s="14">
        <v>142279.66101694916</v>
      </c>
      <c r="AA272" s="13">
        <v>16789</v>
      </c>
    </row>
    <row r="273" spans="1:27">
      <c r="A273" s="4" t="s">
        <v>273</v>
      </c>
      <c r="B273" s="4" t="s">
        <v>711</v>
      </c>
      <c r="C273" s="4" t="s">
        <v>676</v>
      </c>
      <c r="D273" s="1">
        <v>0</v>
      </c>
      <c r="E273" s="1">
        <v>2</v>
      </c>
      <c r="F273">
        <v>0</v>
      </c>
      <c r="G273">
        <v>8</v>
      </c>
      <c r="H273">
        <v>4</v>
      </c>
      <c r="I273">
        <v>0</v>
      </c>
      <c r="J273">
        <v>0</v>
      </c>
      <c r="K273">
        <v>0</v>
      </c>
      <c r="L273">
        <v>1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1</v>
      </c>
      <c r="V273" s="12">
        <v>4700</v>
      </c>
      <c r="W273" s="12">
        <v>306</v>
      </c>
      <c r="X273" s="13">
        <v>5612</v>
      </c>
      <c r="Y273" s="2">
        <v>539</v>
      </c>
      <c r="Z273" s="14">
        <v>5890.909090909091</v>
      </c>
      <c r="AA273" s="13">
        <v>648</v>
      </c>
    </row>
    <row r="274" spans="1:27">
      <c r="A274" s="4" t="s">
        <v>274</v>
      </c>
      <c r="B274" s="4" t="s">
        <v>584</v>
      </c>
      <c r="C274" s="4" t="s">
        <v>676</v>
      </c>
      <c r="D274" s="1">
        <v>1</v>
      </c>
      <c r="E274" s="1">
        <v>3</v>
      </c>
      <c r="F274">
        <v>0</v>
      </c>
      <c r="G274">
        <v>6</v>
      </c>
      <c r="H274">
        <v>3</v>
      </c>
      <c r="I274">
        <v>0</v>
      </c>
      <c r="J274">
        <v>0</v>
      </c>
      <c r="K274">
        <v>1</v>
      </c>
      <c r="L274">
        <v>0</v>
      </c>
      <c r="M274">
        <v>0</v>
      </c>
      <c r="N274">
        <v>0</v>
      </c>
      <c r="O274">
        <v>0</v>
      </c>
      <c r="P274">
        <v>1</v>
      </c>
      <c r="Q274">
        <v>1</v>
      </c>
      <c r="R274">
        <v>0</v>
      </c>
      <c r="S274">
        <v>0</v>
      </c>
      <c r="T274">
        <v>0</v>
      </c>
      <c r="U274">
        <v>0</v>
      </c>
      <c r="V274" s="12">
        <v>15973</v>
      </c>
      <c r="W274" s="12">
        <v>3221</v>
      </c>
      <c r="X274" s="13">
        <v>17975</v>
      </c>
      <c r="Y274" s="13">
        <v>2880</v>
      </c>
      <c r="Z274" s="14">
        <v>18377.593360995848</v>
      </c>
      <c r="AA274" s="13">
        <v>4429</v>
      </c>
    </row>
    <row r="275" spans="1:27">
      <c r="A275" s="4" t="s">
        <v>275</v>
      </c>
      <c r="B275" s="4" t="s">
        <v>712</v>
      </c>
      <c r="C275" s="4" t="s">
        <v>676</v>
      </c>
      <c r="D275" s="1">
        <v>0</v>
      </c>
      <c r="E275" s="1">
        <v>2</v>
      </c>
      <c r="F275">
        <v>0</v>
      </c>
      <c r="G275">
        <v>8</v>
      </c>
      <c r="H275">
        <v>3</v>
      </c>
      <c r="I275">
        <v>0</v>
      </c>
      <c r="J275">
        <v>0</v>
      </c>
      <c r="K275">
        <v>1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 s="12">
        <v>31369</v>
      </c>
      <c r="W275" s="12">
        <v>4758</v>
      </c>
      <c r="X275" s="13">
        <v>31983</v>
      </c>
      <c r="Y275" s="13">
        <v>4256</v>
      </c>
      <c r="Z275" s="14">
        <v>31479.72972972973</v>
      </c>
      <c r="AA275" s="13">
        <v>4659</v>
      </c>
    </row>
    <row r="276" spans="1:27">
      <c r="A276" s="4" t="s">
        <v>276</v>
      </c>
      <c r="B276" s="4" t="s">
        <v>713</v>
      </c>
      <c r="C276" s="4" t="s">
        <v>676</v>
      </c>
      <c r="D276" s="1">
        <v>1</v>
      </c>
      <c r="E276" s="1">
        <v>2</v>
      </c>
      <c r="F276">
        <v>0</v>
      </c>
      <c r="G276">
        <v>8</v>
      </c>
      <c r="H276">
        <v>3</v>
      </c>
      <c r="I276">
        <v>0</v>
      </c>
      <c r="J276">
        <v>0</v>
      </c>
      <c r="K276">
        <v>1</v>
      </c>
      <c r="L276">
        <v>0</v>
      </c>
      <c r="M276">
        <v>0</v>
      </c>
      <c r="N276">
        <v>0</v>
      </c>
      <c r="O276">
        <v>0</v>
      </c>
      <c r="P276">
        <v>1</v>
      </c>
      <c r="Q276">
        <v>0</v>
      </c>
      <c r="R276">
        <v>0</v>
      </c>
      <c r="S276">
        <v>0</v>
      </c>
      <c r="T276">
        <v>0</v>
      </c>
      <c r="U276">
        <v>0</v>
      </c>
      <c r="V276" s="12">
        <v>17454</v>
      </c>
      <c r="W276" s="12">
        <v>3126</v>
      </c>
      <c r="X276" s="13">
        <v>19842</v>
      </c>
      <c r="Y276" s="13">
        <v>3180</v>
      </c>
      <c r="Z276" s="14">
        <v>20247.191011235955</v>
      </c>
      <c r="AA276" s="13">
        <v>3604</v>
      </c>
    </row>
    <row r="277" spans="1:27">
      <c r="A277" s="4" t="s">
        <v>277</v>
      </c>
      <c r="B277" s="4" t="s">
        <v>593</v>
      </c>
      <c r="C277" s="4" t="s">
        <v>676</v>
      </c>
      <c r="D277" s="1">
        <v>0</v>
      </c>
      <c r="E277" s="1">
        <v>3</v>
      </c>
      <c r="F277">
        <v>0</v>
      </c>
      <c r="G277">
        <v>4</v>
      </c>
      <c r="H277">
        <v>3</v>
      </c>
      <c r="I277">
        <v>0</v>
      </c>
      <c r="J277">
        <v>0</v>
      </c>
      <c r="K277">
        <v>1</v>
      </c>
      <c r="L277">
        <v>0</v>
      </c>
      <c r="M277">
        <v>0</v>
      </c>
      <c r="N277">
        <v>0</v>
      </c>
      <c r="O277">
        <v>0</v>
      </c>
      <c r="P277">
        <v>1</v>
      </c>
      <c r="Q277">
        <v>0</v>
      </c>
      <c r="R277">
        <v>0</v>
      </c>
      <c r="S277">
        <v>0</v>
      </c>
      <c r="T277">
        <v>0</v>
      </c>
      <c r="U277">
        <v>0</v>
      </c>
      <c r="V277" s="12">
        <v>6458</v>
      </c>
      <c r="W277" s="12">
        <v>1201</v>
      </c>
      <c r="X277" s="13">
        <v>7483</v>
      </c>
      <c r="Y277" s="13">
        <v>1156</v>
      </c>
      <c r="Z277" s="14">
        <v>7414.3646408839768</v>
      </c>
      <c r="AA277" s="13">
        <v>1342</v>
      </c>
    </row>
    <row r="278" spans="1:27">
      <c r="A278" s="4" t="s">
        <v>278</v>
      </c>
      <c r="B278" s="4" t="s">
        <v>714</v>
      </c>
      <c r="C278" s="4" t="s">
        <v>676</v>
      </c>
      <c r="D278" s="1">
        <v>1</v>
      </c>
      <c r="E278" s="1">
        <v>3</v>
      </c>
      <c r="F278">
        <v>0</v>
      </c>
      <c r="G278">
        <v>10</v>
      </c>
      <c r="H278">
        <v>3</v>
      </c>
      <c r="I278">
        <v>0</v>
      </c>
      <c r="J278">
        <v>0</v>
      </c>
      <c r="K278">
        <v>1</v>
      </c>
      <c r="L278">
        <v>0</v>
      </c>
      <c r="M278">
        <v>0</v>
      </c>
      <c r="N278">
        <v>0</v>
      </c>
      <c r="O278">
        <v>0</v>
      </c>
      <c r="P278">
        <v>1</v>
      </c>
      <c r="Q278">
        <v>0</v>
      </c>
      <c r="R278">
        <v>0</v>
      </c>
      <c r="S278">
        <v>0</v>
      </c>
      <c r="T278">
        <v>0</v>
      </c>
      <c r="U278">
        <v>0</v>
      </c>
      <c r="V278" s="12">
        <v>4483</v>
      </c>
      <c r="W278" s="12">
        <v>1115</v>
      </c>
      <c r="X278" s="13">
        <v>4865</v>
      </c>
      <c r="Y278" s="2">
        <v>757</v>
      </c>
      <c r="Z278" s="14">
        <v>4730</v>
      </c>
      <c r="AA278" s="13">
        <v>946</v>
      </c>
    </row>
    <row r="279" spans="1:27">
      <c r="A279" s="4" t="s">
        <v>279</v>
      </c>
      <c r="B279" s="4" t="s">
        <v>715</v>
      </c>
      <c r="C279" s="4" t="s">
        <v>676</v>
      </c>
      <c r="D279" s="1">
        <v>0</v>
      </c>
      <c r="E279" s="1">
        <v>1</v>
      </c>
      <c r="F279">
        <v>1</v>
      </c>
      <c r="G279">
        <v>2</v>
      </c>
      <c r="H279">
        <v>6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1</v>
      </c>
      <c r="O279">
        <v>0</v>
      </c>
      <c r="P279">
        <v>1</v>
      </c>
      <c r="Q279">
        <v>0</v>
      </c>
      <c r="R279">
        <v>0</v>
      </c>
      <c r="S279">
        <v>0</v>
      </c>
      <c r="T279">
        <v>0</v>
      </c>
      <c r="U279">
        <v>1</v>
      </c>
      <c r="V279" s="12">
        <v>13536</v>
      </c>
      <c r="W279" s="12">
        <v>2474</v>
      </c>
      <c r="X279" s="13">
        <v>15843</v>
      </c>
      <c r="Y279" s="13">
        <v>2066</v>
      </c>
      <c r="Z279" s="14">
        <v>15713.375796178347</v>
      </c>
      <c r="AA279" s="13">
        <v>2467</v>
      </c>
    </row>
    <row r="280" spans="1:27">
      <c r="A280" s="4" t="s">
        <v>280</v>
      </c>
      <c r="B280" s="4" t="s">
        <v>661</v>
      </c>
      <c r="C280" s="4" t="s">
        <v>676</v>
      </c>
      <c r="D280" s="1">
        <v>1</v>
      </c>
      <c r="E280" s="1">
        <v>2</v>
      </c>
      <c r="F280">
        <v>0</v>
      </c>
      <c r="G280">
        <v>3</v>
      </c>
      <c r="H280">
        <v>3</v>
      </c>
      <c r="I280">
        <v>0</v>
      </c>
      <c r="J280">
        <v>0</v>
      </c>
      <c r="K280">
        <v>1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1</v>
      </c>
      <c r="V280" s="12">
        <v>48268</v>
      </c>
      <c r="W280" s="12">
        <v>8003</v>
      </c>
      <c r="X280" s="13">
        <v>59770</v>
      </c>
      <c r="Y280" s="13">
        <v>9828</v>
      </c>
      <c r="Z280" s="14">
        <v>63442.62295081967</v>
      </c>
      <c r="AA280" s="13">
        <v>11610</v>
      </c>
    </row>
    <row r="281" spans="1:27">
      <c r="A281" s="4" t="s">
        <v>281</v>
      </c>
      <c r="B281" s="4" t="s">
        <v>716</v>
      </c>
      <c r="C281" s="4" t="s">
        <v>676</v>
      </c>
      <c r="D281" s="1">
        <v>0</v>
      </c>
      <c r="E281" s="1">
        <v>3</v>
      </c>
      <c r="F281">
        <v>0</v>
      </c>
      <c r="G281">
        <v>6</v>
      </c>
      <c r="H281">
        <v>3</v>
      </c>
      <c r="I281">
        <v>0</v>
      </c>
      <c r="J281">
        <v>0</v>
      </c>
      <c r="K281">
        <v>1</v>
      </c>
      <c r="L281">
        <v>0</v>
      </c>
      <c r="M281">
        <v>0</v>
      </c>
      <c r="N281">
        <v>0</v>
      </c>
      <c r="O281">
        <v>0</v>
      </c>
      <c r="P281">
        <v>1</v>
      </c>
      <c r="Q281">
        <v>0</v>
      </c>
      <c r="R281">
        <v>0</v>
      </c>
      <c r="S281">
        <v>0</v>
      </c>
      <c r="T281">
        <v>0</v>
      </c>
      <c r="U281">
        <v>0</v>
      </c>
      <c r="V281" s="12">
        <v>23618</v>
      </c>
      <c r="W281" s="12">
        <v>4476</v>
      </c>
      <c r="X281" s="13">
        <v>27511</v>
      </c>
      <c r="Y281" s="13">
        <v>4042</v>
      </c>
      <c r="Z281" s="14">
        <v>28898.876404494382</v>
      </c>
      <c r="AA281" s="13">
        <v>5144</v>
      </c>
    </row>
    <row r="282" spans="1:27">
      <c r="A282" s="4" t="s">
        <v>282</v>
      </c>
      <c r="B282" s="4" t="s">
        <v>717</v>
      </c>
      <c r="C282" s="4" t="s">
        <v>676</v>
      </c>
      <c r="D282" s="1">
        <v>1</v>
      </c>
      <c r="E282" s="1">
        <v>2</v>
      </c>
      <c r="F282">
        <v>0</v>
      </c>
      <c r="G282">
        <v>5</v>
      </c>
      <c r="H282">
        <v>5</v>
      </c>
      <c r="I282">
        <v>0</v>
      </c>
      <c r="J282">
        <v>0</v>
      </c>
      <c r="K282">
        <v>0</v>
      </c>
      <c r="L282">
        <v>0</v>
      </c>
      <c r="M282">
        <v>1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 s="12">
        <v>46656</v>
      </c>
      <c r="W282" s="12">
        <v>7467</v>
      </c>
      <c r="X282" s="13">
        <v>51404</v>
      </c>
      <c r="Y282" s="13">
        <v>7121</v>
      </c>
      <c r="Z282" s="14">
        <v>51972.972972972966</v>
      </c>
      <c r="AA282" s="13">
        <v>7692</v>
      </c>
    </row>
    <row r="283" spans="1:27">
      <c r="A283" s="4" t="s">
        <v>283</v>
      </c>
      <c r="B283" s="4" t="s">
        <v>597</v>
      </c>
      <c r="C283" s="4" t="s">
        <v>676</v>
      </c>
      <c r="D283" s="1">
        <v>0</v>
      </c>
      <c r="E283" s="1">
        <v>1</v>
      </c>
      <c r="F283">
        <v>1</v>
      </c>
      <c r="G283">
        <v>1</v>
      </c>
      <c r="H283">
        <v>3</v>
      </c>
      <c r="I283">
        <v>0</v>
      </c>
      <c r="J283">
        <v>0</v>
      </c>
      <c r="K283">
        <v>1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 s="12">
        <v>40960</v>
      </c>
      <c r="W283" s="12">
        <v>4327</v>
      </c>
      <c r="X283" s="13">
        <v>53740</v>
      </c>
      <c r="Y283" s="13">
        <v>4840</v>
      </c>
      <c r="Z283" s="14">
        <v>59745.098039215693</v>
      </c>
      <c r="AA283" s="13">
        <v>6094</v>
      </c>
    </row>
    <row r="284" spans="1:27">
      <c r="A284" s="4" t="s">
        <v>284</v>
      </c>
      <c r="B284" s="4" t="s">
        <v>718</v>
      </c>
      <c r="C284" s="4" t="s">
        <v>676</v>
      </c>
      <c r="D284" s="1">
        <v>0</v>
      </c>
      <c r="E284" s="1">
        <v>1</v>
      </c>
      <c r="F284">
        <v>1</v>
      </c>
      <c r="G284">
        <v>1</v>
      </c>
      <c r="H284">
        <v>3</v>
      </c>
      <c r="I284">
        <v>0</v>
      </c>
      <c r="J284">
        <v>0</v>
      </c>
      <c r="K284">
        <v>1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1</v>
      </c>
      <c r="V284" s="12">
        <v>113316</v>
      </c>
      <c r="W284" s="12">
        <v>12285</v>
      </c>
      <c r="X284" s="13">
        <v>175907</v>
      </c>
      <c r="Y284" s="13">
        <v>15808</v>
      </c>
      <c r="Z284" s="14">
        <v>211254.23728813557</v>
      </c>
      <c r="AA284" s="13">
        <v>24928</v>
      </c>
    </row>
    <row r="285" spans="1:27">
      <c r="A285" s="4" t="s">
        <v>285</v>
      </c>
      <c r="B285" s="4" t="s">
        <v>601</v>
      </c>
      <c r="C285" s="4" t="s">
        <v>676</v>
      </c>
      <c r="D285" s="1">
        <v>1</v>
      </c>
      <c r="E285" s="1">
        <v>3</v>
      </c>
      <c r="F285">
        <v>0</v>
      </c>
      <c r="G285">
        <v>6</v>
      </c>
      <c r="H285">
        <v>3</v>
      </c>
      <c r="I285">
        <v>0</v>
      </c>
      <c r="J285">
        <v>0</v>
      </c>
      <c r="K285">
        <v>1</v>
      </c>
      <c r="L285">
        <v>0</v>
      </c>
      <c r="M285">
        <v>0</v>
      </c>
      <c r="N285">
        <v>0</v>
      </c>
      <c r="O285">
        <v>0</v>
      </c>
      <c r="P285">
        <v>1</v>
      </c>
      <c r="Q285">
        <v>1</v>
      </c>
      <c r="R285">
        <v>1</v>
      </c>
      <c r="S285">
        <v>0</v>
      </c>
      <c r="T285">
        <v>0</v>
      </c>
      <c r="U285">
        <v>0</v>
      </c>
      <c r="V285" s="12">
        <v>18090</v>
      </c>
      <c r="W285" s="12">
        <v>5030</v>
      </c>
      <c r="X285" s="13">
        <v>20900</v>
      </c>
      <c r="Y285" s="13">
        <v>4226</v>
      </c>
      <c r="Z285" s="14">
        <v>21560.165975103733</v>
      </c>
      <c r="AA285" s="13">
        <v>5196</v>
      </c>
    </row>
    <row r="286" spans="1:27">
      <c r="A286" s="4" t="s">
        <v>286</v>
      </c>
      <c r="B286" s="4" t="s">
        <v>719</v>
      </c>
      <c r="C286" s="4" t="s">
        <v>676</v>
      </c>
      <c r="D286" s="1">
        <v>0</v>
      </c>
      <c r="E286" s="1">
        <v>1</v>
      </c>
      <c r="F286">
        <v>1</v>
      </c>
      <c r="G286">
        <v>2</v>
      </c>
      <c r="H286">
        <v>3</v>
      </c>
      <c r="I286">
        <v>0</v>
      </c>
      <c r="J286">
        <v>0</v>
      </c>
      <c r="K286">
        <v>1</v>
      </c>
      <c r="L286">
        <v>0</v>
      </c>
      <c r="M286">
        <v>0</v>
      </c>
      <c r="N286">
        <v>0</v>
      </c>
      <c r="O286">
        <v>0</v>
      </c>
      <c r="P286">
        <v>1</v>
      </c>
      <c r="Q286">
        <v>0</v>
      </c>
      <c r="R286">
        <v>0</v>
      </c>
      <c r="S286">
        <v>0</v>
      </c>
      <c r="T286">
        <v>0</v>
      </c>
      <c r="U286">
        <v>1</v>
      </c>
      <c r="V286" s="12">
        <v>8724</v>
      </c>
      <c r="W286" s="12">
        <v>2002</v>
      </c>
      <c r="X286" s="13">
        <v>11204</v>
      </c>
      <c r="Y286" s="13">
        <v>1852</v>
      </c>
      <c r="Z286" s="14">
        <v>12487.804878048782</v>
      </c>
      <c r="AA286" s="13">
        <v>2048</v>
      </c>
    </row>
    <row r="287" spans="1:27">
      <c r="A287" s="4" t="s">
        <v>287</v>
      </c>
      <c r="B287" s="4" t="s">
        <v>720</v>
      </c>
      <c r="C287" s="4" t="s">
        <v>676</v>
      </c>
      <c r="D287" s="1">
        <v>0</v>
      </c>
      <c r="E287" s="1">
        <v>2</v>
      </c>
      <c r="F287">
        <v>0</v>
      </c>
      <c r="G287">
        <v>5</v>
      </c>
      <c r="H287">
        <v>5</v>
      </c>
      <c r="I287">
        <v>0</v>
      </c>
      <c r="J287">
        <v>0</v>
      </c>
      <c r="K287">
        <v>0</v>
      </c>
      <c r="L287">
        <v>0</v>
      </c>
      <c r="M287">
        <v>1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1</v>
      </c>
      <c r="U287">
        <v>1</v>
      </c>
      <c r="V287" s="12">
        <v>50348</v>
      </c>
      <c r="W287" s="12">
        <v>6623</v>
      </c>
      <c r="X287" s="13">
        <v>70445</v>
      </c>
      <c r="Y287" s="13">
        <v>7517</v>
      </c>
      <c r="Z287" s="14">
        <v>78465.277777777766</v>
      </c>
      <c r="AA287" s="13">
        <v>11299</v>
      </c>
    </row>
    <row r="288" spans="1:27">
      <c r="A288" s="4" t="s">
        <v>288</v>
      </c>
      <c r="B288" s="4" t="s">
        <v>602</v>
      </c>
      <c r="C288" s="4" t="s">
        <v>676</v>
      </c>
      <c r="D288" s="1">
        <v>0</v>
      </c>
      <c r="E288" s="1">
        <v>1</v>
      </c>
      <c r="F288">
        <v>1</v>
      </c>
      <c r="G288">
        <v>1</v>
      </c>
      <c r="H288">
        <v>5</v>
      </c>
      <c r="I288">
        <v>0</v>
      </c>
      <c r="J288">
        <v>0</v>
      </c>
      <c r="K288">
        <v>0</v>
      </c>
      <c r="L288">
        <v>0</v>
      </c>
      <c r="M288">
        <v>1</v>
      </c>
      <c r="N288">
        <v>0</v>
      </c>
      <c r="O288">
        <v>1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 s="12">
        <v>801199</v>
      </c>
      <c r="W288" s="12">
        <v>146853</v>
      </c>
      <c r="X288" s="13">
        <v>878357</v>
      </c>
      <c r="Y288" s="13">
        <v>140398</v>
      </c>
      <c r="Z288" s="14">
        <v>886805.40540540533</v>
      </c>
      <c r="AA288" s="13">
        <v>164059</v>
      </c>
    </row>
    <row r="289" spans="1:27">
      <c r="A289" s="4" t="s">
        <v>289</v>
      </c>
      <c r="B289" s="4" t="s">
        <v>721</v>
      </c>
      <c r="C289" s="4" t="s">
        <v>676</v>
      </c>
      <c r="D289" s="1">
        <v>1</v>
      </c>
      <c r="E289" s="1">
        <v>1</v>
      </c>
      <c r="F289">
        <v>1</v>
      </c>
      <c r="G289">
        <v>1</v>
      </c>
      <c r="H289">
        <v>3</v>
      </c>
      <c r="I289">
        <v>0</v>
      </c>
      <c r="J289">
        <v>0</v>
      </c>
      <c r="K289">
        <v>1</v>
      </c>
      <c r="L289">
        <v>0</v>
      </c>
      <c r="M289">
        <v>0</v>
      </c>
      <c r="N289">
        <v>0</v>
      </c>
      <c r="O289">
        <v>0</v>
      </c>
      <c r="P289">
        <v>1</v>
      </c>
      <c r="Q289">
        <v>0</v>
      </c>
      <c r="R289">
        <v>0</v>
      </c>
      <c r="S289">
        <v>0</v>
      </c>
      <c r="T289">
        <v>0</v>
      </c>
      <c r="U289">
        <v>0</v>
      </c>
      <c r="V289" s="12">
        <v>13959</v>
      </c>
      <c r="W289" s="12">
        <v>2026</v>
      </c>
      <c r="X289" s="13">
        <v>17532</v>
      </c>
      <c r="Y289" s="13">
        <v>2141</v>
      </c>
      <c r="Z289" s="14">
        <v>18427.586206896551</v>
      </c>
      <c r="AA289" s="13">
        <v>2672</v>
      </c>
    </row>
    <row r="290" spans="1:27">
      <c r="A290" s="4" t="s">
        <v>290</v>
      </c>
      <c r="B290" s="4" t="s">
        <v>722</v>
      </c>
      <c r="C290" s="4" t="s">
        <v>676</v>
      </c>
      <c r="D290" s="1">
        <v>0</v>
      </c>
      <c r="E290" s="1">
        <v>1</v>
      </c>
      <c r="F290">
        <v>1</v>
      </c>
      <c r="G290">
        <v>2</v>
      </c>
      <c r="H290">
        <v>4</v>
      </c>
      <c r="I290">
        <v>0</v>
      </c>
      <c r="J290">
        <v>0</v>
      </c>
      <c r="K290">
        <v>0</v>
      </c>
      <c r="L290">
        <v>1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 s="12">
        <v>9323</v>
      </c>
      <c r="W290" s="12">
        <v>1544</v>
      </c>
      <c r="X290" s="13">
        <v>12262</v>
      </c>
      <c r="Y290" s="13">
        <v>1526</v>
      </c>
      <c r="Z290" s="14">
        <v>12819.999999999998</v>
      </c>
      <c r="AA290" s="13">
        <v>1923</v>
      </c>
    </row>
    <row r="291" spans="1:27">
      <c r="A291" s="4" t="s">
        <v>291</v>
      </c>
      <c r="B291" s="4" t="s">
        <v>723</v>
      </c>
      <c r="C291" s="4" t="s">
        <v>676</v>
      </c>
      <c r="D291" s="1">
        <v>1</v>
      </c>
      <c r="E291" s="1">
        <v>1</v>
      </c>
      <c r="F291">
        <v>1</v>
      </c>
      <c r="G291">
        <v>2</v>
      </c>
      <c r="H291">
        <v>3</v>
      </c>
      <c r="I291">
        <v>0</v>
      </c>
      <c r="J291">
        <v>0</v>
      </c>
      <c r="K291">
        <v>1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 s="12">
        <v>141577</v>
      </c>
      <c r="W291" s="12">
        <v>19241</v>
      </c>
      <c r="X291" s="13">
        <v>150478</v>
      </c>
      <c r="Y291" s="13">
        <v>19453</v>
      </c>
      <c r="Z291" s="14">
        <v>149426.75159235668</v>
      </c>
      <c r="AA291" s="13">
        <v>23460</v>
      </c>
    </row>
    <row r="292" spans="1:27">
      <c r="A292" s="4" t="s">
        <v>292</v>
      </c>
      <c r="B292" s="4" t="s">
        <v>724</v>
      </c>
      <c r="C292" s="4" t="s">
        <v>676</v>
      </c>
      <c r="D292" s="1">
        <v>0</v>
      </c>
      <c r="E292" s="1">
        <v>1</v>
      </c>
      <c r="F292">
        <v>1</v>
      </c>
      <c r="G292">
        <v>1</v>
      </c>
      <c r="H292">
        <v>3</v>
      </c>
      <c r="I292">
        <v>0</v>
      </c>
      <c r="J292">
        <v>0</v>
      </c>
      <c r="K292">
        <v>1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 s="12">
        <v>102448</v>
      </c>
      <c r="W292" s="12">
        <v>9363</v>
      </c>
      <c r="X292" s="13">
        <v>128815</v>
      </c>
      <c r="Y292" s="13">
        <v>10463</v>
      </c>
      <c r="Z292" s="14">
        <v>143357.14285714284</v>
      </c>
      <c r="AA292" s="13">
        <v>14049</v>
      </c>
    </row>
    <row r="293" spans="1:27">
      <c r="A293" s="4" t="s">
        <v>293</v>
      </c>
      <c r="B293" s="4" t="s">
        <v>725</v>
      </c>
      <c r="C293" s="4" t="s">
        <v>676</v>
      </c>
      <c r="D293" s="1">
        <v>0</v>
      </c>
      <c r="E293" s="1">
        <v>1</v>
      </c>
      <c r="F293">
        <v>1</v>
      </c>
      <c r="G293">
        <v>1</v>
      </c>
      <c r="H293">
        <v>3</v>
      </c>
      <c r="I293">
        <v>0</v>
      </c>
      <c r="J293">
        <v>0</v>
      </c>
      <c r="K293">
        <v>1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1</v>
      </c>
      <c r="V293" s="12">
        <v>37196</v>
      </c>
      <c r="W293" s="12">
        <v>7446</v>
      </c>
      <c r="X293" s="13">
        <v>50257</v>
      </c>
      <c r="Y293" s="13">
        <v>6103</v>
      </c>
      <c r="Z293" s="14">
        <v>55068.70229007634</v>
      </c>
      <c r="AA293" s="13">
        <v>7214</v>
      </c>
    </row>
    <row r="294" spans="1:27">
      <c r="A294" s="4" t="s">
        <v>294</v>
      </c>
      <c r="B294" s="4" t="s">
        <v>726</v>
      </c>
      <c r="C294" s="4" t="s">
        <v>676</v>
      </c>
      <c r="D294" s="1">
        <v>0</v>
      </c>
      <c r="E294" s="1">
        <v>1</v>
      </c>
      <c r="F294">
        <v>1</v>
      </c>
      <c r="G294">
        <v>1</v>
      </c>
      <c r="H294">
        <v>3</v>
      </c>
      <c r="I294">
        <v>0</v>
      </c>
      <c r="J294">
        <v>0</v>
      </c>
      <c r="K294">
        <v>1</v>
      </c>
      <c r="L294">
        <v>0</v>
      </c>
      <c r="M294">
        <v>0</v>
      </c>
      <c r="N294">
        <v>0</v>
      </c>
      <c r="O294">
        <v>0</v>
      </c>
      <c r="P294">
        <v>1</v>
      </c>
      <c r="Q294">
        <v>0</v>
      </c>
      <c r="R294">
        <v>0</v>
      </c>
      <c r="S294">
        <v>0</v>
      </c>
      <c r="T294">
        <v>0</v>
      </c>
      <c r="U294">
        <v>0</v>
      </c>
      <c r="V294" s="12">
        <v>5799</v>
      </c>
      <c r="W294" s="12">
        <v>1026</v>
      </c>
      <c r="X294" s="13">
        <v>7093</v>
      </c>
      <c r="Y294" s="2">
        <v>954</v>
      </c>
      <c r="Z294" s="14">
        <v>7481.7073170731719</v>
      </c>
      <c r="AA294" s="13">
        <v>1227</v>
      </c>
    </row>
    <row r="295" spans="1:27">
      <c r="A295" s="4" t="s">
        <v>295</v>
      </c>
      <c r="B295" s="4" t="s">
        <v>727</v>
      </c>
      <c r="C295" s="4" t="s">
        <v>676</v>
      </c>
      <c r="D295" s="1">
        <v>1</v>
      </c>
      <c r="E295" s="1">
        <v>1</v>
      </c>
      <c r="F295">
        <v>1</v>
      </c>
      <c r="G295">
        <v>2</v>
      </c>
      <c r="H295">
        <v>3</v>
      </c>
      <c r="I295">
        <v>0</v>
      </c>
      <c r="J295">
        <v>0</v>
      </c>
      <c r="K295">
        <v>1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 s="12">
        <v>16325</v>
      </c>
      <c r="W295" s="12">
        <v>2787</v>
      </c>
      <c r="X295" s="13">
        <v>17381</v>
      </c>
      <c r="Y295" s="13">
        <v>2269</v>
      </c>
      <c r="Z295" s="14">
        <v>17205.128205128203</v>
      </c>
      <c r="AA295" s="13">
        <v>2684</v>
      </c>
    </row>
    <row r="296" spans="1:27">
      <c r="A296" s="4" t="s">
        <v>296</v>
      </c>
      <c r="B296" s="4" t="s">
        <v>609</v>
      </c>
      <c r="C296" s="4" t="s">
        <v>676</v>
      </c>
      <c r="D296" s="1">
        <v>1</v>
      </c>
      <c r="E296" s="1">
        <v>1</v>
      </c>
      <c r="F296">
        <v>1</v>
      </c>
      <c r="G296">
        <v>2</v>
      </c>
      <c r="H296">
        <v>3</v>
      </c>
      <c r="I296">
        <v>0</v>
      </c>
      <c r="J296">
        <v>0</v>
      </c>
      <c r="K296">
        <v>1</v>
      </c>
      <c r="L296">
        <v>0</v>
      </c>
      <c r="M296">
        <v>0</v>
      </c>
      <c r="N296">
        <v>0</v>
      </c>
      <c r="O296">
        <v>0</v>
      </c>
      <c r="P296">
        <v>1</v>
      </c>
      <c r="Q296">
        <v>1</v>
      </c>
      <c r="R296">
        <v>0</v>
      </c>
      <c r="S296">
        <v>0</v>
      </c>
      <c r="T296">
        <v>0</v>
      </c>
      <c r="U296">
        <v>1</v>
      </c>
      <c r="V296" s="12">
        <v>13568</v>
      </c>
      <c r="W296" s="12">
        <v>2895</v>
      </c>
      <c r="X296" s="13">
        <v>17612</v>
      </c>
      <c r="Y296" s="13">
        <v>3456</v>
      </c>
      <c r="Z296" s="14">
        <v>18813.829787234041</v>
      </c>
      <c r="AA296" s="13">
        <v>3537</v>
      </c>
    </row>
    <row r="297" spans="1:27">
      <c r="A297" s="4" t="s">
        <v>297</v>
      </c>
      <c r="B297" s="4" t="s">
        <v>728</v>
      </c>
      <c r="C297" s="4" t="s">
        <v>676</v>
      </c>
      <c r="D297" s="1">
        <v>1</v>
      </c>
      <c r="E297" s="1">
        <v>3</v>
      </c>
      <c r="F297">
        <v>0</v>
      </c>
      <c r="G297">
        <v>10</v>
      </c>
      <c r="H297">
        <v>3</v>
      </c>
      <c r="I297">
        <v>0</v>
      </c>
      <c r="J297">
        <v>0</v>
      </c>
      <c r="K297">
        <v>1</v>
      </c>
      <c r="L297">
        <v>0</v>
      </c>
      <c r="M297">
        <v>0</v>
      </c>
      <c r="N297">
        <v>0</v>
      </c>
      <c r="O297">
        <v>0</v>
      </c>
      <c r="P297">
        <v>1</v>
      </c>
      <c r="Q297">
        <v>0</v>
      </c>
      <c r="R297">
        <v>0</v>
      </c>
      <c r="S297">
        <v>0</v>
      </c>
      <c r="T297">
        <v>0</v>
      </c>
      <c r="U297">
        <v>0</v>
      </c>
      <c r="V297" s="12">
        <v>4839</v>
      </c>
      <c r="W297" s="12">
        <v>931</v>
      </c>
      <c r="X297" s="13">
        <v>5421</v>
      </c>
      <c r="Y297" s="2">
        <v>826</v>
      </c>
      <c r="Z297" s="14">
        <v>5385.4748603351954</v>
      </c>
      <c r="AA297" s="13">
        <v>964</v>
      </c>
    </row>
    <row r="298" spans="1:27">
      <c r="A298" s="4" t="s">
        <v>298</v>
      </c>
      <c r="B298" s="4" t="s">
        <v>610</v>
      </c>
      <c r="C298" s="4" t="s">
        <v>676</v>
      </c>
      <c r="D298" s="1">
        <v>1</v>
      </c>
      <c r="E298" s="1">
        <v>2</v>
      </c>
      <c r="F298">
        <v>0</v>
      </c>
      <c r="G298">
        <v>3</v>
      </c>
      <c r="H298">
        <v>3</v>
      </c>
      <c r="I298">
        <v>0</v>
      </c>
      <c r="J298">
        <v>0</v>
      </c>
      <c r="K298">
        <v>1</v>
      </c>
      <c r="L298">
        <v>0</v>
      </c>
      <c r="M298">
        <v>0</v>
      </c>
      <c r="N298">
        <v>0</v>
      </c>
      <c r="O298">
        <v>0</v>
      </c>
      <c r="P298">
        <v>1</v>
      </c>
      <c r="Q298">
        <v>0</v>
      </c>
      <c r="R298">
        <v>0</v>
      </c>
      <c r="S298">
        <v>0</v>
      </c>
      <c r="T298">
        <v>0</v>
      </c>
      <c r="U298">
        <v>0</v>
      </c>
      <c r="V298" s="12">
        <v>32565</v>
      </c>
      <c r="W298" s="12">
        <v>5484</v>
      </c>
      <c r="X298" s="13">
        <v>37690</v>
      </c>
      <c r="Y298" s="13">
        <v>6252</v>
      </c>
      <c r="Z298" s="14">
        <v>38828.828828828831</v>
      </c>
      <c r="AA298" s="13">
        <v>8620</v>
      </c>
    </row>
    <row r="299" spans="1:27">
      <c r="A299" s="4" t="s">
        <v>299</v>
      </c>
      <c r="B299" s="4" t="s">
        <v>611</v>
      </c>
      <c r="C299" s="4" t="s">
        <v>676</v>
      </c>
      <c r="D299" s="1">
        <v>1</v>
      </c>
      <c r="E299" s="1">
        <v>1</v>
      </c>
      <c r="F299">
        <v>1</v>
      </c>
      <c r="G299">
        <v>2</v>
      </c>
      <c r="H299">
        <v>5</v>
      </c>
      <c r="I299">
        <v>0</v>
      </c>
      <c r="J299">
        <v>0</v>
      </c>
      <c r="K299">
        <v>0</v>
      </c>
      <c r="L299">
        <v>0</v>
      </c>
      <c r="M299">
        <v>1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 s="12">
        <v>87891</v>
      </c>
      <c r="W299" s="12">
        <v>13656</v>
      </c>
      <c r="X299" s="13">
        <v>103142</v>
      </c>
      <c r="Y299" s="13">
        <v>14388</v>
      </c>
      <c r="Z299" s="14">
        <v>107833.33333333333</v>
      </c>
      <c r="AA299" s="13">
        <v>15528</v>
      </c>
    </row>
    <row r="300" spans="1:27">
      <c r="A300" s="4" t="s">
        <v>300</v>
      </c>
      <c r="B300" s="4" t="s">
        <v>612</v>
      </c>
      <c r="C300" s="4" t="s">
        <v>676</v>
      </c>
      <c r="D300" s="1">
        <v>0</v>
      </c>
      <c r="E300" s="1">
        <v>3</v>
      </c>
      <c r="F300">
        <v>0</v>
      </c>
      <c r="G300">
        <v>6</v>
      </c>
      <c r="H300">
        <v>3</v>
      </c>
      <c r="I300">
        <v>0</v>
      </c>
      <c r="J300">
        <v>0</v>
      </c>
      <c r="K300">
        <v>1</v>
      </c>
      <c r="L300">
        <v>0</v>
      </c>
      <c r="M300">
        <v>0</v>
      </c>
      <c r="N300">
        <v>0</v>
      </c>
      <c r="O300">
        <v>0</v>
      </c>
      <c r="P300">
        <v>1</v>
      </c>
      <c r="Q300">
        <v>1</v>
      </c>
      <c r="R300">
        <v>0</v>
      </c>
      <c r="S300">
        <v>0</v>
      </c>
      <c r="T300">
        <v>0</v>
      </c>
      <c r="U300">
        <v>0</v>
      </c>
      <c r="V300" s="12">
        <v>13714</v>
      </c>
      <c r="W300" s="12">
        <v>2570</v>
      </c>
      <c r="X300" s="13">
        <v>14672</v>
      </c>
      <c r="Y300" s="13">
        <v>2392</v>
      </c>
      <c r="Z300" s="14">
        <v>14526.570048309179</v>
      </c>
      <c r="AA300" s="13">
        <v>3007</v>
      </c>
    </row>
    <row r="301" spans="1:27">
      <c r="A301" s="4" t="s">
        <v>301</v>
      </c>
      <c r="B301" s="4" t="s">
        <v>729</v>
      </c>
      <c r="C301" s="4" t="s">
        <v>676</v>
      </c>
      <c r="D301" s="1">
        <v>0</v>
      </c>
      <c r="E301" s="1">
        <v>3</v>
      </c>
      <c r="F301">
        <v>0</v>
      </c>
      <c r="G301">
        <v>9</v>
      </c>
      <c r="H301">
        <v>6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 s="12">
        <v>29375</v>
      </c>
      <c r="W301" s="12">
        <v>4546</v>
      </c>
      <c r="X301" s="13">
        <v>32265</v>
      </c>
      <c r="Y301" s="13">
        <v>5174</v>
      </c>
      <c r="Z301" s="14">
        <v>31627.027027027027</v>
      </c>
      <c r="AA301" s="13">
        <v>5851</v>
      </c>
    </row>
    <row r="302" spans="1:27">
      <c r="A302" s="4" t="s">
        <v>302</v>
      </c>
      <c r="B302" s="4" t="s">
        <v>730</v>
      </c>
      <c r="C302" s="4" t="s">
        <v>676</v>
      </c>
      <c r="D302" s="1">
        <v>1</v>
      </c>
      <c r="E302" s="1">
        <v>3</v>
      </c>
      <c r="F302">
        <v>0</v>
      </c>
      <c r="G302">
        <v>9</v>
      </c>
      <c r="H302">
        <v>3</v>
      </c>
      <c r="I302">
        <v>0</v>
      </c>
      <c r="J302">
        <v>0</v>
      </c>
      <c r="K302">
        <v>1</v>
      </c>
      <c r="L302">
        <v>0</v>
      </c>
      <c r="M302">
        <v>0</v>
      </c>
      <c r="N302">
        <v>0</v>
      </c>
      <c r="O302">
        <v>0</v>
      </c>
      <c r="P302">
        <v>1</v>
      </c>
      <c r="Q302">
        <v>0</v>
      </c>
      <c r="R302">
        <v>0</v>
      </c>
      <c r="S302">
        <v>0</v>
      </c>
      <c r="T302">
        <v>0</v>
      </c>
      <c r="U302">
        <v>0</v>
      </c>
      <c r="V302" s="12">
        <v>19862</v>
      </c>
      <c r="W302" s="12">
        <v>3368</v>
      </c>
      <c r="X302" s="13">
        <v>22744</v>
      </c>
      <c r="Y302" s="13">
        <v>3243</v>
      </c>
      <c r="Z302" s="14">
        <v>23807.017543859645</v>
      </c>
      <c r="AA302" s="13">
        <v>4071</v>
      </c>
    </row>
    <row r="303" spans="1:27">
      <c r="A303" s="4" t="s">
        <v>303</v>
      </c>
      <c r="B303" s="4" t="s">
        <v>731</v>
      </c>
      <c r="C303" s="4" t="s">
        <v>676</v>
      </c>
      <c r="D303" s="1">
        <v>0</v>
      </c>
      <c r="E303" s="1">
        <v>1</v>
      </c>
      <c r="F303">
        <v>1</v>
      </c>
      <c r="G303">
        <v>1</v>
      </c>
      <c r="H303">
        <v>5</v>
      </c>
      <c r="I303">
        <v>0</v>
      </c>
      <c r="J303">
        <v>0</v>
      </c>
      <c r="K303">
        <v>0</v>
      </c>
      <c r="L303">
        <v>0</v>
      </c>
      <c r="M303">
        <v>1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 s="12">
        <v>80230</v>
      </c>
      <c r="W303" s="12">
        <v>4623</v>
      </c>
      <c r="X303" s="13">
        <v>125759</v>
      </c>
      <c r="Y303" s="13">
        <v>5933</v>
      </c>
      <c r="Z303" s="14">
        <v>152755.1020408163</v>
      </c>
      <c r="AA303" s="13">
        <v>7485</v>
      </c>
    </row>
    <row r="304" spans="1:27">
      <c r="A304" s="4" t="s">
        <v>304</v>
      </c>
      <c r="B304" s="4" t="s">
        <v>732</v>
      </c>
      <c r="C304" s="4" t="s">
        <v>676</v>
      </c>
      <c r="D304" s="1">
        <v>0</v>
      </c>
      <c r="E304" s="1">
        <v>1</v>
      </c>
      <c r="F304">
        <v>1</v>
      </c>
      <c r="G304">
        <v>1</v>
      </c>
      <c r="H304">
        <v>6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1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 s="12">
        <v>67147</v>
      </c>
      <c r="W304" s="12">
        <v>5869</v>
      </c>
      <c r="X304" s="13">
        <v>87757</v>
      </c>
      <c r="Y304" s="13">
        <v>5847</v>
      </c>
      <c r="Z304" s="14">
        <v>98405.4054054054</v>
      </c>
      <c r="AA304" s="13">
        <v>7282</v>
      </c>
    </row>
    <row r="305" spans="1:27">
      <c r="A305" s="4" t="s">
        <v>305</v>
      </c>
      <c r="B305" s="4" t="s">
        <v>733</v>
      </c>
      <c r="C305" s="4" t="s">
        <v>734</v>
      </c>
      <c r="D305" s="1">
        <v>0</v>
      </c>
      <c r="E305" s="1">
        <v>3</v>
      </c>
      <c r="F305">
        <v>0</v>
      </c>
      <c r="G305">
        <v>9</v>
      </c>
      <c r="H305">
        <v>4</v>
      </c>
      <c r="I305">
        <v>0</v>
      </c>
      <c r="J305">
        <v>0</v>
      </c>
      <c r="K305">
        <v>0</v>
      </c>
      <c r="L305">
        <v>1</v>
      </c>
      <c r="M305">
        <v>0</v>
      </c>
      <c r="N305">
        <v>0</v>
      </c>
      <c r="O305">
        <v>0</v>
      </c>
      <c r="P305">
        <v>1</v>
      </c>
      <c r="Q305">
        <v>0</v>
      </c>
      <c r="R305">
        <v>0</v>
      </c>
      <c r="S305">
        <v>0</v>
      </c>
      <c r="T305">
        <v>1</v>
      </c>
      <c r="U305">
        <v>1</v>
      </c>
      <c r="V305" s="12">
        <v>31103</v>
      </c>
      <c r="W305" s="12">
        <v>6107</v>
      </c>
      <c r="X305" s="13">
        <v>37715</v>
      </c>
      <c r="Y305" s="13">
        <v>6788</v>
      </c>
      <c r="Z305" s="14">
        <v>38491.803278688523</v>
      </c>
      <c r="AA305" s="13">
        <v>7044</v>
      </c>
    </row>
    <row r="306" spans="1:27">
      <c r="A306" s="4" t="s">
        <v>306</v>
      </c>
      <c r="B306" s="4" t="s">
        <v>735</v>
      </c>
      <c r="C306" s="4" t="s">
        <v>734</v>
      </c>
      <c r="D306" s="1">
        <v>0</v>
      </c>
      <c r="E306" s="1">
        <v>1</v>
      </c>
      <c r="F306">
        <v>1</v>
      </c>
      <c r="G306">
        <v>2</v>
      </c>
      <c r="H306">
        <v>4</v>
      </c>
      <c r="I306">
        <v>0</v>
      </c>
      <c r="J306">
        <v>0</v>
      </c>
      <c r="K306">
        <v>0</v>
      </c>
      <c r="L306">
        <v>1</v>
      </c>
      <c r="M306">
        <v>0</v>
      </c>
      <c r="N306">
        <v>0</v>
      </c>
      <c r="O306">
        <v>1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 s="12">
        <v>61837</v>
      </c>
      <c r="W306" s="12">
        <v>4676</v>
      </c>
      <c r="X306" s="13">
        <v>77661</v>
      </c>
      <c r="Y306" s="13">
        <v>5232</v>
      </c>
      <c r="Z306" s="14">
        <v>83885.71428571429</v>
      </c>
      <c r="AA306" s="13">
        <v>5872</v>
      </c>
    </row>
    <row r="307" spans="1:27">
      <c r="A307" s="4" t="s">
        <v>307</v>
      </c>
      <c r="B307" s="4" t="s">
        <v>736</v>
      </c>
      <c r="C307" s="4" t="s">
        <v>734</v>
      </c>
      <c r="D307" s="1">
        <v>0</v>
      </c>
      <c r="E307" s="1">
        <v>3</v>
      </c>
      <c r="F307">
        <v>0</v>
      </c>
      <c r="G307">
        <v>6</v>
      </c>
      <c r="H307">
        <v>3</v>
      </c>
      <c r="I307">
        <v>0</v>
      </c>
      <c r="J307">
        <v>0</v>
      </c>
      <c r="K307">
        <v>1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1</v>
      </c>
      <c r="T307">
        <v>0</v>
      </c>
      <c r="U307">
        <v>0</v>
      </c>
      <c r="V307" s="12">
        <v>12944</v>
      </c>
      <c r="W307" s="12">
        <v>1261</v>
      </c>
      <c r="X307" s="13">
        <v>12682</v>
      </c>
      <c r="Y307" s="2">
        <v>905</v>
      </c>
      <c r="Z307" s="14">
        <v>16163.793103448275</v>
      </c>
      <c r="AA307" s="13">
        <v>1875</v>
      </c>
    </row>
    <row r="308" spans="1:27">
      <c r="A308" s="4" t="s">
        <v>308</v>
      </c>
      <c r="B308" s="4" t="s">
        <v>737</v>
      </c>
      <c r="C308" s="4" t="s">
        <v>734</v>
      </c>
      <c r="D308" s="1">
        <v>0</v>
      </c>
      <c r="E308" s="1">
        <v>1</v>
      </c>
      <c r="F308">
        <v>1</v>
      </c>
      <c r="G308">
        <v>1</v>
      </c>
      <c r="H308">
        <v>6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1</v>
      </c>
      <c r="O308">
        <v>0</v>
      </c>
      <c r="P308">
        <v>1</v>
      </c>
      <c r="Q308">
        <v>0</v>
      </c>
      <c r="R308">
        <v>0</v>
      </c>
      <c r="S308">
        <v>0</v>
      </c>
      <c r="T308">
        <v>0</v>
      </c>
      <c r="U308">
        <v>1</v>
      </c>
      <c r="V308" s="12">
        <v>8730</v>
      </c>
      <c r="W308" s="12">
        <v>941</v>
      </c>
      <c r="X308" s="13">
        <v>11267</v>
      </c>
      <c r="Y308" s="2">
        <v>948</v>
      </c>
      <c r="Z308" s="14">
        <v>12101.010101010101</v>
      </c>
      <c r="AA308" s="13">
        <v>1198</v>
      </c>
    </row>
    <row r="309" spans="1:27">
      <c r="A309" s="4" t="s">
        <v>309</v>
      </c>
      <c r="B309" s="4" t="s">
        <v>738</v>
      </c>
      <c r="C309" s="4" t="s">
        <v>734</v>
      </c>
      <c r="D309" s="1">
        <v>0</v>
      </c>
      <c r="E309" s="1">
        <v>1</v>
      </c>
      <c r="F309">
        <v>1</v>
      </c>
      <c r="G309">
        <v>2</v>
      </c>
      <c r="H309">
        <v>4</v>
      </c>
      <c r="I309">
        <v>0</v>
      </c>
      <c r="J309">
        <v>0</v>
      </c>
      <c r="K309">
        <v>0</v>
      </c>
      <c r="L309">
        <v>1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 s="12">
        <v>26563</v>
      </c>
      <c r="W309" s="12">
        <v>2594</v>
      </c>
      <c r="X309" s="13">
        <v>30277</v>
      </c>
      <c r="Y309" s="13">
        <v>3238</v>
      </c>
      <c r="Z309" s="14">
        <v>30125</v>
      </c>
      <c r="AA309" s="13">
        <v>3615</v>
      </c>
    </row>
    <row r="310" spans="1:27">
      <c r="A310" s="4" t="s">
        <v>310</v>
      </c>
      <c r="B310" s="4" t="s">
        <v>739</v>
      </c>
      <c r="C310" s="4" t="s">
        <v>734</v>
      </c>
      <c r="D310" s="1">
        <v>0</v>
      </c>
      <c r="E310" s="1">
        <v>1</v>
      </c>
      <c r="F310">
        <v>1</v>
      </c>
      <c r="G310">
        <v>2</v>
      </c>
      <c r="H310">
        <v>3</v>
      </c>
      <c r="I310">
        <v>0</v>
      </c>
      <c r="J310">
        <v>0</v>
      </c>
      <c r="K310">
        <v>1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 s="12">
        <v>12091</v>
      </c>
      <c r="W310" s="12">
        <v>1501</v>
      </c>
      <c r="X310" s="13">
        <v>13578</v>
      </c>
      <c r="Y310" s="13">
        <v>1547</v>
      </c>
      <c r="Z310" s="14">
        <v>13719.008264462809</v>
      </c>
      <c r="AA310" s="13">
        <v>1660</v>
      </c>
    </row>
    <row r="311" spans="1:27">
      <c r="A311" s="4" t="s">
        <v>311</v>
      </c>
      <c r="B311" s="4" t="s">
        <v>740</v>
      </c>
      <c r="C311" s="4" t="s">
        <v>734</v>
      </c>
      <c r="D311" s="1">
        <v>0</v>
      </c>
      <c r="E311" s="1">
        <v>1</v>
      </c>
      <c r="F311">
        <v>1</v>
      </c>
      <c r="G311">
        <v>1</v>
      </c>
      <c r="H311">
        <v>4</v>
      </c>
      <c r="I311">
        <v>0</v>
      </c>
      <c r="J311">
        <v>0</v>
      </c>
      <c r="K311">
        <v>0</v>
      </c>
      <c r="L311">
        <v>1</v>
      </c>
      <c r="M311">
        <v>0</v>
      </c>
      <c r="N311">
        <v>0</v>
      </c>
      <c r="O311">
        <v>1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 s="12">
        <v>166642</v>
      </c>
      <c r="W311" s="12">
        <v>11895</v>
      </c>
      <c r="X311" s="13">
        <v>185295</v>
      </c>
      <c r="Y311" s="13">
        <v>14371</v>
      </c>
      <c r="Z311" s="14">
        <v>191961.03896103895</v>
      </c>
      <c r="AA311" s="13">
        <v>14781</v>
      </c>
    </row>
    <row r="312" spans="1:27">
      <c r="A312" s="4" t="s">
        <v>312</v>
      </c>
      <c r="B312" s="4" t="s">
        <v>741</v>
      </c>
      <c r="C312" s="4" t="s">
        <v>734</v>
      </c>
      <c r="D312" s="1">
        <v>0</v>
      </c>
      <c r="E312" s="1">
        <v>2</v>
      </c>
      <c r="F312">
        <v>0</v>
      </c>
      <c r="G312">
        <v>5</v>
      </c>
      <c r="H312">
        <v>3</v>
      </c>
      <c r="I312">
        <v>0</v>
      </c>
      <c r="J312">
        <v>0</v>
      </c>
      <c r="K312">
        <v>1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 s="12">
        <v>52910</v>
      </c>
      <c r="W312" s="12">
        <v>3799</v>
      </c>
      <c r="X312" s="13">
        <v>63498</v>
      </c>
      <c r="Y312" s="13">
        <v>3685</v>
      </c>
      <c r="Z312" s="14">
        <v>67527.027027027027</v>
      </c>
      <c r="AA312" s="13">
        <v>4997</v>
      </c>
    </row>
    <row r="313" spans="1:27">
      <c r="A313" s="4" t="s">
        <v>313</v>
      </c>
      <c r="B313" s="4" t="s">
        <v>502</v>
      </c>
      <c r="C313" s="4" t="s">
        <v>734</v>
      </c>
      <c r="D313" s="1">
        <v>0</v>
      </c>
      <c r="E313" s="1">
        <v>3</v>
      </c>
      <c r="F313">
        <v>0</v>
      </c>
      <c r="G313">
        <v>10</v>
      </c>
      <c r="H313">
        <v>5</v>
      </c>
      <c r="I313">
        <v>0</v>
      </c>
      <c r="J313">
        <v>0</v>
      </c>
      <c r="K313">
        <v>0</v>
      </c>
      <c r="L313">
        <v>0</v>
      </c>
      <c r="M313">
        <v>1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1</v>
      </c>
      <c r="U313">
        <v>0</v>
      </c>
      <c r="V313" s="12">
        <v>4765</v>
      </c>
      <c r="W313" s="12">
        <v>679</v>
      </c>
      <c r="X313" s="13">
        <v>4970</v>
      </c>
      <c r="Y313" s="2">
        <v>387</v>
      </c>
      <c r="Z313" s="14">
        <v>4701.2987012987014</v>
      </c>
      <c r="AA313" s="13">
        <v>362</v>
      </c>
    </row>
    <row r="314" spans="1:27">
      <c r="A314" s="4" t="s">
        <v>314</v>
      </c>
      <c r="B314" s="4" t="s">
        <v>677</v>
      </c>
      <c r="C314" s="4" t="s">
        <v>734</v>
      </c>
      <c r="D314" s="1">
        <v>0</v>
      </c>
      <c r="E314" s="1">
        <v>1</v>
      </c>
      <c r="F314">
        <v>1</v>
      </c>
      <c r="G314">
        <v>2</v>
      </c>
      <c r="H314">
        <v>3</v>
      </c>
      <c r="I314">
        <v>0</v>
      </c>
      <c r="J314">
        <v>0</v>
      </c>
      <c r="K314">
        <v>1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1</v>
      </c>
      <c r="V314" s="12">
        <v>45305</v>
      </c>
      <c r="W314" s="12">
        <v>3162</v>
      </c>
      <c r="X314" s="13">
        <v>59943</v>
      </c>
      <c r="Y314" s="13">
        <v>4263</v>
      </c>
      <c r="Z314" s="14">
        <v>64615.384615384617</v>
      </c>
      <c r="AA314" s="13">
        <v>5040</v>
      </c>
    </row>
    <row r="315" spans="1:27">
      <c r="A315" s="4" t="s">
        <v>315</v>
      </c>
      <c r="B315" s="4" t="s">
        <v>742</v>
      </c>
      <c r="C315" s="4" t="s">
        <v>734</v>
      </c>
      <c r="D315" s="1">
        <v>0</v>
      </c>
      <c r="E315" s="1">
        <v>3</v>
      </c>
      <c r="F315">
        <v>0</v>
      </c>
      <c r="G315">
        <v>7</v>
      </c>
      <c r="H315">
        <v>3</v>
      </c>
      <c r="I315">
        <v>0</v>
      </c>
      <c r="J315">
        <v>0</v>
      </c>
      <c r="K315">
        <v>1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 s="12">
        <v>5935</v>
      </c>
      <c r="W315" s="12">
        <v>593</v>
      </c>
      <c r="X315" s="13">
        <v>6215</v>
      </c>
      <c r="Y315" s="2">
        <v>768</v>
      </c>
      <c r="Z315" s="14">
        <v>6266.6666666666661</v>
      </c>
      <c r="AA315" s="13">
        <v>846</v>
      </c>
    </row>
    <row r="316" spans="1:27">
      <c r="A316" s="4" t="s">
        <v>316</v>
      </c>
      <c r="B316" s="4" t="s">
        <v>743</v>
      </c>
      <c r="C316" s="4" t="s">
        <v>734</v>
      </c>
      <c r="D316" s="1">
        <v>0</v>
      </c>
      <c r="E316" s="1">
        <v>1</v>
      </c>
      <c r="F316">
        <v>1</v>
      </c>
      <c r="G316">
        <v>2</v>
      </c>
      <c r="H316">
        <v>6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1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 s="12">
        <v>24348</v>
      </c>
      <c r="W316" s="12">
        <v>1511</v>
      </c>
      <c r="X316" s="13">
        <v>30012</v>
      </c>
      <c r="Y316" s="13">
        <v>1559</v>
      </c>
      <c r="Z316" s="14">
        <v>31557.37704918033</v>
      </c>
      <c r="AA316" s="13">
        <v>1925</v>
      </c>
    </row>
    <row r="317" spans="1:27">
      <c r="A317" s="4" t="s">
        <v>317</v>
      </c>
      <c r="B317" s="4" t="s">
        <v>744</v>
      </c>
      <c r="C317" s="4" t="s">
        <v>734</v>
      </c>
      <c r="D317" s="1">
        <v>0</v>
      </c>
      <c r="E317" s="1">
        <v>3</v>
      </c>
      <c r="F317">
        <v>0</v>
      </c>
      <c r="G317">
        <v>4</v>
      </c>
      <c r="H317">
        <v>4</v>
      </c>
      <c r="I317">
        <v>0</v>
      </c>
      <c r="J317">
        <v>0</v>
      </c>
      <c r="K317">
        <v>0</v>
      </c>
      <c r="L317">
        <v>1</v>
      </c>
      <c r="M317">
        <v>0</v>
      </c>
      <c r="N317">
        <v>0</v>
      </c>
      <c r="O317">
        <v>0</v>
      </c>
      <c r="P317">
        <v>1</v>
      </c>
      <c r="Q317">
        <v>0</v>
      </c>
      <c r="R317">
        <v>0</v>
      </c>
      <c r="S317">
        <v>0</v>
      </c>
      <c r="T317">
        <v>0</v>
      </c>
      <c r="U317">
        <v>0</v>
      </c>
      <c r="V317" s="12">
        <v>14670</v>
      </c>
      <c r="W317" s="12">
        <v>3617</v>
      </c>
      <c r="X317" s="13">
        <v>15469</v>
      </c>
      <c r="Y317" s="13">
        <v>2559</v>
      </c>
      <c r="Z317" s="14">
        <v>14930.348258706468</v>
      </c>
      <c r="AA317" s="13">
        <v>3001</v>
      </c>
    </row>
    <row r="318" spans="1:27">
      <c r="A318" s="4" t="s">
        <v>318</v>
      </c>
      <c r="B318" s="4" t="s">
        <v>745</v>
      </c>
      <c r="C318" s="4" t="s">
        <v>734</v>
      </c>
      <c r="D318" s="1">
        <v>1</v>
      </c>
      <c r="E318" s="1">
        <v>3</v>
      </c>
      <c r="F318">
        <v>0</v>
      </c>
      <c r="G318">
        <v>10</v>
      </c>
      <c r="H318">
        <v>2</v>
      </c>
      <c r="I318">
        <v>0</v>
      </c>
      <c r="J318">
        <v>1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1</v>
      </c>
      <c r="Q318">
        <v>1</v>
      </c>
      <c r="R318">
        <v>0</v>
      </c>
      <c r="S318">
        <v>1</v>
      </c>
      <c r="T318">
        <v>0</v>
      </c>
      <c r="U318">
        <v>0</v>
      </c>
      <c r="V318" s="12">
        <v>30982</v>
      </c>
      <c r="W318" s="12">
        <v>6770</v>
      </c>
      <c r="X318" s="13">
        <v>25767</v>
      </c>
      <c r="Y318" s="13">
        <v>5970</v>
      </c>
      <c r="Z318" s="14">
        <v>23387.218045112779</v>
      </c>
      <c r="AA318" s="13">
        <v>6221</v>
      </c>
    </row>
    <row r="319" spans="1:27">
      <c r="A319" s="4" t="s">
        <v>319</v>
      </c>
      <c r="B319" s="4" t="s">
        <v>746</v>
      </c>
      <c r="C319" s="4" t="s">
        <v>734</v>
      </c>
      <c r="D319" s="1">
        <v>0</v>
      </c>
      <c r="E319" s="1">
        <v>3</v>
      </c>
      <c r="F319">
        <v>0</v>
      </c>
      <c r="G319">
        <v>7</v>
      </c>
      <c r="H319">
        <v>4</v>
      </c>
      <c r="I319">
        <v>0</v>
      </c>
      <c r="J319">
        <v>0</v>
      </c>
      <c r="K319">
        <v>0</v>
      </c>
      <c r="L319">
        <v>1</v>
      </c>
      <c r="M319">
        <v>0</v>
      </c>
      <c r="N319">
        <v>0</v>
      </c>
      <c r="O319">
        <v>0</v>
      </c>
      <c r="P319">
        <v>1</v>
      </c>
      <c r="Q319">
        <v>0</v>
      </c>
      <c r="R319">
        <v>0</v>
      </c>
      <c r="S319">
        <v>0</v>
      </c>
      <c r="T319">
        <v>0</v>
      </c>
      <c r="U319">
        <v>0</v>
      </c>
      <c r="V319" s="12">
        <v>11773</v>
      </c>
      <c r="W319" s="12">
        <v>2293</v>
      </c>
      <c r="X319" s="13">
        <v>13380</v>
      </c>
      <c r="Y319" s="13">
        <v>2671</v>
      </c>
      <c r="Z319" s="14">
        <v>13745.192307692307</v>
      </c>
      <c r="AA319" s="13">
        <v>2859</v>
      </c>
    </row>
    <row r="320" spans="1:27">
      <c r="A320" s="4" t="s">
        <v>320</v>
      </c>
      <c r="B320" s="4" t="s">
        <v>515</v>
      </c>
      <c r="C320" s="4" t="s">
        <v>734</v>
      </c>
      <c r="D320" s="1">
        <v>0</v>
      </c>
      <c r="E320" s="1">
        <v>1</v>
      </c>
      <c r="F320">
        <v>1</v>
      </c>
      <c r="G320">
        <v>2</v>
      </c>
      <c r="H320">
        <v>3</v>
      </c>
      <c r="I320">
        <v>0</v>
      </c>
      <c r="J320">
        <v>0</v>
      </c>
      <c r="K320">
        <v>1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 s="12">
        <v>47177</v>
      </c>
      <c r="W320" s="12">
        <v>4763</v>
      </c>
      <c r="X320" s="13">
        <v>50315</v>
      </c>
      <c r="Y320" s="13">
        <v>5329</v>
      </c>
      <c r="Z320" s="14">
        <v>51517.857142857145</v>
      </c>
      <c r="AA320" s="13">
        <v>5770</v>
      </c>
    </row>
    <row r="321" spans="1:27">
      <c r="A321" s="4" t="s">
        <v>321</v>
      </c>
      <c r="B321" s="4" t="s">
        <v>747</v>
      </c>
      <c r="C321" s="4" t="s">
        <v>734</v>
      </c>
      <c r="D321" s="1">
        <v>0</v>
      </c>
      <c r="E321" s="1">
        <v>1</v>
      </c>
      <c r="F321">
        <v>1</v>
      </c>
      <c r="G321">
        <v>1</v>
      </c>
      <c r="H321">
        <v>6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1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 s="12">
        <v>18914</v>
      </c>
      <c r="W321" s="12">
        <v>2243</v>
      </c>
      <c r="X321" s="13">
        <v>21469</v>
      </c>
      <c r="Y321" s="13">
        <v>2008</v>
      </c>
      <c r="Z321" s="14">
        <v>24969.696969696968</v>
      </c>
      <c r="AA321" s="13">
        <v>2472</v>
      </c>
    </row>
    <row r="322" spans="1:27">
      <c r="A322" s="4" t="s">
        <v>322</v>
      </c>
      <c r="B322" s="4" t="s">
        <v>517</v>
      </c>
      <c r="C322" s="4" t="s">
        <v>734</v>
      </c>
      <c r="D322" s="1">
        <v>0</v>
      </c>
      <c r="E322" s="1">
        <v>3</v>
      </c>
      <c r="F322">
        <v>0</v>
      </c>
      <c r="G322">
        <v>6</v>
      </c>
      <c r="H322">
        <v>3</v>
      </c>
      <c r="I322">
        <v>0</v>
      </c>
      <c r="J322">
        <v>0</v>
      </c>
      <c r="K322">
        <v>1</v>
      </c>
      <c r="L322">
        <v>0</v>
      </c>
      <c r="M322">
        <v>0</v>
      </c>
      <c r="N322">
        <v>0</v>
      </c>
      <c r="O322">
        <v>0</v>
      </c>
      <c r="P322">
        <v>1</v>
      </c>
      <c r="Q322">
        <v>0</v>
      </c>
      <c r="R322">
        <v>0</v>
      </c>
      <c r="S322">
        <v>0</v>
      </c>
      <c r="T322">
        <v>0</v>
      </c>
      <c r="U322">
        <v>0</v>
      </c>
      <c r="V322" s="12">
        <v>26166</v>
      </c>
      <c r="W322" s="12">
        <v>3694</v>
      </c>
      <c r="X322" s="13">
        <v>29083</v>
      </c>
      <c r="Y322" s="13">
        <v>3623</v>
      </c>
      <c r="Z322" s="14">
        <v>28780.487804878048</v>
      </c>
      <c r="AA322" s="13">
        <v>4720</v>
      </c>
    </row>
    <row r="323" spans="1:27">
      <c r="A323" s="4" t="s">
        <v>323</v>
      </c>
      <c r="B323" s="4" t="s">
        <v>748</v>
      </c>
      <c r="C323" s="4" t="s">
        <v>734</v>
      </c>
      <c r="D323" s="1">
        <v>0</v>
      </c>
      <c r="E323" s="1">
        <v>1</v>
      </c>
      <c r="F323">
        <v>1</v>
      </c>
      <c r="G323">
        <v>1</v>
      </c>
      <c r="H323">
        <v>6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1</v>
      </c>
      <c r="O323">
        <v>0</v>
      </c>
      <c r="P323">
        <v>1</v>
      </c>
      <c r="Q323">
        <v>0</v>
      </c>
      <c r="R323">
        <v>0</v>
      </c>
      <c r="S323">
        <v>0</v>
      </c>
      <c r="T323">
        <v>0</v>
      </c>
      <c r="U323">
        <v>0</v>
      </c>
      <c r="V323" s="12">
        <v>6271</v>
      </c>
      <c r="W323" s="12">
        <v>991</v>
      </c>
      <c r="X323" s="13">
        <v>6911</v>
      </c>
      <c r="Y323" s="2">
        <v>735</v>
      </c>
      <c r="Z323" s="14">
        <v>7082.5688073394485</v>
      </c>
      <c r="AA323" s="13">
        <v>772</v>
      </c>
    </row>
    <row r="324" spans="1:27">
      <c r="A324" s="4" t="s">
        <v>324</v>
      </c>
      <c r="B324" s="4" t="s">
        <v>749</v>
      </c>
      <c r="C324" s="4" t="s">
        <v>734</v>
      </c>
      <c r="D324" s="1">
        <v>0</v>
      </c>
      <c r="E324" s="1">
        <v>3</v>
      </c>
      <c r="F324">
        <v>0</v>
      </c>
      <c r="G324">
        <v>7</v>
      </c>
      <c r="H324">
        <v>3</v>
      </c>
      <c r="I324">
        <v>0</v>
      </c>
      <c r="J324">
        <v>0</v>
      </c>
      <c r="K324">
        <v>1</v>
      </c>
      <c r="L324">
        <v>0</v>
      </c>
      <c r="M324">
        <v>0</v>
      </c>
      <c r="N324">
        <v>0</v>
      </c>
      <c r="O324">
        <v>0</v>
      </c>
      <c r="P324">
        <v>1</v>
      </c>
      <c r="Q324">
        <v>0</v>
      </c>
      <c r="R324">
        <v>0</v>
      </c>
      <c r="S324">
        <v>0</v>
      </c>
      <c r="T324">
        <v>0</v>
      </c>
      <c r="U324">
        <v>0</v>
      </c>
      <c r="V324" s="12">
        <v>11541</v>
      </c>
      <c r="W324" s="12">
        <v>2243</v>
      </c>
      <c r="X324" s="13">
        <v>12287</v>
      </c>
      <c r="Y324" s="13">
        <v>2228</v>
      </c>
      <c r="Z324" s="14">
        <v>12051.724137931034</v>
      </c>
      <c r="AA324" s="13">
        <v>2097</v>
      </c>
    </row>
    <row r="325" spans="1:27">
      <c r="A325" s="4" t="s">
        <v>325</v>
      </c>
      <c r="B325" s="4" t="s">
        <v>750</v>
      </c>
      <c r="C325" s="4" t="s">
        <v>734</v>
      </c>
      <c r="D325" s="1">
        <v>0</v>
      </c>
      <c r="E325" s="1">
        <v>1</v>
      </c>
      <c r="F325">
        <v>1</v>
      </c>
      <c r="G325">
        <v>1</v>
      </c>
      <c r="H325">
        <v>6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1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 s="12">
        <v>206267</v>
      </c>
      <c r="W325" s="12">
        <v>8944</v>
      </c>
      <c r="X325" s="13">
        <v>255117</v>
      </c>
      <c r="Y325" s="13">
        <v>11586</v>
      </c>
      <c r="Z325" s="14">
        <v>283656.25</v>
      </c>
      <c r="AA325" s="13">
        <v>18154</v>
      </c>
    </row>
    <row r="326" spans="1:27">
      <c r="A326" s="4" t="s">
        <v>326</v>
      </c>
      <c r="B326" s="4" t="s">
        <v>751</v>
      </c>
      <c r="C326" s="4" t="s">
        <v>734</v>
      </c>
      <c r="D326" s="1">
        <v>0</v>
      </c>
      <c r="E326" s="1">
        <v>1</v>
      </c>
      <c r="F326">
        <v>1</v>
      </c>
      <c r="G326">
        <v>1</v>
      </c>
      <c r="H326">
        <v>3</v>
      </c>
      <c r="I326">
        <v>0</v>
      </c>
      <c r="J326">
        <v>0</v>
      </c>
      <c r="K326">
        <v>1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 s="12">
        <v>11711</v>
      </c>
      <c r="W326" s="12">
        <v>1021</v>
      </c>
      <c r="X326" s="13">
        <v>12336</v>
      </c>
      <c r="Y326" s="2">
        <v>811</v>
      </c>
      <c r="Z326" s="14">
        <v>13893.939393939394</v>
      </c>
      <c r="AA326" s="13">
        <v>917</v>
      </c>
    </row>
    <row r="327" spans="1:27">
      <c r="A327" s="4" t="s">
        <v>327</v>
      </c>
      <c r="B327" s="4" t="s">
        <v>752</v>
      </c>
      <c r="C327" s="4" t="s">
        <v>734</v>
      </c>
      <c r="D327" s="1">
        <v>0</v>
      </c>
      <c r="E327" s="1">
        <v>1</v>
      </c>
      <c r="F327">
        <v>1</v>
      </c>
      <c r="G327">
        <v>2</v>
      </c>
      <c r="H327">
        <v>6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1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 s="12">
        <v>4328</v>
      </c>
      <c r="W327" s="12">
        <v>425</v>
      </c>
      <c r="X327" s="13">
        <v>5069</v>
      </c>
      <c r="Y327" s="2">
        <v>520</v>
      </c>
      <c r="Z327" s="14">
        <v>5105.7692307692305</v>
      </c>
      <c r="AA327" s="13">
        <v>531</v>
      </c>
    </row>
    <row r="328" spans="1:27">
      <c r="A328" s="4" t="s">
        <v>328</v>
      </c>
      <c r="B328" s="4" t="s">
        <v>753</v>
      </c>
      <c r="C328" s="4" t="s">
        <v>734</v>
      </c>
      <c r="D328" s="1">
        <v>0</v>
      </c>
      <c r="E328" s="1">
        <v>3</v>
      </c>
      <c r="F328">
        <v>0</v>
      </c>
      <c r="G328">
        <v>4</v>
      </c>
      <c r="H328">
        <v>6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1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1</v>
      </c>
      <c r="V328" s="12">
        <v>27197</v>
      </c>
      <c r="W328" s="12">
        <v>2355</v>
      </c>
      <c r="X328" s="13">
        <v>32539</v>
      </c>
      <c r="Y328" s="13">
        <v>2983</v>
      </c>
      <c r="Z328" s="14">
        <v>40901.0989010989</v>
      </c>
      <c r="AA328" s="13">
        <v>3722</v>
      </c>
    </row>
    <row r="329" spans="1:27">
      <c r="A329" s="4" t="s">
        <v>329</v>
      </c>
      <c r="B329" s="4" t="s">
        <v>525</v>
      </c>
      <c r="C329" s="4" t="s">
        <v>734</v>
      </c>
      <c r="D329" s="1">
        <v>0</v>
      </c>
      <c r="E329" s="1">
        <v>1</v>
      </c>
      <c r="F329">
        <v>1</v>
      </c>
      <c r="G329">
        <v>1</v>
      </c>
      <c r="H329">
        <v>6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  <c r="S329">
        <v>0</v>
      </c>
      <c r="T329">
        <v>0</v>
      </c>
      <c r="U329">
        <v>0</v>
      </c>
      <c r="V329" s="12">
        <v>7791</v>
      </c>
      <c r="W329" s="12">
        <v>1228</v>
      </c>
      <c r="X329" s="13">
        <v>8997</v>
      </c>
      <c r="Y329" s="13">
        <v>1360</v>
      </c>
      <c r="Z329" s="14">
        <v>9329.1925465838503</v>
      </c>
      <c r="AA329" s="13">
        <v>1502</v>
      </c>
    </row>
    <row r="330" spans="1:27">
      <c r="A330" s="4" t="s">
        <v>330</v>
      </c>
      <c r="B330" s="4" t="s">
        <v>754</v>
      </c>
      <c r="C330" s="4" t="s">
        <v>734</v>
      </c>
      <c r="D330" s="1">
        <v>1</v>
      </c>
      <c r="E330" s="1">
        <v>3</v>
      </c>
      <c r="F330">
        <v>0</v>
      </c>
      <c r="G330">
        <v>12</v>
      </c>
      <c r="H330">
        <v>2</v>
      </c>
      <c r="I330">
        <v>0</v>
      </c>
      <c r="J330">
        <v>1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1</v>
      </c>
      <c r="Q330">
        <v>1</v>
      </c>
      <c r="R330">
        <v>0</v>
      </c>
      <c r="S330">
        <v>1</v>
      </c>
      <c r="T330">
        <v>0</v>
      </c>
      <c r="U330">
        <v>0</v>
      </c>
      <c r="V330" s="12">
        <v>17455</v>
      </c>
      <c r="W330" s="12">
        <v>4518</v>
      </c>
      <c r="X330" s="13">
        <v>16240</v>
      </c>
      <c r="Y330" s="13">
        <v>3460</v>
      </c>
      <c r="Z330" s="14">
        <v>16070.17543859649</v>
      </c>
      <c r="AA330" s="13">
        <v>3664</v>
      </c>
    </row>
    <row r="331" spans="1:27">
      <c r="A331" s="4" t="s">
        <v>331</v>
      </c>
      <c r="B331" s="4" t="s">
        <v>755</v>
      </c>
      <c r="C331" s="4" t="s">
        <v>734</v>
      </c>
      <c r="D331" s="1">
        <v>0</v>
      </c>
      <c r="E331" s="1">
        <v>1</v>
      </c>
      <c r="F331">
        <v>1</v>
      </c>
      <c r="G331">
        <v>1</v>
      </c>
      <c r="H331">
        <v>4</v>
      </c>
      <c r="I331">
        <v>0</v>
      </c>
      <c r="J331">
        <v>0</v>
      </c>
      <c r="K331">
        <v>0</v>
      </c>
      <c r="L331">
        <v>1</v>
      </c>
      <c r="M331">
        <v>0</v>
      </c>
      <c r="N331">
        <v>0</v>
      </c>
      <c r="O331">
        <v>0</v>
      </c>
      <c r="P331">
        <v>1</v>
      </c>
      <c r="Q331">
        <v>0</v>
      </c>
      <c r="R331">
        <v>0</v>
      </c>
      <c r="S331">
        <v>1</v>
      </c>
      <c r="T331">
        <v>0</v>
      </c>
      <c r="U331">
        <v>0</v>
      </c>
      <c r="V331" s="12">
        <v>20695</v>
      </c>
      <c r="W331" s="12">
        <v>2363</v>
      </c>
      <c r="X331" s="13">
        <v>23522</v>
      </c>
      <c r="Y331" s="13">
        <v>2185</v>
      </c>
      <c r="Z331" s="14">
        <v>24500.000000000004</v>
      </c>
      <c r="AA331" s="13">
        <v>2499</v>
      </c>
    </row>
    <row r="332" spans="1:27">
      <c r="A332" s="4" t="s">
        <v>332</v>
      </c>
      <c r="B332" s="4" t="s">
        <v>756</v>
      </c>
      <c r="C332" s="4" t="s">
        <v>734</v>
      </c>
      <c r="D332" s="1">
        <v>0</v>
      </c>
      <c r="E332" s="1">
        <v>3</v>
      </c>
      <c r="F332">
        <v>0</v>
      </c>
      <c r="G332">
        <v>4</v>
      </c>
      <c r="H332">
        <v>3</v>
      </c>
      <c r="I332">
        <v>0</v>
      </c>
      <c r="J332">
        <v>0</v>
      </c>
      <c r="K332">
        <v>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 s="12">
        <v>8497</v>
      </c>
      <c r="W332" s="12">
        <v>1146</v>
      </c>
      <c r="X332" s="13">
        <v>9720</v>
      </c>
      <c r="Y332" s="13">
        <v>1091</v>
      </c>
      <c r="Z332" s="14">
        <v>10246.031746031747</v>
      </c>
      <c r="AA332" s="13">
        <v>1291</v>
      </c>
    </row>
    <row r="333" spans="1:27">
      <c r="A333" s="4" t="s">
        <v>333</v>
      </c>
      <c r="B333" s="4" t="s">
        <v>757</v>
      </c>
      <c r="C333" s="4" t="s">
        <v>734</v>
      </c>
      <c r="D333" s="1">
        <v>0</v>
      </c>
      <c r="E333" s="1">
        <v>1</v>
      </c>
      <c r="F333">
        <v>1</v>
      </c>
      <c r="G333">
        <v>1</v>
      </c>
      <c r="H333">
        <v>5</v>
      </c>
      <c r="I333">
        <v>0</v>
      </c>
      <c r="J333">
        <v>0</v>
      </c>
      <c r="K333">
        <v>0</v>
      </c>
      <c r="L333">
        <v>0</v>
      </c>
      <c r="M333">
        <v>1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 s="12">
        <v>803636</v>
      </c>
      <c r="W333" s="12">
        <v>28210</v>
      </c>
      <c r="X333" s="13">
        <v>958484</v>
      </c>
      <c r="Y333" s="13">
        <v>43396</v>
      </c>
      <c r="Z333" s="14">
        <v>992568.62745098048</v>
      </c>
      <c r="AA333" s="13">
        <v>50621</v>
      </c>
    </row>
    <row r="334" spans="1:27">
      <c r="A334" s="4" t="s">
        <v>334</v>
      </c>
      <c r="B334" s="4" t="s">
        <v>758</v>
      </c>
      <c r="C334" s="4" t="s">
        <v>734</v>
      </c>
      <c r="D334" s="1">
        <v>0</v>
      </c>
      <c r="E334" s="1">
        <v>1</v>
      </c>
      <c r="F334">
        <v>1</v>
      </c>
      <c r="G334">
        <v>1</v>
      </c>
      <c r="H334">
        <v>5</v>
      </c>
      <c r="I334">
        <v>0</v>
      </c>
      <c r="J334">
        <v>0</v>
      </c>
      <c r="K334">
        <v>0</v>
      </c>
      <c r="L334">
        <v>0</v>
      </c>
      <c r="M334">
        <v>1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 s="12">
        <v>47456</v>
      </c>
      <c r="W334" s="12">
        <v>1979</v>
      </c>
      <c r="X334" s="13">
        <v>54481</v>
      </c>
      <c r="Y334" s="13">
        <v>2964</v>
      </c>
      <c r="Z334" s="14">
        <v>64615.38461538461</v>
      </c>
      <c r="AA334" s="13">
        <v>3360</v>
      </c>
    </row>
    <row r="335" spans="1:27">
      <c r="A335" s="4" t="s">
        <v>335</v>
      </c>
      <c r="B335" s="4" t="s">
        <v>532</v>
      </c>
      <c r="C335" s="4" t="s">
        <v>734</v>
      </c>
      <c r="D335" s="1">
        <v>0</v>
      </c>
      <c r="E335" s="1">
        <v>3</v>
      </c>
      <c r="F335">
        <v>0</v>
      </c>
      <c r="G335">
        <v>7</v>
      </c>
      <c r="H335">
        <v>6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1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 s="12">
        <v>11913</v>
      </c>
      <c r="W335" s="12">
        <v>1673</v>
      </c>
      <c r="X335" s="13">
        <v>13791</v>
      </c>
      <c r="Y335" s="13">
        <v>1616</v>
      </c>
      <c r="Z335" s="14">
        <v>14536.585365853656</v>
      </c>
      <c r="AA335" s="13">
        <v>1788</v>
      </c>
    </row>
    <row r="336" spans="1:27">
      <c r="A336" s="4" t="s">
        <v>336</v>
      </c>
      <c r="B336" s="4" t="s">
        <v>759</v>
      </c>
      <c r="C336" s="4" t="s">
        <v>734</v>
      </c>
      <c r="D336" s="1">
        <v>0</v>
      </c>
      <c r="E336" s="1">
        <v>1</v>
      </c>
      <c r="F336">
        <v>1</v>
      </c>
      <c r="G336">
        <v>2</v>
      </c>
      <c r="H336">
        <v>6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1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1</v>
      </c>
      <c r="V336" s="12">
        <v>12306</v>
      </c>
      <c r="W336" s="12">
        <v>1287</v>
      </c>
      <c r="X336" s="13">
        <v>19052</v>
      </c>
      <c r="Y336" s="13">
        <v>1121</v>
      </c>
      <c r="Z336" s="14">
        <v>23512.820512820515</v>
      </c>
      <c r="AA336" s="13">
        <v>1834</v>
      </c>
    </row>
    <row r="337" spans="1:27">
      <c r="A337" s="4" t="s">
        <v>337</v>
      </c>
      <c r="B337" s="4" t="s">
        <v>533</v>
      </c>
      <c r="C337" s="4" t="s">
        <v>734</v>
      </c>
      <c r="D337" s="1">
        <v>0</v>
      </c>
      <c r="E337" s="1">
        <v>1</v>
      </c>
      <c r="F337">
        <v>1</v>
      </c>
      <c r="G337">
        <v>2</v>
      </c>
      <c r="H337">
        <v>3</v>
      </c>
      <c r="I337">
        <v>0</v>
      </c>
      <c r="J337">
        <v>0</v>
      </c>
      <c r="K337">
        <v>1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1</v>
      </c>
      <c r="V337" s="12">
        <v>37927</v>
      </c>
      <c r="W337" s="12">
        <v>4228</v>
      </c>
      <c r="X337" s="13">
        <v>46182</v>
      </c>
      <c r="Y337" s="13">
        <v>4481</v>
      </c>
      <c r="Z337" s="14">
        <v>49400</v>
      </c>
      <c r="AA337" s="13">
        <v>5187</v>
      </c>
    </row>
    <row r="338" spans="1:27">
      <c r="A338" s="4" t="s">
        <v>338</v>
      </c>
      <c r="B338" s="4" t="s">
        <v>760</v>
      </c>
      <c r="C338" s="4" t="s">
        <v>734</v>
      </c>
      <c r="D338" s="1">
        <v>0</v>
      </c>
      <c r="E338" s="1">
        <v>1</v>
      </c>
      <c r="F338">
        <v>1</v>
      </c>
      <c r="G338">
        <v>2</v>
      </c>
      <c r="H338">
        <v>3</v>
      </c>
      <c r="I338">
        <v>0</v>
      </c>
      <c r="J338">
        <v>0</v>
      </c>
      <c r="K338">
        <v>1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 s="12">
        <v>45267</v>
      </c>
      <c r="W338" s="12">
        <v>3197</v>
      </c>
      <c r="X338" s="13">
        <v>58343</v>
      </c>
      <c r="Y338" s="13">
        <v>3727</v>
      </c>
      <c r="Z338" s="14">
        <v>68138.461538461532</v>
      </c>
      <c r="AA338" s="13">
        <v>4429</v>
      </c>
    </row>
    <row r="339" spans="1:27">
      <c r="A339" s="4" t="s">
        <v>339</v>
      </c>
      <c r="B339" s="4" t="s">
        <v>696</v>
      </c>
      <c r="C339" s="4" t="s">
        <v>734</v>
      </c>
      <c r="D339" s="1">
        <v>0</v>
      </c>
      <c r="E339" s="1">
        <v>1</v>
      </c>
      <c r="F339">
        <v>1</v>
      </c>
      <c r="G339">
        <v>2</v>
      </c>
      <c r="H339">
        <v>3</v>
      </c>
      <c r="I339">
        <v>0</v>
      </c>
      <c r="J339">
        <v>0</v>
      </c>
      <c r="K339">
        <v>1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 s="12">
        <v>16205</v>
      </c>
      <c r="W339" s="12">
        <v>1974</v>
      </c>
      <c r="X339" s="13">
        <v>16571</v>
      </c>
      <c r="Y339" s="13">
        <v>1582</v>
      </c>
      <c r="Z339" s="14">
        <v>16950.819672131151</v>
      </c>
      <c r="AA339" s="13">
        <v>2068</v>
      </c>
    </row>
    <row r="340" spans="1:27">
      <c r="A340" s="4" t="s">
        <v>340</v>
      </c>
      <c r="B340" s="4" t="s">
        <v>761</v>
      </c>
      <c r="C340" s="4" t="s">
        <v>734</v>
      </c>
      <c r="D340" s="1">
        <v>0</v>
      </c>
      <c r="E340" s="1">
        <v>1</v>
      </c>
      <c r="F340">
        <v>1</v>
      </c>
      <c r="G340">
        <v>1</v>
      </c>
      <c r="H340">
        <v>6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1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 s="12">
        <v>29728</v>
      </c>
      <c r="W340" s="12">
        <v>2510</v>
      </c>
      <c r="X340" s="13">
        <v>34361</v>
      </c>
      <c r="Y340" s="13">
        <v>2644</v>
      </c>
      <c r="Z340" s="14">
        <v>37409.090909090904</v>
      </c>
      <c r="AA340" s="13">
        <v>3292</v>
      </c>
    </row>
    <row r="341" spans="1:27">
      <c r="A341" s="4" t="s">
        <v>341</v>
      </c>
      <c r="B341" s="4" t="s">
        <v>762</v>
      </c>
      <c r="C341" s="4" t="s">
        <v>734</v>
      </c>
      <c r="D341" s="1">
        <v>0</v>
      </c>
      <c r="E341" s="1">
        <v>1</v>
      </c>
      <c r="F341">
        <v>1</v>
      </c>
      <c r="G341">
        <v>1</v>
      </c>
      <c r="H341">
        <v>5</v>
      </c>
      <c r="I341">
        <v>0</v>
      </c>
      <c r="J341">
        <v>0</v>
      </c>
      <c r="K341">
        <v>0</v>
      </c>
      <c r="L341">
        <v>0</v>
      </c>
      <c r="M341">
        <v>1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 s="12">
        <v>13118</v>
      </c>
      <c r="W341" s="12">
        <v>1013</v>
      </c>
      <c r="X341" s="13">
        <v>15546</v>
      </c>
      <c r="Y341" s="13">
        <v>1068</v>
      </c>
      <c r="Z341" s="14">
        <v>17791.044776119405</v>
      </c>
      <c r="AA341" s="13">
        <v>1192</v>
      </c>
    </row>
    <row r="342" spans="1:27">
      <c r="A342" s="4" t="s">
        <v>342</v>
      </c>
      <c r="B342" s="4" t="s">
        <v>539</v>
      </c>
      <c r="C342" s="4" t="s">
        <v>734</v>
      </c>
      <c r="D342" s="1">
        <v>0</v>
      </c>
      <c r="E342" s="1">
        <v>3</v>
      </c>
      <c r="F342">
        <v>0</v>
      </c>
      <c r="G342">
        <v>12</v>
      </c>
      <c r="H342">
        <v>3</v>
      </c>
      <c r="I342">
        <v>0</v>
      </c>
      <c r="J342">
        <v>0</v>
      </c>
      <c r="K342">
        <v>1</v>
      </c>
      <c r="L342">
        <v>0</v>
      </c>
      <c r="M342">
        <v>0</v>
      </c>
      <c r="N342">
        <v>0</v>
      </c>
      <c r="O342">
        <v>0</v>
      </c>
      <c r="P342">
        <v>1</v>
      </c>
      <c r="Q342">
        <v>0</v>
      </c>
      <c r="R342">
        <v>0</v>
      </c>
      <c r="S342">
        <v>0</v>
      </c>
      <c r="T342">
        <v>0</v>
      </c>
      <c r="U342">
        <v>0</v>
      </c>
      <c r="V342" s="12">
        <v>16049</v>
      </c>
      <c r="W342" s="12">
        <v>2461</v>
      </c>
      <c r="X342" s="13">
        <v>16740</v>
      </c>
      <c r="Y342" s="13">
        <v>2280</v>
      </c>
      <c r="Z342" s="14">
        <v>16227.544910179642</v>
      </c>
      <c r="AA342" s="13">
        <v>2710</v>
      </c>
    </row>
    <row r="343" spans="1:27">
      <c r="A343" s="4" t="s">
        <v>343</v>
      </c>
      <c r="B343" s="4" t="s">
        <v>638</v>
      </c>
      <c r="C343" s="4" t="s">
        <v>734</v>
      </c>
      <c r="D343" s="1">
        <v>0</v>
      </c>
      <c r="E343" s="1">
        <v>1</v>
      </c>
      <c r="F343">
        <v>1</v>
      </c>
      <c r="G343">
        <v>2</v>
      </c>
      <c r="H343">
        <v>3</v>
      </c>
      <c r="I343">
        <v>0</v>
      </c>
      <c r="J343">
        <v>0</v>
      </c>
      <c r="K343">
        <v>1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1</v>
      </c>
      <c r="V343" s="12">
        <v>10236</v>
      </c>
      <c r="W343" s="12">
        <v>1260</v>
      </c>
      <c r="X343" s="13">
        <v>15050</v>
      </c>
      <c r="Y343" s="2">
        <v>987</v>
      </c>
      <c r="Z343" s="14">
        <v>17112.5</v>
      </c>
      <c r="AA343" s="13">
        <v>1369</v>
      </c>
    </row>
    <row r="344" spans="1:27">
      <c r="A344" s="4" t="s">
        <v>344</v>
      </c>
      <c r="B344" s="4" t="s">
        <v>763</v>
      </c>
      <c r="C344" s="4" t="s">
        <v>734</v>
      </c>
      <c r="D344" s="1">
        <v>0</v>
      </c>
      <c r="E344" s="1">
        <v>3</v>
      </c>
      <c r="F344">
        <v>0</v>
      </c>
      <c r="G344">
        <v>4</v>
      </c>
      <c r="H344">
        <v>3</v>
      </c>
      <c r="I344">
        <v>0</v>
      </c>
      <c r="J344">
        <v>0</v>
      </c>
      <c r="K344">
        <v>1</v>
      </c>
      <c r="L344">
        <v>0</v>
      </c>
      <c r="M344">
        <v>0</v>
      </c>
      <c r="N344">
        <v>0</v>
      </c>
      <c r="O344">
        <v>0</v>
      </c>
      <c r="P344">
        <v>1</v>
      </c>
      <c r="Q344">
        <v>0</v>
      </c>
      <c r="R344">
        <v>0</v>
      </c>
      <c r="S344">
        <v>0</v>
      </c>
      <c r="T344">
        <v>0</v>
      </c>
      <c r="U344">
        <v>0</v>
      </c>
      <c r="V344" s="12">
        <v>8797</v>
      </c>
      <c r="W344" s="12">
        <v>1450</v>
      </c>
      <c r="X344" s="13">
        <v>8483</v>
      </c>
      <c r="Y344" s="13">
        <v>1247</v>
      </c>
      <c r="Z344" s="14">
        <v>8500</v>
      </c>
      <c r="AA344" s="13">
        <v>1615</v>
      </c>
    </row>
    <row r="345" spans="1:27">
      <c r="A345" s="4" t="s">
        <v>345</v>
      </c>
      <c r="B345" s="4" t="s">
        <v>764</v>
      </c>
      <c r="C345" s="4" t="s">
        <v>734</v>
      </c>
      <c r="D345" s="1">
        <v>0</v>
      </c>
      <c r="E345" s="1">
        <v>3</v>
      </c>
      <c r="F345">
        <v>0</v>
      </c>
      <c r="G345">
        <v>6</v>
      </c>
      <c r="H345">
        <v>3</v>
      </c>
      <c r="I345">
        <v>0</v>
      </c>
      <c r="J345">
        <v>0</v>
      </c>
      <c r="K345">
        <v>1</v>
      </c>
      <c r="L345">
        <v>0</v>
      </c>
      <c r="M345">
        <v>0</v>
      </c>
      <c r="N345">
        <v>0</v>
      </c>
      <c r="O345">
        <v>0</v>
      </c>
      <c r="P345">
        <v>1</v>
      </c>
      <c r="Q345">
        <v>0</v>
      </c>
      <c r="R345">
        <v>0</v>
      </c>
      <c r="S345">
        <v>0</v>
      </c>
      <c r="T345">
        <v>0</v>
      </c>
      <c r="U345">
        <v>0</v>
      </c>
      <c r="V345" s="12">
        <v>28577</v>
      </c>
      <c r="W345" s="12">
        <v>4760</v>
      </c>
      <c r="X345" s="13">
        <v>36495</v>
      </c>
      <c r="Y345" s="13">
        <v>5731</v>
      </c>
      <c r="Z345" s="14">
        <v>35294.871794871797</v>
      </c>
      <c r="AA345" s="13">
        <v>5506</v>
      </c>
    </row>
    <row r="346" spans="1:27">
      <c r="A346" s="4" t="s">
        <v>346</v>
      </c>
      <c r="B346" s="4" t="s">
        <v>765</v>
      </c>
      <c r="C346" s="4" t="s">
        <v>734</v>
      </c>
      <c r="D346" s="1">
        <v>0</v>
      </c>
      <c r="E346" s="1">
        <v>1</v>
      </c>
      <c r="F346">
        <v>1</v>
      </c>
      <c r="G346">
        <v>1</v>
      </c>
      <c r="H346">
        <v>6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1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 s="12">
        <v>61866</v>
      </c>
      <c r="W346" s="12">
        <v>2663</v>
      </c>
      <c r="X346" s="13">
        <v>84211</v>
      </c>
      <c r="Y346" s="13">
        <v>3065</v>
      </c>
      <c r="Z346" s="14">
        <v>94625</v>
      </c>
      <c r="AA346" s="13">
        <v>4542</v>
      </c>
    </row>
    <row r="347" spans="1:27">
      <c r="A347" s="4" t="s">
        <v>347</v>
      </c>
      <c r="B347" s="4" t="s">
        <v>766</v>
      </c>
      <c r="C347" s="4" t="s">
        <v>734</v>
      </c>
      <c r="D347" s="1">
        <v>0</v>
      </c>
      <c r="E347" s="1">
        <v>1</v>
      </c>
      <c r="F347">
        <v>1</v>
      </c>
      <c r="G347">
        <v>1</v>
      </c>
      <c r="H347">
        <v>5</v>
      </c>
      <c r="I347">
        <v>0</v>
      </c>
      <c r="J347">
        <v>0</v>
      </c>
      <c r="K347">
        <v>0</v>
      </c>
      <c r="L347">
        <v>0</v>
      </c>
      <c r="M347">
        <v>1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 s="12">
        <v>214710</v>
      </c>
      <c r="W347" s="12">
        <v>11693</v>
      </c>
      <c r="X347" s="13">
        <v>258106</v>
      </c>
      <c r="Y347" s="13">
        <v>15917</v>
      </c>
      <c r="Z347" s="14">
        <v>276683.54430379748</v>
      </c>
      <c r="AA347" s="13">
        <v>21858</v>
      </c>
    </row>
    <row r="348" spans="1:27">
      <c r="A348" s="4" t="s">
        <v>348</v>
      </c>
      <c r="B348" s="4" t="s">
        <v>548</v>
      </c>
      <c r="C348" s="4" t="s">
        <v>734</v>
      </c>
      <c r="D348" s="1">
        <v>0</v>
      </c>
      <c r="E348" s="1">
        <v>2</v>
      </c>
      <c r="F348">
        <v>0</v>
      </c>
      <c r="G348">
        <v>5</v>
      </c>
      <c r="H348">
        <v>3</v>
      </c>
      <c r="I348">
        <v>0</v>
      </c>
      <c r="J348">
        <v>0</v>
      </c>
      <c r="K348">
        <v>1</v>
      </c>
      <c r="L348">
        <v>0</v>
      </c>
      <c r="M348">
        <v>0</v>
      </c>
      <c r="N348">
        <v>0</v>
      </c>
      <c r="O348">
        <v>0</v>
      </c>
      <c r="P348">
        <v>1</v>
      </c>
      <c r="Q348">
        <v>0</v>
      </c>
      <c r="R348">
        <v>0</v>
      </c>
      <c r="S348">
        <v>0</v>
      </c>
      <c r="T348">
        <v>0</v>
      </c>
      <c r="U348">
        <v>0</v>
      </c>
      <c r="V348" s="12">
        <v>56243</v>
      </c>
      <c r="W348" s="12">
        <v>5241</v>
      </c>
      <c r="X348" s="13">
        <v>57327</v>
      </c>
      <c r="Y348" s="13">
        <v>6679</v>
      </c>
      <c r="Z348" s="14">
        <v>55809.523809523809</v>
      </c>
      <c r="AA348" s="13">
        <v>8204</v>
      </c>
    </row>
    <row r="349" spans="1:27">
      <c r="A349" s="4" t="s">
        <v>349</v>
      </c>
      <c r="B349" s="4" t="s">
        <v>641</v>
      </c>
      <c r="C349" s="4" t="s">
        <v>734</v>
      </c>
      <c r="D349" s="1">
        <v>0</v>
      </c>
      <c r="E349" s="1">
        <v>3</v>
      </c>
      <c r="F349">
        <v>0</v>
      </c>
      <c r="G349">
        <v>10</v>
      </c>
      <c r="H349">
        <v>3</v>
      </c>
      <c r="I349">
        <v>0</v>
      </c>
      <c r="J349">
        <v>0</v>
      </c>
      <c r="K349">
        <v>1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1</v>
      </c>
      <c r="T349">
        <v>1</v>
      </c>
      <c r="U349">
        <v>0</v>
      </c>
      <c r="V349" s="12">
        <v>2635</v>
      </c>
      <c r="W349" s="12">
        <v>358</v>
      </c>
      <c r="X349" s="13">
        <v>2532</v>
      </c>
      <c r="Y349" s="2">
        <v>318</v>
      </c>
      <c r="Z349" s="14">
        <v>2468.75</v>
      </c>
      <c r="AA349" s="13">
        <v>316</v>
      </c>
    </row>
    <row r="350" spans="1:27">
      <c r="A350" s="4" t="s">
        <v>350</v>
      </c>
      <c r="B350" s="4" t="s">
        <v>767</v>
      </c>
      <c r="C350" s="4" t="s">
        <v>734</v>
      </c>
      <c r="D350" s="1">
        <v>0</v>
      </c>
      <c r="E350" s="1">
        <v>1</v>
      </c>
      <c r="F350">
        <v>1</v>
      </c>
      <c r="G350">
        <v>1</v>
      </c>
      <c r="H350">
        <v>3</v>
      </c>
      <c r="I350">
        <v>0</v>
      </c>
      <c r="J350">
        <v>0</v>
      </c>
      <c r="K350">
        <v>1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 s="12">
        <v>24775</v>
      </c>
      <c r="W350" s="12">
        <v>2914</v>
      </c>
      <c r="X350" s="13">
        <v>29537</v>
      </c>
      <c r="Y350" s="13">
        <v>2449</v>
      </c>
      <c r="Z350" s="14">
        <v>33046.511627906977</v>
      </c>
      <c r="AA350" s="13">
        <v>2842</v>
      </c>
    </row>
    <row r="351" spans="1:27">
      <c r="A351" s="4" t="s">
        <v>351</v>
      </c>
      <c r="B351" s="4" t="s">
        <v>768</v>
      </c>
      <c r="C351" s="4" t="s">
        <v>734</v>
      </c>
      <c r="D351" s="1">
        <v>0</v>
      </c>
      <c r="E351" s="1">
        <v>1</v>
      </c>
      <c r="F351">
        <v>1</v>
      </c>
      <c r="G351">
        <v>1</v>
      </c>
      <c r="H351">
        <v>4</v>
      </c>
      <c r="I351">
        <v>0</v>
      </c>
      <c r="J351">
        <v>0</v>
      </c>
      <c r="K351">
        <v>0</v>
      </c>
      <c r="L351">
        <v>1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1</v>
      </c>
      <c r="V351" s="12">
        <v>33711</v>
      </c>
      <c r="W351" s="12">
        <v>2260</v>
      </c>
      <c r="X351" s="13">
        <v>46968</v>
      </c>
      <c r="Y351" s="13">
        <v>3001</v>
      </c>
      <c r="Z351" s="14">
        <v>56475.409836065577</v>
      </c>
      <c r="AA351" s="13">
        <v>3445</v>
      </c>
    </row>
    <row r="352" spans="1:27">
      <c r="A352" s="4" t="s">
        <v>352</v>
      </c>
      <c r="B352" s="4" t="s">
        <v>769</v>
      </c>
      <c r="C352" s="4" t="s">
        <v>734</v>
      </c>
      <c r="D352" s="1">
        <v>0</v>
      </c>
      <c r="E352" s="1">
        <v>1</v>
      </c>
      <c r="F352">
        <v>1</v>
      </c>
      <c r="G352">
        <v>1</v>
      </c>
      <c r="H352">
        <v>4</v>
      </c>
      <c r="I352">
        <v>0</v>
      </c>
      <c r="J352">
        <v>0</v>
      </c>
      <c r="K352">
        <v>0</v>
      </c>
      <c r="L352">
        <v>1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 s="12">
        <v>6214</v>
      </c>
      <c r="W352" s="12">
        <v>944</v>
      </c>
      <c r="X352" s="13">
        <v>6567</v>
      </c>
      <c r="Y352" s="2">
        <v>713</v>
      </c>
      <c r="Z352" s="14">
        <v>6753.7313432835817</v>
      </c>
      <c r="AA352" s="13">
        <v>905</v>
      </c>
    </row>
    <row r="353" spans="1:27">
      <c r="A353" s="4" t="s">
        <v>353</v>
      </c>
      <c r="B353" s="4" t="s">
        <v>770</v>
      </c>
      <c r="C353" s="4" t="s">
        <v>734</v>
      </c>
      <c r="D353" s="1">
        <v>0</v>
      </c>
      <c r="E353" s="1">
        <v>3</v>
      </c>
      <c r="F353">
        <v>0</v>
      </c>
      <c r="G353">
        <v>4</v>
      </c>
      <c r="H353">
        <v>4</v>
      </c>
      <c r="I353">
        <v>0</v>
      </c>
      <c r="J353">
        <v>0</v>
      </c>
      <c r="K353">
        <v>0</v>
      </c>
      <c r="L353">
        <v>1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 s="12">
        <v>13141</v>
      </c>
      <c r="W353" s="12">
        <v>790</v>
      </c>
      <c r="X353" s="13">
        <v>16295</v>
      </c>
      <c r="Y353" s="2">
        <v>917</v>
      </c>
      <c r="Z353" s="14">
        <v>20306.451612903227</v>
      </c>
      <c r="AA353" s="13">
        <v>1259</v>
      </c>
    </row>
    <row r="354" spans="1:27">
      <c r="A354" s="4" t="s">
        <v>354</v>
      </c>
      <c r="B354" s="4" t="s">
        <v>771</v>
      </c>
      <c r="C354" s="4" t="s">
        <v>734</v>
      </c>
      <c r="D354" s="1">
        <v>0</v>
      </c>
      <c r="E354" s="1">
        <v>1</v>
      </c>
      <c r="F354">
        <v>1</v>
      </c>
      <c r="G354">
        <v>1</v>
      </c>
      <c r="H354">
        <v>3</v>
      </c>
      <c r="I354">
        <v>0</v>
      </c>
      <c r="J354">
        <v>0</v>
      </c>
      <c r="K354">
        <v>1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 s="12">
        <v>10818</v>
      </c>
      <c r="W354" s="12">
        <v>1002</v>
      </c>
      <c r="X354" s="13">
        <v>13028</v>
      </c>
      <c r="Y354" s="2">
        <v>713</v>
      </c>
      <c r="Z354" s="14">
        <v>14617.64705882353</v>
      </c>
      <c r="AA354" s="13">
        <v>994</v>
      </c>
    </row>
    <row r="355" spans="1:27">
      <c r="A355" s="4" t="s">
        <v>355</v>
      </c>
      <c r="B355" s="4" t="s">
        <v>772</v>
      </c>
      <c r="C355" s="4" t="s">
        <v>734</v>
      </c>
      <c r="D355" s="1">
        <v>0</v>
      </c>
      <c r="E355" s="1">
        <v>3</v>
      </c>
      <c r="F355">
        <v>0</v>
      </c>
      <c r="G355">
        <v>12</v>
      </c>
      <c r="H355">
        <v>5</v>
      </c>
      <c r="I355">
        <v>0</v>
      </c>
      <c r="J355">
        <v>0</v>
      </c>
      <c r="K355">
        <v>0</v>
      </c>
      <c r="L355">
        <v>0</v>
      </c>
      <c r="M355">
        <v>1</v>
      </c>
      <c r="N355">
        <v>0</v>
      </c>
      <c r="O355">
        <v>0</v>
      </c>
      <c r="P355">
        <v>0</v>
      </c>
      <c r="Q355">
        <v>1</v>
      </c>
      <c r="R355">
        <v>0</v>
      </c>
      <c r="S355">
        <v>0</v>
      </c>
      <c r="T355">
        <v>1</v>
      </c>
      <c r="U355">
        <v>1</v>
      </c>
      <c r="V355" s="12">
        <v>10679</v>
      </c>
      <c r="W355" s="12">
        <v>1452</v>
      </c>
      <c r="X355" s="13">
        <v>11181</v>
      </c>
      <c r="Y355" s="13">
        <v>1399</v>
      </c>
      <c r="Z355" s="14">
        <v>11161.764705882353</v>
      </c>
      <c r="AA355" s="13">
        <v>1518</v>
      </c>
    </row>
    <row r="356" spans="1:27">
      <c r="A356" s="4" t="s">
        <v>356</v>
      </c>
      <c r="B356" s="4" t="s">
        <v>561</v>
      </c>
      <c r="C356" s="4" t="s">
        <v>734</v>
      </c>
      <c r="D356" s="1">
        <v>1</v>
      </c>
      <c r="E356" s="1">
        <v>3</v>
      </c>
      <c r="F356">
        <v>0</v>
      </c>
      <c r="G356">
        <v>7</v>
      </c>
      <c r="H356">
        <v>6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1</v>
      </c>
      <c r="O356">
        <v>0</v>
      </c>
      <c r="P356">
        <v>1</v>
      </c>
      <c r="Q356">
        <v>1</v>
      </c>
      <c r="R356">
        <v>1</v>
      </c>
      <c r="S356">
        <v>1</v>
      </c>
      <c r="T356">
        <v>0</v>
      </c>
      <c r="U356">
        <v>0</v>
      </c>
      <c r="V356" s="12">
        <v>24279</v>
      </c>
      <c r="W356" s="12">
        <v>6974</v>
      </c>
      <c r="X356" s="13">
        <v>23366</v>
      </c>
      <c r="Y356" s="13">
        <v>5588</v>
      </c>
      <c r="Z356" s="14">
        <v>23344.696969696972</v>
      </c>
      <c r="AA356" s="13">
        <v>6163</v>
      </c>
    </row>
    <row r="357" spans="1:27">
      <c r="A357" s="4" t="s">
        <v>357</v>
      </c>
      <c r="B357" s="4" t="s">
        <v>773</v>
      </c>
      <c r="C357" s="4" t="s">
        <v>734</v>
      </c>
      <c r="D357" s="1">
        <v>0</v>
      </c>
      <c r="E357" s="1">
        <v>1</v>
      </c>
      <c r="F357">
        <v>1</v>
      </c>
      <c r="G357">
        <v>1</v>
      </c>
      <c r="H357">
        <v>5</v>
      </c>
      <c r="I357">
        <v>0</v>
      </c>
      <c r="J357">
        <v>0</v>
      </c>
      <c r="K357">
        <v>0</v>
      </c>
      <c r="L357">
        <v>0</v>
      </c>
      <c r="M357">
        <v>1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1</v>
      </c>
      <c r="V357" s="12">
        <v>85432</v>
      </c>
      <c r="W357" s="12">
        <v>2625</v>
      </c>
      <c r="X357" s="13">
        <v>168333</v>
      </c>
      <c r="Y357" s="13">
        <v>4637</v>
      </c>
      <c r="Z357" s="14">
        <v>258000</v>
      </c>
      <c r="AA357" s="13">
        <v>6966</v>
      </c>
    </row>
    <row r="358" spans="1:27">
      <c r="A358" s="4" t="s">
        <v>358</v>
      </c>
      <c r="B358" s="4" t="s">
        <v>774</v>
      </c>
      <c r="C358" s="4" t="s">
        <v>734</v>
      </c>
      <c r="D358" s="1">
        <v>0</v>
      </c>
      <c r="E358" s="1">
        <v>1</v>
      </c>
      <c r="F358">
        <v>1</v>
      </c>
      <c r="G358">
        <v>1</v>
      </c>
      <c r="H358">
        <v>6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1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 s="12">
        <v>20126</v>
      </c>
      <c r="W358" s="12">
        <v>2459</v>
      </c>
      <c r="X358" s="13">
        <v>25430</v>
      </c>
      <c r="Y358" s="13">
        <v>2586</v>
      </c>
      <c r="Z358" s="14">
        <v>29769.911504424777</v>
      </c>
      <c r="AA358" s="13">
        <v>3364</v>
      </c>
    </row>
    <row r="359" spans="1:27">
      <c r="A359" s="4" t="s">
        <v>359</v>
      </c>
      <c r="B359" s="4" t="s">
        <v>775</v>
      </c>
      <c r="C359" s="4" t="s">
        <v>734</v>
      </c>
      <c r="D359" s="1">
        <v>0</v>
      </c>
      <c r="E359" s="1">
        <v>3</v>
      </c>
      <c r="F359">
        <v>0</v>
      </c>
      <c r="G359">
        <v>12</v>
      </c>
      <c r="H359">
        <v>4</v>
      </c>
      <c r="I359">
        <v>0</v>
      </c>
      <c r="J359">
        <v>0</v>
      </c>
      <c r="K359">
        <v>0</v>
      </c>
      <c r="L359">
        <v>1</v>
      </c>
      <c r="M359">
        <v>0</v>
      </c>
      <c r="N359">
        <v>0</v>
      </c>
      <c r="O359">
        <v>0</v>
      </c>
      <c r="P359">
        <v>1</v>
      </c>
      <c r="Q359">
        <v>0</v>
      </c>
      <c r="R359">
        <v>0</v>
      </c>
      <c r="S359">
        <v>0</v>
      </c>
      <c r="T359">
        <v>0</v>
      </c>
      <c r="U359">
        <v>0</v>
      </c>
      <c r="V359" s="12">
        <v>11337</v>
      </c>
      <c r="W359" s="12">
        <v>2163</v>
      </c>
      <c r="X359" s="13">
        <v>11913</v>
      </c>
      <c r="Y359" s="13">
        <v>2377</v>
      </c>
      <c r="Z359" s="14">
        <v>11921.052631578947</v>
      </c>
      <c r="AA359" s="13">
        <v>2718</v>
      </c>
    </row>
    <row r="360" spans="1:27">
      <c r="A360" s="4" t="s">
        <v>360</v>
      </c>
      <c r="B360" s="4" t="s">
        <v>572</v>
      </c>
      <c r="C360" s="4" t="s">
        <v>734</v>
      </c>
      <c r="D360" s="1">
        <v>0</v>
      </c>
      <c r="E360" s="1">
        <v>3</v>
      </c>
      <c r="F360">
        <v>0</v>
      </c>
      <c r="G360">
        <v>7</v>
      </c>
      <c r="H360">
        <v>6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 s="12">
        <v>11672</v>
      </c>
      <c r="W360" s="12">
        <v>1564</v>
      </c>
      <c r="X360" s="13">
        <v>12328</v>
      </c>
      <c r="Y360" s="13">
        <v>1179</v>
      </c>
      <c r="Z360" s="14">
        <v>13193.877551020407</v>
      </c>
      <c r="AA360" s="13">
        <v>1293</v>
      </c>
    </row>
    <row r="361" spans="1:27">
      <c r="A361" s="4" t="s">
        <v>361</v>
      </c>
      <c r="B361" s="4" t="s">
        <v>776</v>
      </c>
      <c r="C361" s="4" t="s">
        <v>734</v>
      </c>
      <c r="D361" s="1">
        <v>0</v>
      </c>
      <c r="E361" s="1">
        <v>1</v>
      </c>
      <c r="F361">
        <v>1</v>
      </c>
      <c r="G361">
        <v>1</v>
      </c>
      <c r="H361">
        <v>6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1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1</v>
      </c>
      <c r="V361" s="12">
        <v>8274</v>
      </c>
      <c r="W361" s="12">
        <v>803</v>
      </c>
      <c r="X361" s="13">
        <v>9136</v>
      </c>
      <c r="Y361" s="2">
        <v>550</v>
      </c>
      <c r="Z361" s="14">
        <v>9074.0740740740748</v>
      </c>
      <c r="AA361" s="13">
        <v>735</v>
      </c>
    </row>
    <row r="362" spans="1:27">
      <c r="A362" s="4" t="s">
        <v>362</v>
      </c>
      <c r="B362" s="4" t="s">
        <v>777</v>
      </c>
      <c r="C362" s="4" t="s">
        <v>734</v>
      </c>
      <c r="D362" s="1">
        <v>0</v>
      </c>
      <c r="E362" s="1">
        <v>3</v>
      </c>
      <c r="F362">
        <v>0</v>
      </c>
      <c r="G362">
        <v>11</v>
      </c>
      <c r="H362">
        <v>3</v>
      </c>
      <c r="I362">
        <v>0</v>
      </c>
      <c r="J362">
        <v>0</v>
      </c>
      <c r="K362">
        <v>1</v>
      </c>
      <c r="L362">
        <v>0</v>
      </c>
      <c r="M362">
        <v>0</v>
      </c>
      <c r="N362">
        <v>0</v>
      </c>
      <c r="O362">
        <v>0</v>
      </c>
      <c r="P362">
        <v>1</v>
      </c>
      <c r="Q362">
        <v>0</v>
      </c>
      <c r="R362">
        <v>0</v>
      </c>
      <c r="S362">
        <v>0</v>
      </c>
      <c r="T362">
        <v>0</v>
      </c>
      <c r="U362">
        <v>1</v>
      </c>
      <c r="V362" s="12">
        <v>28268</v>
      </c>
      <c r="W362" s="12">
        <v>4670</v>
      </c>
      <c r="X362" s="13">
        <v>30886</v>
      </c>
      <c r="Y362" s="13">
        <v>4785</v>
      </c>
      <c r="Z362" s="14">
        <v>30865.853658536587</v>
      </c>
      <c r="AA362" s="13">
        <v>5062</v>
      </c>
    </row>
    <row r="363" spans="1:27">
      <c r="A363" s="4" t="s">
        <v>363</v>
      </c>
      <c r="B363" s="4" t="s">
        <v>778</v>
      </c>
      <c r="C363" s="4" t="s">
        <v>734</v>
      </c>
      <c r="D363" s="1">
        <v>0</v>
      </c>
      <c r="E363" s="1">
        <v>3</v>
      </c>
      <c r="F363">
        <v>0</v>
      </c>
      <c r="G363">
        <v>4</v>
      </c>
      <c r="H363">
        <v>6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1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1</v>
      </c>
      <c r="U363">
        <v>1</v>
      </c>
      <c r="V363" s="12">
        <v>8436</v>
      </c>
      <c r="W363" s="12">
        <v>1014</v>
      </c>
      <c r="X363" s="13">
        <v>9603</v>
      </c>
      <c r="Y363" s="13">
        <v>1251</v>
      </c>
      <c r="Z363" s="14">
        <v>10180.451127819548</v>
      </c>
      <c r="AA363" s="13">
        <v>1354</v>
      </c>
    </row>
    <row r="364" spans="1:27">
      <c r="A364" s="4" t="s">
        <v>364</v>
      </c>
      <c r="B364" s="4" t="s">
        <v>583</v>
      </c>
      <c r="C364" s="4" t="s">
        <v>734</v>
      </c>
      <c r="D364" s="1">
        <v>0</v>
      </c>
      <c r="E364" s="1">
        <v>1</v>
      </c>
      <c r="F364">
        <v>1</v>
      </c>
      <c r="G364">
        <v>2</v>
      </c>
      <c r="H364">
        <v>4</v>
      </c>
      <c r="I364">
        <v>0</v>
      </c>
      <c r="J364">
        <v>0</v>
      </c>
      <c r="K364">
        <v>0</v>
      </c>
      <c r="L364">
        <v>1</v>
      </c>
      <c r="M364">
        <v>0</v>
      </c>
      <c r="N364">
        <v>0</v>
      </c>
      <c r="O364">
        <v>1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 s="12">
        <v>65075</v>
      </c>
      <c r="W364" s="12">
        <v>14381</v>
      </c>
      <c r="X364" s="13">
        <v>74606</v>
      </c>
      <c r="Y364" s="13">
        <v>17341</v>
      </c>
      <c r="Z364" s="14">
        <v>74980.861244019135</v>
      </c>
      <c r="AA364" s="13">
        <v>15671</v>
      </c>
    </row>
    <row r="365" spans="1:27">
      <c r="A365" s="4" t="s">
        <v>365</v>
      </c>
      <c r="B365" s="4" t="s">
        <v>586</v>
      </c>
      <c r="C365" s="4" t="s">
        <v>734</v>
      </c>
      <c r="D365" s="1">
        <v>0</v>
      </c>
      <c r="E365" s="1">
        <v>1</v>
      </c>
      <c r="F365">
        <v>1</v>
      </c>
      <c r="G365">
        <v>2</v>
      </c>
      <c r="H365">
        <v>6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1</v>
      </c>
      <c r="O365">
        <v>0</v>
      </c>
      <c r="P365">
        <v>1</v>
      </c>
      <c r="Q365">
        <v>0</v>
      </c>
      <c r="R365">
        <v>0</v>
      </c>
      <c r="S365">
        <v>0</v>
      </c>
      <c r="T365">
        <v>1</v>
      </c>
      <c r="U365">
        <v>1</v>
      </c>
      <c r="V365" s="12">
        <v>12624</v>
      </c>
      <c r="W365" s="12">
        <v>1924</v>
      </c>
      <c r="X365" s="13">
        <v>14352</v>
      </c>
      <c r="Y365" s="13">
        <v>1743</v>
      </c>
      <c r="Z365" s="14">
        <v>14873.949579831933</v>
      </c>
      <c r="AA365" s="13">
        <v>1770</v>
      </c>
    </row>
    <row r="366" spans="1:27">
      <c r="A366" s="4" t="s">
        <v>366</v>
      </c>
      <c r="B366" s="4" t="s">
        <v>779</v>
      </c>
      <c r="C366" s="4" t="s">
        <v>734</v>
      </c>
      <c r="D366" s="1">
        <v>0</v>
      </c>
      <c r="E366" s="1">
        <v>1</v>
      </c>
      <c r="F366">
        <v>1</v>
      </c>
      <c r="G366">
        <v>1</v>
      </c>
      <c r="H366">
        <v>5</v>
      </c>
      <c r="I366">
        <v>0</v>
      </c>
      <c r="J366">
        <v>0</v>
      </c>
      <c r="K366">
        <v>0</v>
      </c>
      <c r="L366">
        <v>0</v>
      </c>
      <c r="M366">
        <v>1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 s="12">
        <v>10272</v>
      </c>
      <c r="W366" s="12">
        <v>507</v>
      </c>
      <c r="X366" s="13">
        <v>13045</v>
      </c>
      <c r="Y366" s="2">
        <v>644</v>
      </c>
      <c r="Z366" s="14">
        <v>15788.461538461539</v>
      </c>
      <c r="AA366" s="13">
        <v>821</v>
      </c>
    </row>
    <row r="367" spans="1:27">
      <c r="A367" s="4" t="s">
        <v>367</v>
      </c>
      <c r="B367" s="4" t="s">
        <v>780</v>
      </c>
      <c r="C367" s="4" t="s">
        <v>734</v>
      </c>
      <c r="D367" s="1">
        <v>0</v>
      </c>
      <c r="E367" s="1">
        <v>3</v>
      </c>
      <c r="F367">
        <v>0</v>
      </c>
      <c r="G367">
        <v>12</v>
      </c>
      <c r="H367">
        <v>6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1</v>
      </c>
      <c r="O367">
        <v>1</v>
      </c>
      <c r="P367">
        <v>1</v>
      </c>
      <c r="Q367">
        <v>0</v>
      </c>
      <c r="R367">
        <v>1</v>
      </c>
      <c r="S367">
        <v>0</v>
      </c>
      <c r="T367">
        <v>0</v>
      </c>
      <c r="U367">
        <v>0</v>
      </c>
      <c r="V367" s="12">
        <v>12821</v>
      </c>
      <c r="W367" s="12">
        <v>3405</v>
      </c>
      <c r="X367" s="13">
        <v>12833</v>
      </c>
      <c r="Y367" s="13">
        <v>2633</v>
      </c>
      <c r="Z367" s="14">
        <v>13135.6783919598</v>
      </c>
      <c r="AA367" s="13">
        <v>2614</v>
      </c>
    </row>
    <row r="368" spans="1:27">
      <c r="A368" s="4" t="s">
        <v>368</v>
      </c>
      <c r="B368" s="4" t="s">
        <v>781</v>
      </c>
      <c r="C368" s="4" t="s">
        <v>734</v>
      </c>
      <c r="D368" s="1">
        <v>0</v>
      </c>
      <c r="E368" s="1">
        <v>3</v>
      </c>
      <c r="F368">
        <v>0</v>
      </c>
      <c r="G368">
        <v>12</v>
      </c>
      <c r="H368">
        <v>3</v>
      </c>
      <c r="I368">
        <v>0</v>
      </c>
      <c r="J368">
        <v>0</v>
      </c>
      <c r="K368">
        <v>1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1</v>
      </c>
      <c r="V368" s="12">
        <v>10438</v>
      </c>
      <c r="W368" s="12">
        <v>1425</v>
      </c>
      <c r="X368" s="13">
        <v>12247</v>
      </c>
      <c r="Y368" s="13">
        <v>1505</v>
      </c>
      <c r="Z368" s="14">
        <v>12830.645161290324</v>
      </c>
      <c r="AA368" s="13">
        <v>1591</v>
      </c>
    </row>
    <row r="369" spans="1:27">
      <c r="A369" s="4" t="s">
        <v>369</v>
      </c>
      <c r="B369" s="4" t="s">
        <v>782</v>
      </c>
      <c r="C369" s="4" t="s">
        <v>734</v>
      </c>
      <c r="D369" s="1">
        <v>0</v>
      </c>
      <c r="E369" s="1">
        <v>3</v>
      </c>
      <c r="F369">
        <v>0</v>
      </c>
      <c r="G369">
        <v>4</v>
      </c>
      <c r="H369">
        <v>4</v>
      </c>
      <c r="I369">
        <v>0</v>
      </c>
      <c r="J369">
        <v>0</v>
      </c>
      <c r="K369">
        <v>0</v>
      </c>
      <c r="L369">
        <v>1</v>
      </c>
      <c r="M369">
        <v>0</v>
      </c>
      <c r="N369">
        <v>0</v>
      </c>
      <c r="O369">
        <v>0</v>
      </c>
      <c r="P369">
        <v>1</v>
      </c>
      <c r="Q369">
        <v>0</v>
      </c>
      <c r="R369">
        <v>0</v>
      </c>
      <c r="S369">
        <v>0</v>
      </c>
      <c r="T369">
        <v>0</v>
      </c>
      <c r="U369">
        <v>0</v>
      </c>
      <c r="V369" s="12">
        <v>13573</v>
      </c>
      <c r="W369" s="12">
        <v>2396</v>
      </c>
      <c r="X369" s="13">
        <v>14045</v>
      </c>
      <c r="Y369" s="13">
        <v>2819</v>
      </c>
      <c r="Z369" s="14">
        <v>13932.98969072165</v>
      </c>
      <c r="AA369" s="13">
        <v>2703</v>
      </c>
    </row>
    <row r="370" spans="1:27">
      <c r="A370" s="4" t="s">
        <v>370</v>
      </c>
      <c r="B370" s="4" t="s">
        <v>783</v>
      </c>
      <c r="C370" s="4" t="s">
        <v>734</v>
      </c>
      <c r="D370" s="1">
        <v>0</v>
      </c>
      <c r="E370" s="1">
        <v>3</v>
      </c>
      <c r="F370">
        <v>0</v>
      </c>
      <c r="G370">
        <v>4</v>
      </c>
      <c r="H370">
        <v>6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1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1</v>
      </c>
      <c r="V370" s="12">
        <v>21120</v>
      </c>
      <c r="W370" s="12">
        <v>1548</v>
      </c>
      <c r="X370" s="13">
        <v>25428</v>
      </c>
      <c r="Y370" s="13">
        <v>2327</v>
      </c>
      <c r="Z370" s="14">
        <v>29642.857142857138</v>
      </c>
      <c r="AA370" s="13">
        <v>2490</v>
      </c>
    </row>
    <row r="371" spans="1:27">
      <c r="A371" s="4" t="s">
        <v>371</v>
      </c>
      <c r="B371" s="4" t="s">
        <v>784</v>
      </c>
      <c r="C371" s="4" t="s">
        <v>734</v>
      </c>
      <c r="D371" s="1">
        <v>0</v>
      </c>
      <c r="E371" s="1">
        <v>3</v>
      </c>
      <c r="F371">
        <v>0</v>
      </c>
      <c r="G371">
        <v>6</v>
      </c>
      <c r="H371">
        <v>3</v>
      </c>
      <c r="I371">
        <v>0</v>
      </c>
      <c r="J371">
        <v>0</v>
      </c>
      <c r="K371">
        <v>1</v>
      </c>
      <c r="L371">
        <v>0</v>
      </c>
      <c r="M371">
        <v>0</v>
      </c>
      <c r="N371">
        <v>0</v>
      </c>
      <c r="O371">
        <v>0</v>
      </c>
      <c r="P371">
        <v>1</v>
      </c>
      <c r="Q371">
        <v>0</v>
      </c>
      <c r="R371">
        <v>0</v>
      </c>
      <c r="S371">
        <v>0</v>
      </c>
      <c r="T371">
        <v>0</v>
      </c>
      <c r="U371">
        <v>0</v>
      </c>
      <c r="V371" s="12">
        <v>21457</v>
      </c>
      <c r="W371" s="12">
        <v>2529</v>
      </c>
      <c r="X371" s="13">
        <v>22826</v>
      </c>
      <c r="Y371" s="13">
        <v>2845</v>
      </c>
      <c r="Z371" s="14">
        <v>23428.571428571428</v>
      </c>
      <c r="AA371" s="13">
        <v>3116</v>
      </c>
    </row>
    <row r="372" spans="1:27">
      <c r="A372" s="4" t="s">
        <v>372</v>
      </c>
      <c r="B372" s="4" t="s">
        <v>785</v>
      </c>
      <c r="C372" s="4" t="s">
        <v>734</v>
      </c>
      <c r="D372" s="1">
        <v>0</v>
      </c>
      <c r="E372" s="1">
        <v>3</v>
      </c>
      <c r="F372">
        <v>0</v>
      </c>
      <c r="G372">
        <v>7</v>
      </c>
      <c r="H372">
        <v>3</v>
      </c>
      <c r="I372">
        <v>0</v>
      </c>
      <c r="J372">
        <v>0</v>
      </c>
      <c r="K372">
        <v>1</v>
      </c>
      <c r="L372">
        <v>0</v>
      </c>
      <c r="M372">
        <v>0</v>
      </c>
      <c r="N372">
        <v>0</v>
      </c>
      <c r="O372">
        <v>0</v>
      </c>
      <c r="P372">
        <v>1</v>
      </c>
      <c r="Q372">
        <v>0</v>
      </c>
      <c r="R372">
        <v>0</v>
      </c>
      <c r="S372">
        <v>0</v>
      </c>
      <c r="T372">
        <v>0</v>
      </c>
      <c r="U372">
        <v>0</v>
      </c>
      <c r="V372" s="12">
        <v>17288</v>
      </c>
      <c r="W372" s="12">
        <v>2352</v>
      </c>
      <c r="X372" s="13">
        <v>19183</v>
      </c>
      <c r="Y372" s="13">
        <v>2572</v>
      </c>
      <c r="Z372" s="14">
        <v>18875.776397515525</v>
      </c>
      <c r="AA372" s="13">
        <v>3039</v>
      </c>
    </row>
    <row r="373" spans="1:27">
      <c r="A373" s="4" t="s">
        <v>373</v>
      </c>
      <c r="B373" s="4" t="s">
        <v>786</v>
      </c>
      <c r="C373" s="4" t="s">
        <v>734</v>
      </c>
      <c r="D373" s="1">
        <v>0</v>
      </c>
      <c r="E373" s="1">
        <v>1</v>
      </c>
      <c r="F373">
        <v>1</v>
      </c>
      <c r="G373">
        <v>2</v>
      </c>
      <c r="H373">
        <v>3</v>
      </c>
      <c r="I373">
        <v>0</v>
      </c>
      <c r="J373">
        <v>0</v>
      </c>
      <c r="K373">
        <v>1</v>
      </c>
      <c r="L373">
        <v>0</v>
      </c>
      <c r="M373">
        <v>0</v>
      </c>
      <c r="N373">
        <v>0</v>
      </c>
      <c r="O373">
        <v>0</v>
      </c>
      <c r="P373">
        <v>1</v>
      </c>
      <c r="Q373">
        <v>0</v>
      </c>
      <c r="R373">
        <v>0</v>
      </c>
      <c r="S373">
        <v>0</v>
      </c>
      <c r="T373">
        <v>0</v>
      </c>
      <c r="U373">
        <v>0</v>
      </c>
      <c r="V373" s="12">
        <v>55182</v>
      </c>
      <c r="W373" s="12">
        <v>6753</v>
      </c>
      <c r="X373" s="13">
        <v>61402</v>
      </c>
      <c r="Y373" s="13">
        <v>7217</v>
      </c>
      <c r="Z373" s="14">
        <v>61391.608391608381</v>
      </c>
      <c r="AA373" s="13">
        <v>8779</v>
      </c>
    </row>
    <row r="374" spans="1:27">
      <c r="A374" s="4" t="s">
        <v>374</v>
      </c>
      <c r="B374" s="4" t="s">
        <v>787</v>
      </c>
      <c r="C374" s="4" t="s">
        <v>734</v>
      </c>
      <c r="D374" s="1">
        <v>0</v>
      </c>
      <c r="E374" s="1">
        <v>1</v>
      </c>
      <c r="F374">
        <v>1</v>
      </c>
      <c r="G374">
        <v>1</v>
      </c>
      <c r="H374">
        <v>4</v>
      </c>
      <c r="I374">
        <v>0</v>
      </c>
      <c r="J374">
        <v>0</v>
      </c>
      <c r="K374">
        <v>0</v>
      </c>
      <c r="L374">
        <v>1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1</v>
      </c>
      <c r="V374" s="12">
        <v>13284</v>
      </c>
      <c r="W374" s="12">
        <v>762</v>
      </c>
      <c r="X374" s="13">
        <v>19932</v>
      </c>
      <c r="Y374" s="13">
        <v>1133</v>
      </c>
      <c r="Z374" s="14">
        <v>23796.610169491523</v>
      </c>
      <c r="AA374" s="13">
        <v>1404</v>
      </c>
    </row>
    <row r="375" spans="1:27">
      <c r="A375" s="4" t="s">
        <v>375</v>
      </c>
      <c r="B375" s="4" t="s">
        <v>788</v>
      </c>
      <c r="C375" s="4" t="s">
        <v>734</v>
      </c>
      <c r="D375" s="1">
        <v>0</v>
      </c>
      <c r="E375" s="1">
        <v>3</v>
      </c>
      <c r="F375">
        <v>0</v>
      </c>
      <c r="G375">
        <v>4</v>
      </c>
      <c r="H375">
        <v>4</v>
      </c>
      <c r="I375">
        <v>0</v>
      </c>
      <c r="J375">
        <v>0</v>
      </c>
      <c r="K375">
        <v>0</v>
      </c>
      <c r="L375">
        <v>1</v>
      </c>
      <c r="M375">
        <v>0</v>
      </c>
      <c r="N375">
        <v>0</v>
      </c>
      <c r="O375">
        <v>1</v>
      </c>
      <c r="P375">
        <v>1</v>
      </c>
      <c r="Q375">
        <v>0</v>
      </c>
      <c r="R375">
        <v>0</v>
      </c>
      <c r="S375">
        <v>0</v>
      </c>
      <c r="T375">
        <v>0</v>
      </c>
      <c r="U375">
        <v>1</v>
      </c>
      <c r="V375" s="12">
        <v>14111</v>
      </c>
      <c r="W375" s="12">
        <v>3056</v>
      </c>
      <c r="X375" s="13">
        <v>15961</v>
      </c>
      <c r="Y375" s="13">
        <v>3013</v>
      </c>
      <c r="Z375" s="14">
        <v>16454.954954954956</v>
      </c>
      <c r="AA375" s="13">
        <v>3653</v>
      </c>
    </row>
    <row r="376" spans="1:27">
      <c r="A376" s="4" t="s">
        <v>376</v>
      </c>
      <c r="B376" s="4" t="s">
        <v>789</v>
      </c>
      <c r="C376" s="4" t="s">
        <v>734</v>
      </c>
      <c r="D376" s="1">
        <v>0</v>
      </c>
      <c r="E376" s="1">
        <v>1</v>
      </c>
      <c r="F376">
        <v>1</v>
      </c>
      <c r="G376">
        <v>1</v>
      </c>
      <c r="H376">
        <v>4</v>
      </c>
      <c r="I376">
        <v>0</v>
      </c>
      <c r="J376">
        <v>0</v>
      </c>
      <c r="K376">
        <v>0</v>
      </c>
      <c r="L376">
        <v>1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 s="12">
        <v>24154</v>
      </c>
      <c r="W376" s="12">
        <v>1141</v>
      </c>
      <c r="X376" s="13">
        <v>27986</v>
      </c>
      <c r="Y376" s="13">
        <v>2234</v>
      </c>
      <c r="Z376" s="14">
        <v>29413.043478260875</v>
      </c>
      <c r="AA376" s="13">
        <v>2706</v>
      </c>
    </row>
    <row r="377" spans="1:27">
      <c r="A377" s="4" t="s">
        <v>377</v>
      </c>
      <c r="B377" s="4" t="s">
        <v>790</v>
      </c>
      <c r="C377" s="4" t="s">
        <v>734</v>
      </c>
      <c r="D377" s="1">
        <v>0</v>
      </c>
      <c r="E377" s="1">
        <v>1</v>
      </c>
      <c r="F377">
        <v>1</v>
      </c>
      <c r="G377">
        <v>1</v>
      </c>
      <c r="H377">
        <v>6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1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 s="12">
        <v>211370</v>
      </c>
      <c r="W377" s="12">
        <v>6854</v>
      </c>
      <c r="X377" s="13">
        <v>277467</v>
      </c>
      <c r="Y377" s="13">
        <v>12182</v>
      </c>
      <c r="Z377" s="14">
        <v>344700</v>
      </c>
      <c r="AA377" s="13">
        <v>17235</v>
      </c>
    </row>
    <row r="378" spans="1:27">
      <c r="A378" s="4" t="s">
        <v>378</v>
      </c>
      <c r="B378" s="4" t="s">
        <v>596</v>
      </c>
      <c r="C378" s="4" t="s">
        <v>734</v>
      </c>
      <c r="D378" s="1">
        <v>0</v>
      </c>
      <c r="E378" s="1">
        <v>1</v>
      </c>
      <c r="F378">
        <v>1</v>
      </c>
      <c r="G378">
        <v>2</v>
      </c>
      <c r="H378">
        <v>3</v>
      </c>
      <c r="I378">
        <v>0</v>
      </c>
      <c r="J378">
        <v>0</v>
      </c>
      <c r="K378">
        <v>1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 s="12">
        <v>33535</v>
      </c>
      <c r="W378" s="12">
        <v>4480</v>
      </c>
      <c r="X378" s="13">
        <v>33959</v>
      </c>
      <c r="Y378" s="13">
        <v>4444</v>
      </c>
      <c r="Z378" s="14">
        <v>33726.114649681527</v>
      </c>
      <c r="AA378" s="13">
        <v>5295</v>
      </c>
    </row>
    <row r="379" spans="1:27">
      <c r="A379" s="4" t="s">
        <v>379</v>
      </c>
      <c r="B379" s="4" t="s">
        <v>791</v>
      </c>
      <c r="C379" s="4" t="s">
        <v>734</v>
      </c>
      <c r="D379" s="1">
        <v>0</v>
      </c>
      <c r="E379" s="1">
        <v>3</v>
      </c>
      <c r="F379">
        <v>0</v>
      </c>
      <c r="G379">
        <v>4</v>
      </c>
      <c r="H379">
        <v>5</v>
      </c>
      <c r="I379">
        <v>0</v>
      </c>
      <c r="J379">
        <v>0</v>
      </c>
      <c r="K379">
        <v>0</v>
      </c>
      <c r="L379">
        <v>0</v>
      </c>
      <c r="M379">
        <v>1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1</v>
      </c>
      <c r="U379">
        <v>0</v>
      </c>
      <c r="V379" s="12">
        <v>6584</v>
      </c>
      <c r="W379" s="12">
        <v>712</v>
      </c>
      <c r="X379" s="13">
        <v>6958</v>
      </c>
      <c r="Y379" s="2">
        <v>530</v>
      </c>
      <c r="Z379" s="14">
        <v>7253.5211267605628</v>
      </c>
      <c r="AA379" s="13">
        <v>515</v>
      </c>
    </row>
    <row r="380" spans="1:27">
      <c r="A380" s="4" t="s">
        <v>380</v>
      </c>
      <c r="B380" s="4" t="s">
        <v>792</v>
      </c>
      <c r="C380" s="4" t="s">
        <v>734</v>
      </c>
      <c r="D380" s="1">
        <v>0</v>
      </c>
      <c r="E380" s="1">
        <v>3</v>
      </c>
      <c r="F380">
        <v>0</v>
      </c>
      <c r="G380">
        <v>12</v>
      </c>
      <c r="H380">
        <v>4</v>
      </c>
      <c r="I380">
        <v>0</v>
      </c>
      <c r="J380">
        <v>0</v>
      </c>
      <c r="K380">
        <v>0</v>
      </c>
      <c r="L380">
        <v>1</v>
      </c>
      <c r="M380">
        <v>0</v>
      </c>
      <c r="N380">
        <v>0</v>
      </c>
      <c r="O380">
        <v>0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1</v>
      </c>
      <c r="V380" s="12">
        <v>6920</v>
      </c>
      <c r="W380" s="12">
        <v>1091</v>
      </c>
      <c r="X380" s="13">
        <v>7072</v>
      </c>
      <c r="Y380" s="13">
        <v>1092</v>
      </c>
      <c r="Z380" s="14">
        <v>7170.5882352941171</v>
      </c>
      <c r="AA380" s="13">
        <v>1219</v>
      </c>
    </row>
    <row r="381" spans="1:27">
      <c r="A381" s="4" t="s">
        <v>381</v>
      </c>
      <c r="B381" s="4" t="s">
        <v>793</v>
      </c>
      <c r="C381" s="4" t="s">
        <v>734</v>
      </c>
      <c r="D381" s="1">
        <v>0</v>
      </c>
      <c r="E381" s="1">
        <v>1</v>
      </c>
      <c r="F381">
        <v>1</v>
      </c>
      <c r="G381">
        <v>2</v>
      </c>
      <c r="H381">
        <v>6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1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 s="12">
        <v>77032</v>
      </c>
      <c r="W381" s="12">
        <v>3164</v>
      </c>
      <c r="X381" s="13">
        <v>83620</v>
      </c>
      <c r="Y381" s="13">
        <v>3732</v>
      </c>
      <c r="Z381" s="14">
        <v>85271.186440677964</v>
      </c>
      <c r="AA381" s="13">
        <v>5031</v>
      </c>
    </row>
    <row r="382" spans="1:27">
      <c r="A382" s="4" t="s">
        <v>382</v>
      </c>
      <c r="B382" s="4" t="s">
        <v>794</v>
      </c>
      <c r="C382" s="4" t="s">
        <v>734</v>
      </c>
      <c r="D382" s="1">
        <v>0</v>
      </c>
      <c r="E382" s="1">
        <v>3</v>
      </c>
      <c r="F382">
        <v>0</v>
      </c>
      <c r="G382">
        <v>6</v>
      </c>
      <c r="H382">
        <v>3</v>
      </c>
      <c r="I382">
        <v>0</v>
      </c>
      <c r="J382">
        <v>0</v>
      </c>
      <c r="K382">
        <v>1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 s="12">
        <v>18102</v>
      </c>
      <c r="W382" s="12">
        <v>2460</v>
      </c>
      <c r="X382" s="13">
        <v>20605</v>
      </c>
      <c r="Y382" s="13">
        <v>1976</v>
      </c>
      <c r="Z382" s="14">
        <v>21081.632653061224</v>
      </c>
      <c r="AA382" s="13">
        <v>2066</v>
      </c>
    </row>
    <row r="383" spans="1:27">
      <c r="A383" s="4" t="s">
        <v>383</v>
      </c>
      <c r="B383" s="4" t="s">
        <v>795</v>
      </c>
      <c r="C383" s="4" t="s">
        <v>734</v>
      </c>
      <c r="D383" s="1">
        <v>0</v>
      </c>
      <c r="E383" s="1">
        <v>1</v>
      </c>
      <c r="F383">
        <v>1</v>
      </c>
      <c r="G383">
        <v>2</v>
      </c>
      <c r="H383">
        <v>3</v>
      </c>
      <c r="I383">
        <v>0</v>
      </c>
      <c r="J383">
        <v>0</v>
      </c>
      <c r="K383">
        <v>1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 s="12">
        <v>55756</v>
      </c>
      <c r="W383" s="12">
        <v>3853</v>
      </c>
      <c r="X383" s="13">
        <v>66279</v>
      </c>
      <c r="Y383" s="13">
        <v>5415</v>
      </c>
      <c r="Z383" s="14">
        <v>69625</v>
      </c>
      <c r="AA383" s="13">
        <v>5570</v>
      </c>
    </row>
    <row r="384" spans="1:27">
      <c r="A384" s="4" t="s">
        <v>384</v>
      </c>
      <c r="B384" s="4" t="s">
        <v>600</v>
      </c>
      <c r="C384" s="4" t="s">
        <v>734</v>
      </c>
      <c r="D384" s="1">
        <v>1</v>
      </c>
      <c r="E384" s="1">
        <v>3</v>
      </c>
      <c r="F384">
        <v>0</v>
      </c>
      <c r="G384">
        <v>6</v>
      </c>
      <c r="H384">
        <v>6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1</v>
      </c>
      <c r="O384">
        <v>0</v>
      </c>
      <c r="P384">
        <v>1</v>
      </c>
      <c r="Q384">
        <v>1</v>
      </c>
      <c r="R384">
        <v>0</v>
      </c>
      <c r="S384">
        <v>0</v>
      </c>
      <c r="T384">
        <v>0</v>
      </c>
      <c r="U384">
        <v>0</v>
      </c>
      <c r="V384" s="12">
        <v>28320</v>
      </c>
      <c r="W384" s="12">
        <v>6370</v>
      </c>
      <c r="X384" s="13">
        <v>28915</v>
      </c>
      <c r="Y384" s="13">
        <v>4727</v>
      </c>
      <c r="Z384" s="14">
        <v>28455.9585492228</v>
      </c>
      <c r="AA384" s="13">
        <v>5492</v>
      </c>
    </row>
    <row r="385" spans="1:27">
      <c r="A385" s="4" t="s">
        <v>385</v>
      </c>
      <c r="B385" s="4" t="s">
        <v>601</v>
      </c>
      <c r="C385" s="4" t="s">
        <v>734</v>
      </c>
      <c r="D385" s="1">
        <v>1</v>
      </c>
      <c r="E385" s="1">
        <v>1</v>
      </c>
      <c r="F385">
        <v>1</v>
      </c>
      <c r="G385">
        <v>2</v>
      </c>
      <c r="H385">
        <v>6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1</v>
      </c>
      <c r="O385">
        <v>0</v>
      </c>
      <c r="P385">
        <v>1</v>
      </c>
      <c r="Q385">
        <v>1</v>
      </c>
      <c r="R385">
        <v>0</v>
      </c>
      <c r="S385">
        <v>0</v>
      </c>
      <c r="T385">
        <v>0</v>
      </c>
      <c r="U385">
        <v>0</v>
      </c>
      <c r="V385" s="12">
        <v>22984</v>
      </c>
      <c r="W385" s="12">
        <v>4799</v>
      </c>
      <c r="X385" s="13">
        <v>23162</v>
      </c>
      <c r="Y385" s="13">
        <v>3882</v>
      </c>
      <c r="Z385" s="14">
        <v>22569.832402234639</v>
      </c>
      <c r="AA385" s="13">
        <v>4040</v>
      </c>
    </row>
    <row r="386" spans="1:27">
      <c r="A386" s="4" t="s">
        <v>386</v>
      </c>
      <c r="B386" s="4" t="s">
        <v>796</v>
      </c>
      <c r="C386" s="4" t="s">
        <v>734</v>
      </c>
      <c r="D386" s="1">
        <v>0</v>
      </c>
      <c r="E386" s="1">
        <v>3</v>
      </c>
      <c r="F386">
        <v>0</v>
      </c>
      <c r="G386">
        <v>6</v>
      </c>
      <c r="H386">
        <v>3</v>
      </c>
      <c r="I386">
        <v>0</v>
      </c>
      <c r="J386">
        <v>0</v>
      </c>
      <c r="K386">
        <v>1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 s="12">
        <v>31082</v>
      </c>
      <c r="W386" s="12">
        <v>3414</v>
      </c>
      <c r="X386" s="13">
        <v>34574</v>
      </c>
      <c r="Y386" s="13">
        <v>2837</v>
      </c>
      <c r="Z386" s="14">
        <v>38511.904761904756</v>
      </c>
      <c r="AA386" s="13">
        <v>3235</v>
      </c>
    </row>
    <row r="387" spans="1:27">
      <c r="A387" s="4" t="s">
        <v>387</v>
      </c>
      <c r="B387" s="4" t="s">
        <v>797</v>
      </c>
      <c r="C387" s="4" t="s">
        <v>734</v>
      </c>
      <c r="D387" s="1">
        <v>0</v>
      </c>
      <c r="E387" s="1">
        <v>3</v>
      </c>
      <c r="F387">
        <v>0</v>
      </c>
      <c r="G387">
        <v>6</v>
      </c>
      <c r="H387">
        <v>3</v>
      </c>
      <c r="I387">
        <v>0</v>
      </c>
      <c r="J387">
        <v>0</v>
      </c>
      <c r="K387">
        <v>1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 s="12">
        <v>31227</v>
      </c>
      <c r="W387" s="12">
        <v>5219</v>
      </c>
      <c r="X387" s="13">
        <v>32319</v>
      </c>
      <c r="Y387" s="13">
        <v>4307</v>
      </c>
      <c r="Z387" s="14">
        <v>31323.308270676687</v>
      </c>
      <c r="AA387" s="13">
        <v>4166</v>
      </c>
    </row>
    <row r="388" spans="1:27">
      <c r="A388" s="4" t="s">
        <v>388</v>
      </c>
      <c r="B388" s="4" t="s">
        <v>798</v>
      </c>
      <c r="C388" s="4" t="s">
        <v>734</v>
      </c>
      <c r="D388" s="1">
        <v>0</v>
      </c>
      <c r="E388" s="1">
        <v>3</v>
      </c>
      <c r="F388">
        <v>0</v>
      </c>
      <c r="G388">
        <v>4</v>
      </c>
      <c r="H388">
        <v>4</v>
      </c>
      <c r="I388">
        <v>0</v>
      </c>
      <c r="J388">
        <v>0</v>
      </c>
      <c r="K388">
        <v>0</v>
      </c>
      <c r="L388">
        <v>1</v>
      </c>
      <c r="M388">
        <v>0</v>
      </c>
      <c r="N388">
        <v>0</v>
      </c>
      <c r="O388">
        <v>0</v>
      </c>
      <c r="P388">
        <v>1</v>
      </c>
      <c r="Q388">
        <v>0</v>
      </c>
      <c r="R388">
        <v>0</v>
      </c>
      <c r="S388">
        <v>0</v>
      </c>
      <c r="T388">
        <v>0</v>
      </c>
      <c r="U388">
        <v>0</v>
      </c>
      <c r="V388" s="12">
        <v>16118</v>
      </c>
      <c r="W388" s="12">
        <v>2760</v>
      </c>
      <c r="X388" s="13">
        <v>15800</v>
      </c>
      <c r="Y388" s="13">
        <v>2305</v>
      </c>
      <c r="Z388" s="14">
        <v>16112.582781456953</v>
      </c>
      <c r="AA388" s="13">
        <v>2433</v>
      </c>
    </row>
    <row r="389" spans="1:27">
      <c r="A389" s="4" t="s">
        <v>389</v>
      </c>
      <c r="B389" s="4" t="s">
        <v>799</v>
      </c>
      <c r="C389" s="4" t="s">
        <v>734</v>
      </c>
      <c r="D389" s="1">
        <v>0</v>
      </c>
      <c r="E389" s="1">
        <v>1</v>
      </c>
      <c r="F389">
        <v>1</v>
      </c>
      <c r="G389">
        <v>1</v>
      </c>
      <c r="H389">
        <v>5</v>
      </c>
      <c r="I389">
        <v>0</v>
      </c>
      <c r="J389">
        <v>0</v>
      </c>
      <c r="K389">
        <v>0</v>
      </c>
      <c r="L389">
        <v>0</v>
      </c>
      <c r="M389">
        <v>1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1</v>
      </c>
      <c r="V389" s="12">
        <v>56851</v>
      </c>
      <c r="W389" s="12">
        <v>2809</v>
      </c>
      <c r="X389" s="13">
        <v>89562</v>
      </c>
      <c r="Y389" s="13">
        <v>4247</v>
      </c>
      <c r="Z389" s="14">
        <v>115381.81818181818</v>
      </c>
      <c r="AA389" s="13">
        <v>6346</v>
      </c>
    </row>
    <row r="390" spans="1:27">
      <c r="A390" s="4" t="s">
        <v>390</v>
      </c>
      <c r="B390" s="4" t="s">
        <v>800</v>
      </c>
      <c r="C390" s="4" t="s">
        <v>734</v>
      </c>
      <c r="D390" s="1">
        <v>0</v>
      </c>
      <c r="E390" s="1">
        <v>1</v>
      </c>
      <c r="F390">
        <v>1</v>
      </c>
      <c r="G390">
        <v>1</v>
      </c>
      <c r="H390">
        <v>4</v>
      </c>
      <c r="I390">
        <v>0</v>
      </c>
      <c r="J390">
        <v>0</v>
      </c>
      <c r="K390">
        <v>0</v>
      </c>
      <c r="L390">
        <v>1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 s="12">
        <v>58972</v>
      </c>
      <c r="W390" s="12">
        <v>2399</v>
      </c>
      <c r="X390" s="13">
        <v>90600</v>
      </c>
      <c r="Y390" s="13">
        <v>3138</v>
      </c>
      <c r="Z390" s="14">
        <v>116652.1739130435</v>
      </c>
      <c r="AA390" s="13">
        <v>5366</v>
      </c>
    </row>
    <row r="391" spans="1:27">
      <c r="A391" s="4" t="s">
        <v>391</v>
      </c>
      <c r="B391" s="4" t="s">
        <v>801</v>
      </c>
      <c r="C391" s="4" t="s">
        <v>734</v>
      </c>
      <c r="D391" s="1">
        <v>0</v>
      </c>
      <c r="E391" s="1">
        <v>1</v>
      </c>
      <c r="F391">
        <v>1</v>
      </c>
      <c r="G391">
        <v>1</v>
      </c>
      <c r="H391">
        <v>6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1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 s="12">
        <v>6137</v>
      </c>
      <c r="W391" s="12">
        <v>841</v>
      </c>
      <c r="X391" s="13">
        <v>6808</v>
      </c>
      <c r="Y391" s="2">
        <v>734</v>
      </c>
      <c r="Z391" s="14">
        <v>6966.3865546218485</v>
      </c>
      <c r="AA391" s="13">
        <v>829</v>
      </c>
    </row>
    <row r="392" spans="1:27">
      <c r="A392" s="4" t="s">
        <v>392</v>
      </c>
      <c r="B392" s="4" t="s">
        <v>802</v>
      </c>
      <c r="C392" s="4" t="s">
        <v>734</v>
      </c>
      <c r="D392" s="1">
        <v>0</v>
      </c>
      <c r="E392" s="1">
        <v>1</v>
      </c>
      <c r="F392">
        <v>1</v>
      </c>
      <c r="G392">
        <v>1</v>
      </c>
      <c r="H392">
        <v>4</v>
      </c>
      <c r="I392">
        <v>0</v>
      </c>
      <c r="J392">
        <v>0</v>
      </c>
      <c r="K392">
        <v>0</v>
      </c>
      <c r="L392">
        <v>1</v>
      </c>
      <c r="M392">
        <v>0</v>
      </c>
      <c r="N392">
        <v>0</v>
      </c>
      <c r="O392">
        <v>0</v>
      </c>
      <c r="P392">
        <v>1</v>
      </c>
      <c r="Q392">
        <v>0</v>
      </c>
      <c r="R392">
        <v>0</v>
      </c>
      <c r="S392">
        <v>0</v>
      </c>
      <c r="T392">
        <v>0</v>
      </c>
      <c r="U392">
        <v>0</v>
      </c>
      <c r="V392" s="12">
        <v>10070</v>
      </c>
      <c r="W392" s="12">
        <v>2023</v>
      </c>
      <c r="X392" s="13">
        <v>9931</v>
      </c>
      <c r="Y392" s="13">
        <v>1597</v>
      </c>
      <c r="Z392" s="14">
        <v>9394.8717948717949</v>
      </c>
      <c r="AA392" s="13">
        <v>1832</v>
      </c>
    </row>
    <row r="393" spans="1:27">
      <c r="A393" s="4" t="s">
        <v>393</v>
      </c>
      <c r="B393" s="4" t="s">
        <v>803</v>
      </c>
      <c r="C393" s="4" t="s">
        <v>734</v>
      </c>
      <c r="D393" s="1">
        <v>1</v>
      </c>
      <c r="E393" s="1">
        <v>2</v>
      </c>
      <c r="F393">
        <v>0</v>
      </c>
      <c r="G393">
        <v>8</v>
      </c>
      <c r="H393">
        <v>6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1</v>
      </c>
      <c r="O393">
        <v>0</v>
      </c>
      <c r="P393">
        <v>0</v>
      </c>
      <c r="Q393">
        <v>1</v>
      </c>
      <c r="R393">
        <v>0</v>
      </c>
      <c r="S393">
        <v>1</v>
      </c>
      <c r="T393">
        <v>0</v>
      </c>
      <c r="U393">
        <v>0</v>
      </c>
      <c r="V393" s="12">
        <v>45262</v>
      </c>
      <c r="W393" s="12">
        <v>8609</v>
      </c>
      <c r="X393" s="13">
        <v>44039</v>
      </c>
      <c r="Y393" s="13">
        <v>6739</v>
      </c>
      <c r="Z393" s="14">
        <v>43693.641618497109</v>
      </c>
      <c r="AA393" s="13">
        <v>7559</v>
      </c>
    </row>
    <row r="394" spans="1:27">
      <c r="A394" s="4" t="s">
        <v>394</v>
      </c>
      <c r="B394" s="4" t="s">
        <v>610</v>
      </c>
      <c r="C394" s="4" t="s">
        <v>734</v>
      </c>
      <c r="D394" s="1">
        <v>0</v>
      </c>
      <c r="E394" s="1">
        <v>1</v>
      </c>
      <c r="F394">
        <v>1</v>
      </c>
      <c r="G394">
        <v>1</v>
      </c>
      <c r="H394">
        <v>6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1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 s="12">
        <v>25609</v>
      </c>
      <c r="W394" s="12">
        <v>1965</v>
      </c>
      <c r="X394" s="13">
        <v>30881</v>
      </c>
      <c r="Y394" s="13">
        <v>2631</v>
      </c>
      <c r="Z394" s="14">
        <v>34683.673469387752</v>
      </c>
      <c r="AA394" s="13">
        <v>3399</v>
      </c>
    </row>
    <row r="395" spans="1:27">
      <c r="A395" s="4" t="s">
        <v>395</v>
      </c>
      <c r="B395" s="4" t="s">
        <v>611</v>
      </c>
      <c r="C395" s="4" t="s">
        <v>734</v>
      </c>
      <c r="D395" s="1">
        <v>1</v>
      </c>
      <c r="E395" s="1">
        <v>1</v>
      </c>
      <c r="F395">
        <v>1</v>
      </c>
      <c r="G395">
        <v>2</v>
      </c>
      <c r="H395">
        <v>3</v>
      </c>
      <c r="I395">
        <v>0</v>
      </c>
      <c r="J395">
        <v>0</v>
      </c>
      <c r="K395">
        <v>1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 s="12">
        <v>44556</v>
      </c>
      <c r="W395" s="12">
        <v>6751</v>
      </c>
      <c r="X395" s="13">
        <v>50009</v>
      </c>
      <c r="Y395" s="13">
        <v>5468</v>
      </c>
      <c r="Z395" s="14">
        <v>50554.545454545456</v>
      </c>
      <c r="AA395" s="13">
        <v>5561</v>
      </c>
    </row>
    <row r="396" spans="1:27">
      <c r="A396" s="4" t="s">
        <v>396</v>
      </c>
      <c r="B396" s="4" t="s">
        <v>804</v>
      </c>
      <c r="C396" s="4" t="s">
        <v>734</v>
      </c>
      <c r="D396" s="1">
        <v>0</v>
      </c>
      <c r="E396" s="1">
        <v>3</v>
      </c>
      <c r="F396">
        <v>0</v>
      </c>
      <c r="G396">
        <v>11</v>
      </c>
      <c r="H396">
        <v>6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1</v>
      </c>
      <c r="O396">
        <v>0</v>
      </c>
      <c r="P396">
        <v>1</v>
      </c>
      <c r="Q396">
        <v>0</v>
      </c>
      <c r="R396">
        <v>0</v>
      </c>
      <c r="S396">
        <v>0</v>
      </c>
      <c r="T396">
        <v>0</v>
      </c>
      <c r="U396">
        <v>0</v>
      </c>
      <c r="V396" s="12">
        <v>15403</v>
      </c>
      <c r="W396" s="12">
        <v>1949</v>
      </c>
      <c r="X396" s="13">
        <v>16588</v>
      </c>
      <c r="Y396" s="13">
        <v>2434</v>
      </c>
      <c r="Z396" s="14">
        <v>17100</v>
      </c>
      <c r="AA396" s="13">
        <v>2736</v>
      </c>
    </row>
    <row r="397" spans="1:27">
      <c r="A397" s="4" t="s">
        <v>397</v>
      </c>
      <c r="B397" s="4" t="s">
        <v>805</v>
      </c>
      <c r="C397" s="4" t="s">
        <v>734</v>
      </c>
      <c r="D397" s="1">
        <v>1</v>
      </c>
      <c r="E397" s="1">
        <v>3</v>
      </c>
      <c r="F397">
        <v>0</v>
      </c>
      <c r="G397">
        <v>11</v>
      </c>
      <c r="H397">
        <v>2</v>
      </c>
      <c r="I397">
        <v>0</v>
      </c>
      <c r="J397">
        <v>1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1</v>
      </c>
      <c r="R397">
        <v>0</v>
      </c>
      <c r="S397">
        <v>0</v>
      </c>
      <c r="T397">
        <v>0</v>
      </c>
      <c r="U397">
        <v>0</v>
      </c>
      <c r="V397" s="12">
        <v>39059</v>
      </c>
      <c r="W397" s="12">
        <v>8439</v>
      </c>
      <c r="X397" s="13">
        <v>39158</v>
      </c>
      <c r="Y397" s="13">
        <v>7827</v>
      </c>
      <c r="Z397" s="14">
        <v>38648.068669527893</v>
      </c>
      <c r="AA397" s="13">
        <v>9005</v>
      </c>
    </row>
    <row r="398" spans="1:27">
      <c r="A398" s="4" t="s">
        <v>398</v>
      </c>
      <c r="B398" s="4" t="s">
        <v>806</v>
      </c>
      <c r="C398" s="4" t="s">
        <v>734</v>
      </c>
      <c r="D398" s="1">
        <v>0</v>
      </c>
      <c r="E398" s="1">
        <v>3</v>
      </c>
      <c r="F398">
        <v>0</v>
      </c>
      <c r="G398">
        <v>6</v>
      </c>
      <c r="H398">
        <v>6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1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 s="12">
        <v>25040</v>
      </c>
      <c r="W398" s="12">
        <v>4375</v>
      </c>
      <c r="X398" s="13">
        <v>27163</v>
      </c>
      <c r="Y398" s="13">
        <v>3001</v>
      </c>
      <c r="Z398" s="14">
        <v>27919.708029197078</v>
      </c>
      <c r="AA398" s="13">
        <v>3825</v>
      </c>
    </row>
    <row r="399" spans="1:27">
      <c r="A399" s="4" t="s">
        <v>399</v>
      </c>
      <c r="B399" s="4" t="s">
        <v>807</v>
      </c>
      <c r="C399" s="4" t="s">
        <v>734</v>
      </c>
      <c r="D399" s="1">
        <v>0</v>
      </c>
      <c r="E399" s="1">
        <v>1</v>
      </c>
      <c r="F399">
        <v>1</v>
      </c>
      <c r="G399">
        <v>1</v>
      </c>
      <c r="H399">
        <v>4</v>
      </c>
      <c r="I399">
        <v>0</v>
      </c>
      <c r="J399">
        <v>0</v>
      </c>
      <c r="K399">
        <v>0</v>
      </c>
      <c r="L399">
        <v>1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 s="12">
        <v>41798</v>
      </c>
      <c r="W399" s="12">
        <v>1991</v>
      </c>
      <c r="X399" s="13">
        <v>55661</v>
      </c>
      <c r="Y399" s="13">
        <v>1947</v>
      </c>
      <c r="Z399" s="14">
        <v>61119.047619047618</v>
      </c>
      <c r="AA399" s="13">
        <v>2567</v>
      </c>
    </row>
    <row r="400" spans="1:27">
      <c r="A400" s="4" t="s">
        <v>400</v>
      </c>
      <c r="B400" s="4" t="s">
        <v>808</v>
      </c>
      <c r="C400" s="4" t="s">
        <v>734</v>
      </c>
      <c r="D400" s="1">
        <v>0</v>
      </c>
      <c r="E400" s="1">
        <v>1</v>
      </c>
      <c r="F400">
        <v>1</v>
      </c>
      <c r="G400">
        <v>1</v>
      </c>
      <c r="H400">
        <v>4</v>
      </c>
      <c r="I400">
        <v>0</v>
      </c>
      <c r="J400">
        <v>0</v>
      </c>
      <c r="K400">
        <v>0</v>
      </c>
      <c r="L400">
        <v>1</v>
      </c>
      <c r="M400">
        <v>0</v>
      </c>
      <c r="N400">
        <v>0</v>
      </c>
      <c r="O400">
        <v>1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 s="12">
        <v>109082</v>
      </c>
      <c r="W400" s="12">
        <v>7732</v>
      </c>
      <c r="X400" s="13">
        <v>126409</v>
      </c>
      <c r="Y400" s="13">
        <v>11279</v>
      </c>
      <c r="Z400" s="14">
        <v>134025.97402597402</v>
      </c>
      <c r="AA400" s="13">
        <v>10320</v>
      </c>
    </row>
    <row r="401" spans="1:27">
      <c r="A401" s="4" t="s">
        <v>401</v>
      </c>
      <c r="B401" s="4" t="s">
        <v>809</v>
      </c>
      <c r="C401" s="4" t="s">
        <v>734</v>
      </c>
      <c r="D401" s="1">
        <v>0</v>
      </c>
      <c r="E401" s="1">
        <v>1</v>
      </c>
      <c r="F401">
        <v>1</v>
      </c>
      <c r="G401">
        <v>2</v>
      </c>
      <c r="H401">
        <v>3</v>
      </c>
      <c r="I401">
        <v>0</v>
      </c>
      <c r="J401">
        <v>0</v>
      </c>
      <c r="K401">
        <v>1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1</v>
      </c>
      <c r="V401" s="12">
        <v>5639</v>
      </c>
      <c r="W401" s="12">
        <v>927</v>
      </c>
      <c r="X401" s="13">
        <v>5894</v>
      </c>
      <c r="Y401" s="13">
        <v>1160</v>
      </c>
      <c r="Z401" s="14">
        <v>5586.2068965517237</v>
      </c>
      <c r="AA401" s="13">
        <v>1134</v>
      </c>
    </row>
    <row r="402" spans="1:27">
      <c r="A402" s="4" t="s">
        <v>402</v>
      </c>
      <c r="B402" s="4" t="s">
        <v>810</v>
      </c>
      <c r="C402" s="4" t="s">
        <v>734</v>
      </c>
      <c r="D402" s="1">
        <v>0</v>
      </c>
      <c r="E402" s="1">
        <v>1</v>
      </c>
      <c r="F402">
        <v>1</v>
      </c>
      <c r="G402">
        <v>2</v>
      </c>
      <c r="H402">
        <v>3</v>
      </c>
      <c r="I402">
        <v>0</v>
      </c>
      <c r="J402">
        <v>0</v>
      </c>
      <c r="K402">
        <v>1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 s="12">
        <v>17644</v>
      </c>
      <c r="W402" s="12">
        <v>3636</v>
      </c>
      <c r="X402" s="13">
        <v>16715</v>
      </c>
      <c r="Y402" s="13">
        <v>2715</v>
      </c>
      <c r="Z402" s="14">
        <v>16478.021978021978</v>
      </c>
      <c r="AA402" s="13">
        <v>2999</v>
      </c>
    </row>
    <row r="403" spans="1:27">
      <c r="A403" s="4" t="s">
        <v>403</v>
      </c>
      <c r="B403" s="4" t="s">
        <v>811</v>
      </c>
      <c r="C403" s="4" t="s">
        <v>734</v>
      </c>
      <c r="D403" s="1">
        <v>0</v>
      </c>
      <c r="E403" s="1">
        <v>3</v>
      </c>
      <c r="F403">
        <v>0</v>
      </c>
      <c r="G403">
        <v>6</v>
      </c>
      <c r="H403">
        <v>3</v>
      </c>
      <c r="I403">
        <v>0</v>
      </c>
      <c r="J403">
        <v>0</v>
      </c>
      <c r="K403">
        <v>1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 s="12">
        <v>6047</v>
      </c>
      <c r="W403" s="12">
        <v>870</v>
      </c>
      <c r="X403" s="13">
        <v>6040</v>
      </c>
      <c r="Y403" s="2">
        <v>627</v>
      </c>
      <c r="Z403" s="14">
        <v>5915.4929577464791</v>
      </c>
      <c r="AA403" s="13">
        <v>840</v>
      </c>
    </row>
    <row r="404" spans="1:27">
      <c r="A404" s="4" t="s">
        <v>404</v>
      </c>
      <c r="B404" s="4" t="s">
        <v>812</v>
      </c>
      <c r="C404" s="4" t="s">
        <v>734</v>
      </c>
      <c r="D404" s="1">
        <v>0</v>
      </c>
      <c r="E404" s="1">
        <v>1</v>
      </c>
      <c r="F404">
        <v>1</v>
      </c>
      <c r="G404">
        <v>2</v>
      </c>
      <c r="H404">
        <v>4</v>
      </c>
      <c r="I404">
        <v>0</v>
      </c>
      <c r="J404">
        <v>0</v>
      </c>
      <c r="K404">
        <v>0</v>
      </c>
      <c r="L404">
        <v>1</v>
      </c>
      <c r="M404">
        <v>0</v>
      </c>
      <c r="N404">
        <v>0</v>
      </c>
      <c r="O404">
        <v>1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 s="12">
        <v>38130</v>
      </c>
      <c r="W404" s="12">
        <v>9025</v>
      </c>
      <c r="X404" s="13">
        <v>38353</v>
      </c>
      <c r="Y404" s="13">
        <v>9950</v>
      </c>
      <c r="Z404" s="14">
        <v>38400.843881856541</v>
      </c>
      <c r="AA404" s="13">
        <v>9101</v>
      </c>
    </row>
    <row r="405" spans="1:27">
      <c r="A405" s="4" t="s">
        <v>405</v>
      </c>
      <c r="B405" s="4" t="s">
        <v>813</v>
      </c>
      <c r="C405" s="4" t="s">
        <v>734</v>
      </c>
      <c r="D405" s="1">
        <v>0</v>
      </c>
      <c r="E405" s="1">
        <v>1</v>
      </c>
      <c r="F405">
        <v>1</v>
      </c>
      <c r="G405">
        <v>1</v>
      </c>
      <c r="H405">
        <v>6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1</v>
      </c>
      <c r="O405">
        <v>1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 s="12">
        <v>148669</v>
      </c>
      <c r="W405" s="12">
        <v>13329</v>
      </c>
      <c r="X405" s="13">
        <v>194880</v>
      </c>
      <c r="Y405" s="13">
        <v>14259</v>
      </c>
      <c r="Z405" s="14">
        <v>214279.4117647059</v>
      </c>
      <c r="AA405" s="13">
        <v>14571</v>
      </c>
    </row>
    <row r="406" spans="1:27">
      <c r="A406" s="4" t="s">
        <v>406</v>
      </c>
      <c r="B406" s="4" t="s">
        <v>814</v>
      </c>
      <c r="C406" s="4" t="s">
        <v>734</v>
      </c>
      <c r="D406" s="1">
        <v>0</v>
      </c>
      <c r="E406" s="1">
        <v>3</v>
      </c>
      <c r="F406">
        <v>0</v>
      </c>
      <c r="G406">
        <v>6</v>
      </c>
      <c r="H406">
        <v>3</v>
      </c>
      <c r="I406">
        <v>0</v>
      </c>
      <c r="J406">
        <v>0</v>
      </c>
      <c r="K406">
        <v>1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1</v>
      </c>
      <c r="T406">
        <v>0</v>
      </c>
      <c r="U406">
        <v>0</v>
      </c>
      <c r="V406" s="12">
        <v>4417</v>
      </c>
      <c r="W406" s="12">
        <v>719</v>
      </c>
      <c r="X406" s="13">
        <v>4048</v>
      </c>
      <c r="Y406" s="2">
        <v>786</v>
      </c>
      <c r="Z406" s="2"/>
      <c r="AA406" s="13"/>
    </row>
    <row r="407" spans="1:27">
      <c r="A407" s="4" t="s">
        <v>407</v>
      </c>
      <c r="B407" s="4" t="s">
        <v>815</v>
      </c>
      <c r="C407" s="4" t="s">
        <v>734</v>
      </c>
      <c r="D407" s="1">
        <v>0</v>
      </c>
      <c r="E407" s="1">
        <v>1</v>
      </c>
      <c r="F407">
        <v>1</v>
      </c>
      <c r="G407">
        <v>1</v>
      </c>
      <c r="H407">
        <v>4</v>
      </c>
      <c r="I407">
        <v>0</v>
      </c>
      <c r="J407">
        <v>0</v>
      </c>
      <c r="K407">
        <v>0</v>
      </c>
      <c r="L407">
        <v>1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 s="12">
        <v>15854</v>
      </c>
      <c r="W407" s="12">
        <v>905</v>
      </c>
      <c r="X407" s="13">
        <v>16542</v>
      </c>
      <c r="Y407" s="2">
        <v>913</v>
      </c>
      <c r="Z407" s="14">
        <v>17263.888888888887</v>
      </c>
      <c r="AA407" s="13">
        <v>1243</v>
      </c>
    </row>
    <row r="408" spans="1:27">
      <c r="A408" s="4" t="s">
        <v>408</v>
      </c>
      <c r="B408" s="4" t="s">
        <v>816</v>
      </c>
      <c r="C408" s="4" t="s">
        <v>734</v>
      </c>
      <c r="D408" s="1">
        <v>0</v>
      </c>
      <c r="E408" s="1">
        <v>3</v>
      </c>
      <c r="F408">
        <v>0</v>
      </c>
      <c r="G408">
        <v>6</v>
      </c>
      <c r="H408">
        <v>3</v>
      </c>
      <c r="I408">
        <v>0</v>
      </c>
      <c r="J408">
        <v>0</v>
      </c>
      <c r="K408">
        <v>1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1</v>
      </c>
      <c r="T408">
        <v>0</v>
      </c>
      <c r="U408">
        <v>0</v>
      </c>
      <c r="V408" s="12">
        <v>6943</v>
      </c>
      <c r="W408" s="12">
        <v>909</v>
      </c>
      <c r="X408" s="13">
        <v>6251</v>
      </c>
      <c r="Y408" s="2">
        <v>806</v>
      </c>
      <c r="Z408" s="14">
        <v>6119.4029850746265</v>
      </c>
      <c r="AA408" s="13">
        <v>820</v>
      </c>
    </row>
    <row r="409" spans="1:27">
      <c r="A409" s="4" t="s">
        <v>409</v>
      </c>
      <c r="B409" s="4" t="s">
        <v>817</v>
      </c>
      <c r="C409" s="4" t="s">
        <v>734</v>
      </c>
      <c r="D409" s="1">
        <v>0</v>
      </c>
      <c r="E409" s="1">
        <v>1</v>
      </c>
      <c r="F409">
        <v>1</v>
      </c>
      <c r="G409">
        <v>2</v>
      </c>
      <c r="H409">
        <v>3</v>
      </c>
      <c r="I409">
        <v>0</v>
      </c>
      <c r="J409">
        <v>0</v>
      </c>
      <c r="K409">
        <v>1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0</v>
      </c>
      <c r="R409">
        <v>0</v>
      </c>
      <c r="S409">
        <v>0</v>
      </c>
      <c r="T409">
        <v>0</v>
      </c>
      <c r="U409">
        <v>0</v>
      </c>
      <c r="V409" s="12">
        <v>51652</v>
      </c>
      <c r="W409" s="12">
        <v>9795</v>
      </c>
      <c r="X409" s="13">
        <v>46931</v>
      </c>
      <c r="Y409" s="13">
        <v>9369</v>
      </c>
      <c r="Z409" s="14">
        <v>44358.024691358027</v>
      </c>
      <c r="AA409" s="13">
        <v>10779</v>
      </c>
    </row>
    <row r="410" spans="1:27">
      <c r="A410" s="4" t="s">
        <v>410</v>
      </c>
      <c r="B410" s="4" t="s">
        <v>818</v>
      </c>
      <c r="C410" s="4" t="s">
        <v>734</v>
      </c>
      <c r="D410" s="1">
        <v>0</v>
      </c>
      <c r="E410" s="1">
        <v>3</v>
      </c>
      <c r="F410">
        <v>0</v>
      </c>
      <c r="G410">
        <v>4</v>
      </c>
      <c r="H410">
        <v>3</v>
      </c>
      <c r="I410">
        <v>0</v>
      </c>
      <c r="J410">
        <v>0</v>
      </c>
      <c r="K410">
        <v>1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0</v>
      </c>
      <c r="R410">
        <v>0</v>
      </c>
      <c r="S410">
        <v>0</v>
      </c>
      <c r="T410">
        <v>0</v>
      </c>
      <c r="U410">
        <v>0</v>
      </c>
      <c r="V410" s="12">
        <v>5080</v>
      </c>
      <c r="W410" s="12">
        <v>916</v>
      </c>
      <c r="X410" s="13">
        <v>5434</v>
      </c>
      <c r="Y410" s="2">
        <v>869</v>
      </c>
      <c r="Z410" s="14">
        <v>5297.2972972972975</v>
      </c>
      <c r="AA410" s="13">
        <v>980</v>
      </c>
    </row>
    <row r="411" spans="1:27">
      <c r="A411" s="4" t="s">
        <v>411</v>
      </c>
      <c r="B411" s="4" t="s">
        <v>819</v>
      </c>
      <c r="C411" s="4" t="s">
        <v>734</v>
      </c>
      <c r="D411" s="1">
        <v>0</v>
      </c>
      <c r="E411" s="1">
        <v>1</v>
      </c>
      <c r="F411">
        <v>1</v>
      </c>
      <c r="G411">
        <v>1</v>
      </c>
      <c r="H411">
        <v>5</v>
      </c>
      <c r="I411">
        <v>0</v>
      </c>
      <c r="J411">
        <v>0</v>
      </c>
      <c r="K411">
        <v>0</v>
      </c>
      <c r="L411">
        <v>0</v>
      </c>
      <c r="M411">
        <v>1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 s="12">
        <v>19245</v>
      </c>
      <c r="W411" s="12">
        <v>1161</v>
      </c>
      <c r="X411" s="13">
        <v>21034</v>
      </c>
      <c r="Y411" s="13">
        <v>1205</v>
      </c>
      <c r="Z411" s="14">
        <v>21442.307692307691</v>
      </c>
      <c r="AA411" s="13">
        <v>1115</v>
      </c>
    </row>
    <row r="412" spans="1:27">
      <c r="A412" s="4" t="s">
        <v>412</v>
      </c>
      <c r="B412" s="4" t="s">
        <v>820</v>
      </c>
      <c r="C412" s="4" t="s">
        <v>734</v>
      </c>
      <c r="D412" s="1">
        <v>0</v>
      </c>
      <c r="E412" s="1">
        <v>1</v>
      </c>
      <c r="F412">
        <v>1</v>
      </c>
      <c r="G412">
        <v>1</v>
      </c>
      <c r="H412">
        <v>5</v>
      </c>
      <c r="I412">
        <v>0</v>
      </c>
      <c r="J412">
        <v>0</v>
      </c>
      <c r="K412">
        <v>0</v>
      </c>
      <c r="L412">
        <v>0</v>
      </c>
      <c r="M412">
        <v>1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 s="12">
        <v>9558</v>
      </c>
      <c r="W412" s="12">
        <v>493</v>
      </c>
      <c r="X412" s="13">
        <v>10294</v>
      </c>
      <c r="Y412" s="2">
        <v>432</v>
      </c>
      <c r="Z412" s="14">
        <v>10827.586206896553</v>
      </c>
      <c r="AA412" s="13">
        <v>314</v>
      </c>
    </row>
    <row r="413" spans="1:27">
      <c r="A413" s="4" t="s">
        <v>413</v>
      </c>
      <c r="B413" s="4" t="s">
        <v>821</v>
      </c>
      <c r="C413" s="4" t="s">
        <v>734</v>
      </c>
      <c r="D413" s="1">
        <v>0</v>
      </c>
      <c r="E413" s="1">
        <v>3</v>
      </c>
      <c r="F413">
        <v>0</v>
      </c>
      <c r="G413">
        <v>4</v>
      </c>
      <c r="H413">
        <v>4</v>
      </c>
      <c r="I413">
        <v>0</v>
      </c>
      <c r="J413">
        <v>0</v>
      </c>
      <c r="K413">
        <v>0</v>
      </c>
      <c r="L413">
        <v>1</v>
      </c>
      <c r="M413">
        <v>0</v>
      </c>
      <c r="N413">
        <v>0</v>
      </c>
      <c r="O413">
        <v>0</v>
      </c>
      <c r="P413">
        <v>1</v>
      </c>
      <c r="Q413">
        <v>0</v>
      </c>
      <c r="R413">
        <v>0</v>
      </c>
      <c r="S413">
        <v>0</v>
      </c>
      <c r="T413">
        <v>0</v>
      </c>
      <c r="U413">
        <v>0</v>
      </c>
      <c r="V413" s="12">
        <v>7727</v>
      </c>
      <c r="W413" s="12">
        <v>1594</v>
      </c>
      <c r="X413" s="13">
        <v>8063</v>
      </c>
      <c r="Y413" s="13">
        <v>1600</v>
      </c>
      <c r="Z413" s="14">
        <v>8298.5074626865662</v>
      </c>
      <c r="AA413" s="13">
        <v>1668</v>
      </c>
    </row>
    <row r="414" spans="1:27">
      <c r="A414" s="4" t="s">
        <v>414</v>
      </c>
      <c r="B414" s="4" t="s">
        <v>822</v>
      </c>
      <c r="C414" s="4" t="s">
        <v>734</v>
      </c>
      <c r="D414" s="1">
        <v>0</v>
      </c>
      <c r="E414" s="1">
        <v>1</v>
      </c>
      <c r="F414">
        <v>1</v>
      </c>
      <c r="G414">
        <v>1</v>
      </c>
      <c r="H414">
        <v>5</v>
      </c>
      <c r="I414">
        <v>0</v>
      </c>
      <c r="J414">
        <v>0</v>
      </c>
      <c r="K414">
        <v>0</v>
      </c>
      <c r="L414">
        <v>0</v>
      </c>
      <c r="M414">
        <v>1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1</v>
      </c>
      <c r="V414" s="12">
        <v>16673</v>
      </c>
      <c r="W414" s="12">
        <v>2049</v>
      </c>
      <c r="X414" s="13">
        <v>16992</v>
      </c>
      <c r="Y414" s="13">
        <v>2632</v>
      </c>
      <c r="Z414" s="14">
        <v>17941.176470588234</v>
      </c>
      <c r="AA414" s="13">
        <v>3050</v>
      </c>
    </row>
    <row r="415" spans="1:27">
      <c r="A415" s="4" t="s">
        <v>415</v>
      </c>
      <c r="B415" s="4" t="s">
        <v>823</v>
      </c>
      <c r="C415" s="4" t="s">
        <v>734</v>
      </c>
      <c r="D415" s="1">
        <v>0</v>
      </c>
      <c r="E415" s="1">
        <v>3</v>
      </c>
      <c r="F415">
        <v>0</v>
      </c>
      <c r="G415">
        <v>6</v>
      </c>
      <c r="H415">
        <v>3</v>
      </c>
      <c r="I415">
        <v>0</v>
      </c>
      <c r="J415">
        <v>0</v>
      </c>
      <c r="K415">
        <v>1</v>
      </c>
      <c r="L415">
        <v>0</v>
      </c>
      <c r="M415">
        <v>0</v>
      </c>
      <c r="N415">
        <v>0</v>
      </c>
      <c r="O415">
        <v>0</v>
      </c>
      <c r="P415">
        <v>1</v>
      </c>
      <c r="Q415">
        <v>0</v>
      </c>
      <c r="R415">
        <v>0</v>
      </c>
      <c r="S415">
        <v>0</v>
      </c>
      <c r="T415">
        <v>0</v>
      </c>
      <c r="U415">
        <v>0</v>
      </c>
      <c r="V415" s="12">
        <v>6388</v>
      </c>
      <c r="W415" s="12">
        <v>1200</v>
      </c>
      <c r="X415" s="13">
        <v>6691</v>
      </c>
      <c r="Y415" s="13">
        <v>1245</v>
      </c>
      <c r="Z415" s="14">
        <v>6516.9082125603863</v>
      </c>
      <c r="AA415" s="13">
        <v>1349</v>
      </c>
    </row>
    <row r="416" spans="1:27">
      <c r="A416" s="4" t="s">
        <v>416</v>
      </c>
      <c r="B416" s="4" t="s">
        <v>824</v>
      </c>
      <c r="C416" s="4" t="s">
        <v>734</v>
      </c>
      <c r="D416" s="1">
        <v>0</v>
      </c>
      <c r="E416" s="1">
        <v>1</v>
      </c>
      <c r="F416">
        <v>1</v>
      </c>
      <c r="G416">
        <v>1</v>
      </c>
      <c r="H416">
        <v>4</v>
      </c>
      <c r="I416">
        <v>0</v>
      </c>
      <c r="J416">
        <v>0</v>
      </c>
      <c r="K416">
        <v>0</v>
      </c>
      <c r="L416">
        <v>1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 s="12">
        <v>127791</v>
      </c>
      <c r="W416" s="12">
        <v>13831</v>
      </c>
      <c r="X416" s="13">
        <v>133579</v>
      </c>
      <c r="Y416" s="13">
        <v>15088</v>
      </c>
      <c r="Z416" s="14">
        <v>133470.14925373136</v>
      </c>
      <c r="AA416" s="13">
        <v>17885</v>
      </c>
    </row>
    <row r="417" spans="1:27">
      <c r="A417" s="4" t="s">
        <v>417</v>
      </c>
      <c r="B417" s="4" t="s">
        <v>825</v>
      </c>
      <c r="C417" s="4" t="s">
        <v>734</v>
      </c>
      <c r="D417" s="1">
        <v>0</v>
      </c>
      <c r="E417" s="1">
        <v>1</v>
      </c>
      <c r="F417">
        <v>1</v>
      </c>
      <c r="G417">
        <v>2</v>
      </c>
      <c r="H417">
        <v>3</v>
      </c>
      <c r="I417">
        <v>0</v>
      </c>
      <c r="J417">
        <v>0</v>
      </c>
      <c r="K417">
        <v>1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 s="12">
        <v>24593</v>
      </c>
      <c r="W417" s="12">
        <v>5277</v>
      </c>
      <c r="X417" s="13">
        <v>33279</v>
      </c>
      <c r="Y417" s="13">
        <v>10019</v>
      </c>
      <c r="Z417" s="14">
        <v>33416.356877323422</v>
      </c>
      <c r="AA417" s="13">
        <v>8989</v>
      </c>
    </row>
    <row r="418" spans="1:27">
      <c r="A418" s="4" t="s">
        <v>418</v>
      </c>
      <c r="B418" s="4" t="s">
        <v>826</v>
      </c>
      <c r="C418" s="4" t="s">
        <v>734</v>
      </c>
      <c r="D418" s="1">
        <v>0</v>
      </c>
      <c r="E418" s="1">
        <v>1</v>
      </c>
      <c r="F418">
        <v>1</v>
      </c>
      <c r="G418">
        <v>1</v>
      </c>
      <c r="H418">
        <v>4</v>
      </c>
      <c r="I418">
        <v>0</v>
      </c>
      <c r="J418">
        <v>0</v>
      </c>
      <c r="K418">
        <v>0</v>
      </c>
      <c r="L418">
        <v>1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 s="12">
        <v>22654</v>
      </c>
      <c r="W418" s="12">
        <v>3264</v>
      </c>
      <c r="X418" s="13">
        <v>21934</v>
      </c>
      <c r="Y418" s="13">
        <v>3263</v>
      </c>
      <c r="Z418" s="14">
        <v>22379.518072289156</v>
      </c>
      <c r="AA418" s="13">
        <v>3715</v>
      </c>
    </row>
    <row r="419" spans="1:27">
      <c r="A419" s="4" t="s">
        <v>419</v>
      </c>
      <c r="B419" s="4" t="s">
        <v>827</v>
      </c>
      <c r="C419" s="4" t="s">
        <v>734</v>
      </c>
      <c r="D419" s="1">
        <v>0</v>
      </c>
      <c r="E419" s="1">
        <v>3</v>
      </c>
      <c r="F419">
        <v>0</v>
      </c>
      <c r="G419">
        <v>6</v>
      </c>
      <c r="H419">
        <v>3</v>
      </c>
      <c r="I419">
        <v>0</v>
      </c>
      <c r="J419">
        <v>0</v>
      </c>
      <c r="K419">
        <v>1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 s="12">
        <v>4696</v>
      </c>
      <c r="W419" s="12">
        <v>853</v>
      </c>
      <c r="X419" s="13">
        <v>4613</v>
      </c>
      <c r="Y419" s="2">
        <v>995</v>
      </c>
      <c r="Z419" s="14">
        <v>4502.463054187192</v>
      </c>
      <c r="AA419" s="13">
        <v>914</v>
      </c>
    </row>
    <row r="420" spans="1:27">
      <c r="A420" s="4" t="s">
        <v>420</v>
      </c>
      <c r="B420" s="4" t="s">
        <v>828</v>
      </c>
      <c r="C420" s="4" t="s">
        <v>734</v>
      </c>
      <c r="D420" s="1">
        <v>0</v>
      </c>
      <c r="E420" s="1">
        <v>1</v>
      </c>
      <c r="F420">
        <v>1</v>
      </c>
      <c r="G420">
        <v>2</v>
      </c>
      <c r="H420">
        <v>3</v>
      </c>
      <c r="I420">
        <v>0</v>
      </c>
      <c r="J420">
        <v>0</v>
      </c>
      <c r="K420">
        <v>1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 s="12">
        <v>60127</v>
      </c>
      <c r="W420" s="12">
        <v>9889</v>
      </c>
      <c r="X420" s="13">
        <v>58954</v>
      </c>
      <c r="Y420" s="13">
        <v>9363</v>
      </c>
      <c r="Z420" s="14">
        <v>58046.875</v>
      </c>
      <c r="AA420" s="13">
        <v>11145</v>
      </c>
    </row>
    <row r="421" spans="1:27">
      <c r="A421" s="4" t="s">
        <v>421</v>
      </c>
      <c r="B421" s="4" t="s">
        <v>829</v>
      </c>
      <c r="C421" s="4" t="s">
        <v>734</v>
      </c>
      <c r="D421" s="1">
        <v>0</v>
      </c>
      <c r="E421" s="1">
        <v>1</v>
      </c>
      <c r="F421">
        <v>1</v>
      </c>
      <c r="G421">
        <v>1</v>
      </c>
      <c r="H421">
        <v>6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1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 s="12">
        <v>27098</v>
      </c>
      <c r="W421" s="12">
        <v>1028</v>
      </c>
      <c r="X421" s="13">
        <v>34163</v>
      </c>
      <c r="Y421" s="13">
        <v>2151</v>
      </c>
      <c r="Z421" s="14">
        <v>36191.176470588238</v>
      </c>
      <c r="AA421" s="13">
        <v>2461</v>
      </c>
    </row>
    <row r="422" spans="1:27">
      <c r="A422" s="4" t="s">
        <v>422</v>
      </c>
      <c r="B422" s="4" t="s">
        <v>830</v>
      </c>
      <c r="C422" s="4" t="s">
        <v>734</v>
      </c>
      <c r="D422" s="1">
        <v>0</v>
      </c>
      <c r="E422" s="1">
        <v>1</v>
      </c>
      <c r="F422">
        <v>1</v>
      </c>
      <c r="G422">
        <v>1</v>
      </c>
      <c r="H422">
        <v>6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1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 s="12">
        <v>6668</v>
      </c>
      <c r="W422" s="12">
        <v>259</v>
      </c>
      <c r="X422" s="13">
        <v>10261</v>
      </c>
      <c r="Y422" s="2">
        <v>530</v>
      </c>
      <c r="Z422" s="14">
        <v>11557.377049180328</v>
      </c>
      <c r="AA422" s="13">
        <v>705</v>
      </c>
    </row>
    <row r="423" spans="1:27">
      <c r="A423" s="4" t="s">
        <v>423</v>
      </c>
      <c r="B423" s="4" t="s">
        <v>831</v>
      </c>
      <c r="C423" s="4" t="s">
        <v>734</v>
      </c>
      <c r="D423" s="1">
        <v>0</v>
      </c>
      <c r="E423" s="1">
        <v>2</v>
      </c>
      <c r="F423">
        <v>0</v>
      </c>
      <c r="G423">
        <v>5</v>
      </c>
      <c r="H423">
        <v>3</v>
      </c>
      <c r="I423">
        <v>0</v>
      </c>
      <c r="J423">
        <v>0</v>
      </c>
      <c r="K423">
        <v>1</v>
      </c>
      <c r="L423">
        <v>0</v>
      </c>
      <c r="M423">
        <v>0</v>
      </c>
      <c r="N423">
        <v>0</v>
      </c>
      <c r="O423">
        <v>0</v>
      </c>
      <c r="P423">
        <v>1</v>
      </c>
      <c r="Q423">
        <v>0</v>
      </c>
      <c r="R423">
        <v>0</v>
      </c>
      <c r="S423">
        <v>0</v>
      </c>
      <c r="T423">
        <v>0</v>
      </c>
      <c r="U423">
        <v>0</v>
      </c>
      <c r="V423" s="12">
        <v>16045</v>
      </c>
      <c r="W423" s="12">
        <v>2504</v>
      </c>
      <c r="X423" s="13">
        <v>14798</v>
      </c>
      <c r="Y423" s="13">
        <v>2839</v>
      </c>
      <c r="Z423" s="14">
        <v>14189.573459715637</v>
      </c>
      <c r="AA423" s="13">
        <v>2994</v>
      </c>
    </row>
    <row r="424" spans="1:27">
      <c r="A424" s="4" t="s">
        <v>424</v>
      </c>
      <c r="B424" s="4" t="s">
        <v>832</v>
      </c>
      <c r="C424" s="4" t="s">
        <v>734</v>
      </c>
      <c r="D424" s="1">
        <v>0</v>
      </c>
      <c r="E424" s="1">
        <v>1</v>
      </c>
      <c r="F424">
        <v>1</v>
      </c>
      <c r="G424">
        <v>1</v>
      </c>
      <c r="H424">
        <v>3</v>
      </c>
      <c r="I424">
        <v>0</v>
      </c>
      <c r="J424">
        <v>0</v>
      </c>
      <c r="K424">
        <v>1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 s="12">
        <v>164984</v>
      </c>
      <c r="W424" s="12">
        <v>23169</v>
      </c>
      <c r="X424" s="13">
        <v>174307</v>
      </c>
      <c r="Y424" s="13">
        <v>24027</v>
      </c>
      <c r="Z424" s="14">
        <v>175690.14084507045</v>
      </c>
      <c r="AA424" s="13">
        <v>24948</v>
      </c>
    </row>
    <row r="425" spans="1:27">
      <c r="A425" s="4" t="s">
        <v>425</v>
      </c>
      <c r="B425" s="4" t="s">
        <v>833</v>
      </c>
      <c r="C425" s="4" t="s">
        <v>734</v>
      </c>
      <c r="D425" s="1">
        <v>0</v>
      </c>
      <c r="E425" s="1">
        <v>1</v>
      </c>
      <c r="F425">
        <v>1</v>
      </c>
      <c r="G425">
        <v>1</v>
      </c>
      <c r="H425">
        <v>4</v>
      </c>
      <c r="I425">
        <v>0</v>
      </c>
      <c r="J425">
        <v>0</v>
      </c>
      <c r="K425">
        <v>0</v>
      </c>
      <c r="L425">
        <v>1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 s="12">
        <v>227455</v>
      </c>
      <c r="W425" s="12">
        <v>43944</v>
      </c>
      <c r="X425" s="13">
        <v>210605</v>
      </c>
      <c r="Y425" s="13">
        <v>40857</v>
      </c>
      <c r="Z425" s="14">
        <v>205592.59259259261</v>
      </c>
      <c r="AA425" s="13">
        <v>38857</v>
      </c>
    </row>
    <row r="426" spans="1:27">
      <c r="A426" s="4" t="s">
        <v>426</v>
      </c>
      <c r="B426" s="4" t="s">
        <v>834</v>
      </c>
      <c r="C426" s="4" t="s">
        <v>734</v>
      </c>
      <c r="D426" s="1">
        <v>0</v>
      </c>
      <c r="E426" s="1">
        <v>3</v>
      </c>
      <c r="F426">
        <v>0</v>
      </c>
      <c r="G426">
        <v>11</v>
      </c>
      <c r="H426">
        <v>2</v>
      </c>
      <c r="I426">
        <v>0</v>
      </c>
      <c r="J426">
        <v>1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1</v>
      </c>
      <c r="R426">
        <v>0</v>
      </c>
      <c r="S426">
        <v>0</v>
      </c>
      <c r="T426">
        <v>0</v>
      </c>
      <c r="U426">
        <v>0</v>
      </c>
      <c r="V426" s="12">
        <v>4247</v>
      </c>
      <c r="W426" s="12">
        <v>1132</v>
      </c>
      <c r="X426" s="13">
        <v>3849</v>
      </c>
      <c r="Y426" s="2">
        <v>876</v>
      </c>
      <c r="Z426" s="14">
        <v>3624.4343891402714</v>
      </c>
      <c r="AA426" s="13">
        <v>801</v>
      </c>
    </row>
    <row r="427" spans="1:27">
      <c r="A427" s="4" t="s">
        <v>427</v>
      </c>
      <c r="B427" s="4" t="s">
        <v>835</v>
      </c>
      <c r="C427" s="4" t="s">
        <v>734</v>
      </c>
      <c r="D427" s="1">
        <v>0</v>
      </c>
      <c r="E427" s="1">
        <v>1</v>
      </c>
      <c r="F427">
        <v>1</v>
      </c>
      <c r="G427">
        <v>1</v>
      </c>
      <c r="H427">
        <v>4</v>
      </c>
      <c r="I427">
        <v>0</v>
      </c>
      <c r="J427">
        <v>0</v>
      </c>
      <c r="K427">
        <v>0</v>
      </c>
      <c r="L427">
        <v>1</v>
      </c>
      <c r="M427">
        <v>0</v>
      </c>
      <c r="N427">
        <v>0</v>
      </c>
      <c r="O427">
        <v>0</v>
      </c>
      <c r="P427">
        <v>1</v>
      </c>
      <c r="Q427">
        <v>0</v>
      </c>
      <c r="R427">
        <v>0</v>
      </c>
      <c r="S427">
        <v>1</v>
      </c>
      <c r="T427">
        <v>0</v>
      </c>
      <c r="U427">
        <v>0</v>
      </c>
      <c r="V427" s="12">
        <v>36256</v>
      </c>
      <c r="W427" s="12">
        <v>7359</v>
      </c>
      <c r="X427" s="13">
        <v>32954</v>
      </c>
      <c r="Y427" s="13">
        <v>6461</v>
      </c>
      <c r="Z427" s="14">
        <v>31440.366972477063</v>
      </c>
      <c r="AA427" s="13">
        <v>6854</v>
      </c>
    </row>
    <row r="428" spans="1:27">
      <c r="A428" s="4" t="s">
        <v>428</v>
      </c>
      <c r="B428" s="4" t="s">
        <v>836</v>
      </c>
      <c r="C428" s="4" t="s">
        <v>734</v>
      </c>
      <c r="D428" s="1">
        <v>0</v>
      </c>
      <c r="E428" s="1">
        <v>1</v>
      </c>
      <c r="F428">
        <v>1</v>
      </c>
      <c r="G428">
        <v>1</v>
      </c>
      <c r="H428">
        <v>4</v>
      </c>
      <c r="I428">
        <v>0</v>
      </c>
      <c r="J428">
        <v>0</v>
      </c>
      <c r="K428">
        <v>0</v>
      </c>
      <c r="L428">
        <v>1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 s="12">
        <v>10894</v>
      </c>
      <c r="W428" s="12">
        <v>309</v>
      </c>
      <c r="X428" s="13">
        <v>11427</v>
      </c>
      <c r="Y428" s="2">
        <v>512</v>
      </c>
      <c r="Z428" s="14">
        <v>11630.434782608696</v>
      </c>
      <c r="AA428" s="13">
        <v>535</v>
      </c>
    </row>
    <row r="429" spans="1:27">
      <c r="A429" s="4" t="s">
        <v>429</v>
      </c>
      <c r="B429" s="4" t="s">
        <v>837</v>
      </c>
      <c r="C429" s="4" t="s">
        <v>734</v>
      </c>
      <c r="D429" s="1">
        <v>0</v>
      </c>
      <c r="E429" s="1">
        <v>1</v>
      </c>
      <c r="F429">
        <v>1</v>
      </c>
      <c r="G429">
        <v>1</v>
      </c>
      <c r="H429">
        <v>4</v>
      </c>
      <c r="I429">
        <v>0</v>
      </c>
      <c r="J429">
        <v>0</v>
      </c>
      <c r="K429">
        <v>0</v>
      </c>
      <c r="L429">
        <v>1</v>
      </c>
      <c r="M429">
        <v>0</v>
      </c>
      <c r="N429">
        <v>0</v>
      </c>
      <c r="O429">
        <v>1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 s="12">
        <v>101007</v>
      </c>
      <c r="W429" s="12">
        <v>17920</v>
      </c>
      <c r="X429" s="13">
        <v>95712</v>
      </c>
      <c r="Y429" s="13">
        <v>15471</v>
      </c>
      <c r="Z429" s="14">
        <v>94511.627906976748</v>
      </c>
      <c r="AA429" s="13">
        <v>16256</v>
      </c>
    </row>
    <row r="430" spans="1:27">
      <c r="A430" s="4" t="s">
        <v>430</v>
      </c>
      <c r="B430" s="4" t="s">
        <v>838</v>
      </c>
      <c r="C430" s="4" t="s">
        <v>734</v>
      </c>
      <c r="D430" s="1">
        <v>0</v>
      </c>
      <c r="E430" s="1">
        <v>1</v>
      </c>
      <c r="F430">
        <v>1</v>
      </c>
      <c r="G430">
        <v>2</v>
      </c>
      <c r="H430">
        <v>4</v>
      </c>
      <c r="I430">
        <v>0</v>
      </c>
      <c r="J430">
        <v>0</v>
      </c>
      <c r="K430">
        <v>0</v>
      </c>
      <c r="L430">
        <v>1</v>
      </c>
      <c r="M430">
        <v>0</v>
      </c>
      <c r="N430">
        <v>0</v>
      </c>
      <c r="O430">
        <v>1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 s="12">
        <v>12891</v>
      </c>
      <c r="W430" s="12">
        <v>4152</v>
      </c>
      <c r="X430" s="13">
        <v>13077</v>
      </c>
      <c r="Y430" s="13">
        <v>4100</v>
      </c>
      <c r="Z430" s="14">
        <v>11904.255319148937</v>
      </c>
      <c r="AA430" s="13">
        <v>3357</v>
      </c>
    </row>
    <row r="431" spans="1:27">
      <c r="A431" s="4" t="s">
        <v>431</v>
      </c>
      <c r="B431" s="4" t="s">
        <v>839</v>
      </c>
      <c r="C431" s="4" t="s">
        <v>734</v>
      </c>
      <c r="D431" s="1">
        <v>0</v>
      </c>
      <c r="E431" s="1">
        <v>1</v>
      </c>
      <c r="F431">
        <v>1</v>
      </c>
      <c r="G431">
        <v>1</v>
      </c>
      <c r="H431">
        <v>4</v>
      </c>
      <c r="I431">
        <v>0</v>
      </c>
      <c r="J431">
        <v>0</v>
      </c>
      <c r="K431">
        <v>0</v>
      </c>
      <c r="L431">
        <v>1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 s="12">
        <v>191992</v>
      </c>
      <c r="W431" s="12">
        <v>40103</v>
      </c>
      <c r="X431" s="13">
        <v>188116</v>
      </c>
      <c r="Y431" s="13">
        <v>40185</v>
      </c>
      <c r="Z431" s="14">
        <v>179773.86934673367</v>
      </c>
      <c r="AA431" s="13">
        <v>35775</v>
      </c>
    </row>
    <row r="432" spans="1:27">
      <c r="A432" s="4" t="s">
        <v>432</v>
      </c>
      <c r="B432" s="4" t="s">
        <v>840</v>
      </c>
      <c r="C432" s="4" t="s">
        <v>734</v>
      </c>
      <c r="D432" s="1">
        <v>0</v>
      </c>
      <c r="E432" s="1">
        <v>1</v>
      </c>
      <c r="F432">
        <v>1</v>
      </c>
      <c r="G432">
        <v>2</v>
      </c>
      <c r="H432">
        <v>5</v>
      </c>
      <c r="I432">
        <v>0</v>
      </c>
      <c r="J432">
        <v>0</v>
      </c>
      <c r="K432">
        <v>0</v>
      </c>
      <c r="L432">
        <v>0</v>
      </c>
      <c r="M432">
        <v>1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 s="12">
        <v>94754</v>
      </c>
      <c r="W432" s="12">
        <v>15238</v>
      </c>
      <c r="X432" s="13">
        <v>92768</v>
      </c>
      <c r="Y432" s="13">
        <v>14793</v>
      </c>
      <c r="Z432" s="14">
        <v>89912.790697674427</v>
      </c>
      <c r="AA432" s="13">
        <v>15465</v>
      </c>
    </row>
    <row r="433" spans="1:27">
      <c r="A433" s="4" t="s">
        <v>433</v>
      </c>
      <c r="B433" s="4" t="s">
        <v>841</v>
      </c>
      <c r="C433" s="4" t="s">
        <v>734</v>
      </c>
      <c r="D433" s="1">
        <v>0</v>
      </c>
      <c r="E433" s="1">
        <v>1</v>
      </c>
      <c r="F433">
        <v>1</v>
      </c>
      <c r="G433">
        <v>2</v>
      </c>
      <c r="H433">
        <v>6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1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 s="12">
        <v>21629</v>
      </c>
      <c r="W433" s="12">
        <v>1116</v>
      </c>
      <c r="X433" s="13">
        <v>23022</v>
      </c>
      <c r="Y433" s="13">
        <v>1545</v>
      </c>
      <c r="Z433" s="14">
        <v>22794.871794871797</v>
      </c>
      <c r="AA433" s="13">
        <v>1778</v>
      </c>
    </row>
    <row r="434" spans="1:27">
      <c r="A434" s="4" t="s">
        <v>434</v>
      </c>
      <c r="B434" s="4" t="s">
        <v>842</v>
      </c>
      <c r="C434" s="4" t="s">
        <v>734</v>
      </c>
      <c r="D434" s="1">
        <v>0</v>
      </c>
      <c r="E434" s="1">
        <v>2</v>
      </c>
      <c r="F434">
        <v>0</v>
      </c>
      <c r="G434">
        <v>5</v>
      </c>
      <c r="H434">
        <v>3</v>
      </c>
      <c r="I434">
        <v>0</v>
      </c>
      <c r="J434">
        <v>0</v>
      </c>
      <c r="K434">
        <v>1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 s="12">
        <v>21737</v>
      </c>
      <c r="W434" s="12">
        <v>2534</v>
      </c>
      <c r="X434" s="13">
        <v>21209</v>
      </c>
      <c r="Y434" s="13">
        <v>2485</v>
      </c>
      <c r="Z434" s="14">
        <v>21416.058394160587</v>
      </c>
      <c r="AA434" s="13">
        <v>2934</v>
      </c>
    </row>
    <row r="435" spans="1:27">
      <c r="A435" s="4" t="s">
        <v>435</v>
      </c>
      <c r="B435" s="4" t="s">
        <v>843</v>
      </c>
      <c r="C435" s="4" t="s">
        <v>734</v>
      </c>
      <c r="D435" s="1">
        <v>0</v>
      </c>
      <c r="E435" s="1">
        <v>1</v>
      </c>
      <c r="F435">
        <v>1</v>
      </c>
      <c r="G435">
        <v>1</v>
      </c>
      <c r="H435">
        <v>6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1</v>
      </c>
      <c r="O435">
        <v>1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 s="12">
        <v>51307</v>
      </c>
      <c r="W435" s="12">
        <v>8864</v>
      </c>
      <c r="X435" s="13">
        <v>62523</v>
      </c>
      <c r="Y435" s="13">
        <v>8264</v>
      </c>
      <c r="Z435" s="14">
        <v>77302.521008403361</v>
      </c>
      <c r="AA435" s="13">
        <v>9199</v>
      </c>
    </row>
    <row r="436" spans="1:27">
      <c r="A436" s="4" t="s">
        <v>436</v>
      </c>
      <c r="B436" s="4" t="s">
        <v>844</v>
      </c>
      <c r="C436" s="4" t="s">
        <v>734</v>
      </c>
      <c r="D436" s="1">
        <v>0</v>
      </c>
      <c r="E436" s="1">
        <v>1</v>
      </c>
      <c r="F436">
        <v>1</v>
      </c>
      <c r="G436">
        <v>1</v>
      </c>
      <c r="H436">
        <v>4</v>
      </c>
      <c r="I436">
        <v>0</v>
      </c>
      <c r="J436">
        <v>0</v>
      </c>
      <c r="K436">
        <v>0</v>
      </c>
      <c r="L436">
        <v>1</v>
      </c>
      <c r="M436">
        <v>0</v>
      </c>
      <c r="N436">
        <v>0</v>
      </c>
      <c r="O436">
        <v>1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 s="12">
        <v>380369</v>
      </c>
      <c r="W436" s="12">
        <v>22307</v>
      </c>
      <c r="X436" s="13">
        <v>416704</v>
      </c>
      <c r="Y436" s="13">
        <v>27163</v>
      </c>
      <c r="Z436" s="14">
        <v>431864.86486486485</v>
      </c>
      <c r="AA436" s="13">
        <v>31958</v>
      </c>
    </row>
    <row r="437" spans="1:27">
      <c r="A437" s="4" t="s">
        <v>437</v>
      </c>
      <c r="B437" s="4" t="s">
        <v>845</v>
      </c>
      <c r="C437" s="4" t="s">
        <v>734</v>
      </c>
      <c r="D437" s="1">
        <v>0</v>
      </c>
      <c r="E437" s="1">
        <v>2</v>
      </c>
      <c r="F437">
        <v>0</v>
      </c>
      <c r="G437">
        <v>5</v>
      </c>
      <c r="H437">
        <v>3</v>
      </c>
      <c r="I437">
        <v>0</v>
      </c>
      <c r="J437">
        <v>0</v>
      </c>
      <c r="K437">
        <v>1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 s="12">
        <v>18074</v>
      </c>
      <c r="W437" s="12">
        <v>2059</v>
      </c>
      <c r="X437" s="13">
        <v>19165</v>
      </c>
      <c r="Y437" s="13">
        <v>2459</v>
      </c>
      <c r="Z437" s="14">
        <v>20940.298507462685</v>
      </c>
      <c r="AA437" s="13">
        <v>2806</v>
      </c>
    </row>
    <row r="438" spans="1:27">
      <c r="A438" s="4" t="s">
        <v>438</v>
      </c>
      <c r="B438" s="4" t="s">
        <v>846</v>
      </c>
      <c r="C438" s="4" t="s">
        <v>734</v>
      </c>
      <c r="D438" s="1">
        <v>0</v>
      </c>
      <c r="E438" s="1">
        <v>1</v>
      </c>
      <c r="F438">
        <v>1</v>
      </c>
      <c r="G438">
        <v>1</v>
      </c>
      <c r="H438">
        <v>4</v>
      </c>
      <c r="I438">
        <v>0</v>
      </c>
      <c r="J438">
        <v>0</v>
      </c>
      <c r="K438">
        <v>0</v>
      </c>
      <c r="L438">
        <v>1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1</v>
      </c>
      <c r="V438" s="12">
        <v>7257</v>
      </c>
      <c r="W438" s="12">
        <v>1406</v>
      </c>
      <c r="X438" s="13">
        <v>7448</v>
      </c>
      <c r="Y438" s="13">
        <v>1361</v>
      </c>
      <c r="Z438" s="14">
        <v>7237.8854625550657</v>
      </c>
      <c r="AA438" s="13">
        <v>1643</v>
      </c>
    </row>
    <row r="439" spans="1:27">
      <c r="A439" s="4" t="s">
        <v>439</v>
      </c>
      <c r="B439" s="4" t="s">
        <v>847</v>
      </c>
      <c r="C439" s="4" t="s">
        <v>734</v>
      </c>
      <c r="D439" s="1">
        <v>0</v>
      </c>
      <c r="E439" s="1">
        <v>1</v>
      </c>
      <c r="F439">
        <v>1</v>
      </c>
      <c r="G439">
        <v>2</v>
      </c>
      <c r="H439">
        <v>3</v>
      </c>
      <c r="I439">
        <v>0</v>
      </c>
      <c r="J439">
        <v>0</v>
      </c>
      <c r="K439">
        <v>1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 s="12">
        <v>20919</v>
      </c>
      <c r="W439" s="12">
        <v>2364</v>
      </c>
      <c r="X439" s="13">
        <v>22698</v>
      </c>
      <c r="Y439" s="13">
        <v>2991</v>
      </c>
      <c r="Z439" s="14">
        <v>24258.06451612903</v>
      </c>
      <c r="AA439" s="13">
        <v>3008</v>
      </c>
    </row>
    <row r="440" spans="1:27">
      <c r="A440" s="4" t="s">
        <v>440</v>
      </c>
      <c r="B440" s="4" t="s">
        <v>848</v>
      </c>
      <c r="C440" s="4" t="s">
        <v>849</v>
      </c>
      <c r="D440" s="1">
        <v>1</v>
      </c>
      <c r="E440" s="1">
        <v>3</v>
      </c>
      <c r="F440">
        <v>0</v>
      </c>
      <c r="G440">
        <v>9</v>
      </c>
      <c r="H440">
        <v>6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1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 s="12">
        <v>15154</v>
      </c>
      <c r="W440" s="12">
        <v>4323</v>
      </c>
      <c r="X440" s="13">
        <v>15113</v>
      </c>
      <c r="Y440" s="13">
        <v>3409</v>
      </c>
      <c r="Z440" s="14">
        <v>15219.178082191784</v>
      </c>
      <c r="AA440" s="13">
        <v>3333</v>
      </c>
    </row>
    <row r="441" spans="1:27">
      <c r="A441" s="4" t="s">
        <v>441</v>
      </c>
      <c r="B441" s="4" t="s">
        <v>850</v>
      </c>
      <c r="C441" s="4" t="s">
        <v>849</v>
      </c>
      <c r="D441" s="1">
        <v>1</v>
      </c>
      <c r="E441" s="1">
        <v>1</v>
      </c>
      <c r="F441">
        <v>1</v>
      </c>
      <c r="G441">
        <v>2</v>
      </c>
      <c r="H441">
        <v>4</v>
      </c>
      <c r="I441">
        <v>0</v>
      </c>
      <c r="J441">
        <v>0</v>
      </c>
      <c r="K441">
        <v>0</v>
      </c>
      <c r="L441">
        <v>1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 s="12">
        <v>57970</v>
      </c>
      <c r="W441" s="12">
        <v>6941</v>
      </c>
      <c r="X441" s="13">
        <v>74541</v>
      </c>
      <c r="Y441" s="13">
        <v>8556</v>
      </c>
      <c r="Z441" s="14">
        <v>91330.188679245286</v>
      </c>
      <c r="AA441" s="13">
        <v>9681</v>
      </c>
    </row>
    <row r="442" spans="1:27">
      <c r="A442" s="4" t="s">
        <v>442</v>
      </c>
      <c r="B442" s="4" t="s">
        <v>504</v>
      </c>
      <c r="C442" s="4" t="s">
        <v>849</v>
      </c>
      <c r="D442" s="1">
        <v>1</v>
      </c>
      <c r="E442" s="1">
        <v>1</v>
      </c>
      <c r="F442">
        <v>1</v>
      </c>
      <c r="G442">
        <v>2</v>
      </c>
      <c r="H442">
        <v>2</v>
      </c>
      <c r="I442">
        <v>0</v>
      </c>
      <c r="J442">
        <v>1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1</v>
      </c>
      <c r="Q442">
        <v>1</v>
      </c>
      <c r="R442">
        <v>0</v>
      </c>
      <c r="S442">
        <v>1</v>
      </c>
      <c r="T442">
        <v>0</v>
      </c>
      <c r="U442">
        <v>0</v>
      </c>
      <c r="V442" s="12">
        <v>25772</v>
      </c>
      <c r="W442" s="12">
        <v>6957</v>
      </c>
      <c r="X442" s="13">
        <v>25382</v>
      </c>
      <c r="Y442" s="13">
        <v>5584</v>
      </c>
      <c r="Z442" s="14">
        <v>25444.444444444442</v>
      </c>
      <c r="AA442" s="13">
        <v>5038</v>
      </c>
    </row>
    <row r="443" spans="1:27">
      <c r="A443" s="4" t="s">
        <v>443</v>
      </c>
      <c r="B443" s="4" t="s">
        <v>851</v>
      </c>
      <c r="C443" s="4" t="s">
        <v>849</v>
      </c>
      <c r="D443" s="1">
        <v>1</v>
      </c>
      <c r="E443" s="1">
        <v>3</v>
      </c>
      <c r="F443">
        <v>0</v>
      </c>
      <c r="G443">
        <v>7</v>
      </c>
      <c r="H443">
        <v>6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1</v>
      </c>
      <c r="O443">
        <v>0</v>
      </c>
      <c r="P443">
        <v>1</v>
      </c>
      <c r="Q443">
        <v>1</v>
      </c>
      <c r="R443">
        <v>1</v>
      </c>
      <c r="S443">
        <v>0</v>
      </c>
      <c r="T443">
        <v>0</v>
      </c>
      <c r="U443">
        <v>0</v>
      </c>
      <c r="V443" s="12">
        <v>12872</v>
      </c>
      <c r="W443" s="12">
        <v>3326</v>
      </c>
      <c r="X443" s="13">
        <v>14117</v>
      </c>
      <c r="Y443" s="13">
        <v>3103</v>
      </c>
      <c r="Z443" s="14">
        <v>14225.531914893616</v>
      </c>
      <c r="AA443" s="13">
        <v>3343</v>
      </c>
    </row>
    <row r="444" spans="1:27">
      <c r="A444" s="4" t="s">
        <v>444</v>
      </c>
      <c r="B444" s="4" t="s">
        <v>852</v>
      </c>
      <c r="C444" s="4" t="s">
        <v>849</v>
      </c>
      <c r="D444" s="1">
        <v>1</v>
      </c>
      <c r="E444" s="1">
        <v>1</v>
      </c>
      <c r="F444">
        <v>1</v>
      </c>
      <c r="G444">
        <v>2</v>
      </c>
      <c r="H444">
        <v>3</v>
      </c>
      <c r="I444">
        <v>0</v>
      </c>
      <c r="J444">
        <v>0</v>
      </c>
      <c r="K444">
        <v>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1</v>
      </c>
      <c r="T444">
        <v>0</v>
      </c>
      <c r="U444">
        <v>0</v>
      </c>
      <c r="V444" s="12">
        <v>25979</v>
      </c>
      <c r="W444" s="12">
        <v>3148</v>
      </c>
      <c r="X444" s="13">
        <v>24562</v>
      </c>
      <c r="Y444" s="13">
        <v>2862</v>
      </c>
      <c r="Z444" s="14">
        <v>23504.201680672268</v>
      </c>
      <c r="AA444" s="13">
        <v>2797</v>
      </c>
    </row>
    <row r="445" spans="1:27">
      <c r="A445" s="4" t="s">
        <v>445</v>
      </c>
      <c r="B445" s="4" t="s">
        <v>853</v>
      </c>
      <c r="C445" s="4" t="s">
        <v>849</v>
      </c>
      <c r="D445" s="1">
        <v>1</v>
      </c>
      <c r="E445" s="1">
        <v>1</v>
      </c>
      <c r="F445">
        <v>1</v>
      </c>
      <c r="G445">
        <v>2</v>
      </c>
      <c r="H445">
        <v>5</v>
      </c>
      <c r="I445">
        <v>0</v>
      </c>
      <c r="J445">
        <v>0</v>
      </c>
      <c r="K445">
        <v>0</v>
      </c>
      <c r="L445">
        <v>0</v>
      </c>
      <c r="M445">
        <v>1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1</v>
      </c>
      <c r="T445">
        <v>0</v>
      </c>
      <c r="U445">
        <v>0</v>
      </c>
      <c r="V445" s="12">
        <v>93489</v>
      </c>
      <c r="W445" s="12">
        <v>17855</v>
      </c>
      <c r="X445" s="13">
        <v>93521</v>
      </c>
      <c r="Y445" s="13">
        <v>17983</v>
      </c>
      <c r="Z445" s="14">
        <v>90323.383084577101</v>
      </c>
      <c r="AA445" s="13">
        <v>18155</v>
      </c>
    </row>
    <row r="446" spans="1:27">
      <c r="A446" s="4" t="s">
        <v>446</v>
      </c>
      <c r="B446" s="4" t="s">
        <v>854</v>
      </c>
      <c r="C446" s="4" t="s">
        <v>849</v>
      </c>
      <c r="D446" s="1">
        <v>1</v>
      </c>
      <c r="E446" s="1">
        <v>3</v>
      </c>
      <c r="F446">
        <v>0</v>
      </c>
      <c r="G446">
        <v>7</v>
      </c>
      <c r="H446">
        <v>2</v>
      </c>
      <c r="I446">
        <v>0</v>
      </c>
      <c r="J446">
        <v>1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1</v>
      </c>
      <c r="Q446">
        <v>1</v>
      </c>
      <c r="R446">
        <v>1</v>
      </c>
      <c r="S446">
        <v>1</v>
      </c>
      <c r="T446">
        <v>0</v>
      </c>
      <c r="U446">
        <v>0</v>
      </c>
      <c r="V446" s="12">
        <v>7846</v>
      </c>
      <c r="W446" s="12">
        <v>2514</v>
      </c>
      <c r="X446" s="13">
        <v>7529</v>
      </c>
      <c r="Y446" s="13">
        <v>1887</v>
      </c>
      <c r="Z446" s="14">
        <v>7336.2068965517237</v>
      </c>
      <c r="AA446" s="13">
        <v>1702</v>
      </c>
    </row>
    <row r="447" spans="1:27">
      <c r="A447" s="4" t="s">
        <v>447</v>
      </c>
      <c r="B447" s="4" t="s">
        <v>522</v>
      </c>
      <c r="C447" s="4" t="s">
        <v>849</v>
      </c>
      <c r="D447" s="1">
        <v>1</v>
      </c>
      <c r="E447" s="1">
        <v>1</v>
      </c>
      <c r="F447">
        <v>1</v>
      </c>
      <c r="G447">
        <v>2</v>
      </c>
      <c r="H447">
        <v>2</v>
      </c>
      <c r="I447">
        <v>0</v>
      </c>
      <c r="J447">
        <v>1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1</v>
      </c>
      <c r="Q447">
        <v>1</v>
      </c>
      <c r="R447">
        <v>1</v>
      </c>
      <c r="S447">
        <v>0</v>
      </c>
      <c r="T447">
        <v>0</v>
      </c>
      <c r="U447">
        <v>0</v>
      </c>
      <c r="V447" s="12">
        <v>9958</v>
      </c>
      <c r="W447" s="12">
        <v>3901</v>
      </c>
      <c r="X447" s="13">
        <v>10240</v>
      </c>
      <c r="Y447" s="13">
        <v>2816</v>
      </c>
      <c r="Z447" s="14">
        <v>10233.333333333332</v>
      </c>
      <c r="AA447" s="13">
        <v>2763</v>
      </c>
    </row>
    <row r="448" spans="1:27">
      <c r="A448" s="4" t="s">
        <v>448</v>
      </c>
      <c r="B448" s="4" t="s">
        <v>855</v>
      </c>
      <c r="C448" s="4" t="s">
        <v>849</v>
      </c>
      <c r="D448" s="1">
        <v>1</v>
      </c>
      <c r="E448" s="1">
        <v>2</v>
      </c>
      <c r="F448">
        <v>0</v>
      </c>
      <c r="G448">
        <v>8</v>
      </c>
      <c r="H448">
        <v>6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1</v>
      </c>
      <c r="O448">
        <v>0</v>
      </c>
      <c r="P448">
        <v>1</v>
      </c>
      <c r="Q448">
        <v>1</v>
      </c>
      <c r="R448">
        <v>0</v>
      </c>
      <c r="S448">
        <v>0</v>
      </c>
      <c r="T448">
        <v>0</v>
      </c>
      <c r="U448">
        <v>0</v>
      </c>
      <c r="V448" s="12">
        <v>6961</v>
      </c>
      <c r="W448" s="12">
        <v>1599</v>
      </c>
      <c r="X448" s="13">
        <v>7239</v>
      </c>
      <c r="Y448" s="13">
        <v>1434</v>
      </c>
      <c r="Z448" s="14">
        <v>7316.3265306122439</v>
      </c>
      <c r="AA448" s="13">
        <v>1434</v>
      </c>
    </row>
    <row r="449" spans="1:27">
      <c r="A449" s="4" t="s">
        <v>449</v>
      </c>
      <c r="B449" s="4" t="s">
        <v>530</v>
      </c>
      <c r="C449" s="4" t="s">
        <v>849</v>
      </c>
      <c r="D449" s="1">
        <v>1</v>
      </c>
      <c r="E449" s="1">
        <v>2</v>
      </c>
      <c r="F449">
        <v>0</v>
      </c>
      <c r="G449">
        <v>5</v>
      </c>
      <c r="H449">
        <v>6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1</v>
      </c>
      <c r="O449">
        <v>0</v>
      </c>
      <c r="P449">
        <v>0</v>
      </c>
      <c r="Q449">
        <v>1</v>
      </c>
      <c r="R449">
        <v>0</v>
      </c>
      <c r="S449">
        <v>1</v>
      </c>
      <c r="T449">
        <v>0</v>
      </c>
      <c r="U449">
        <v>0</v>
      </c>
      <c r="V449" s="12">
        <v>46585</v>
      </c>
      <c r="W449" s="12">
        <v>11348</v>
      </c>
      <c r="X449" s="13">
        <v>45596</v>
      </c>
      <c r="Y449" s="13">
        <v>9878</v>
      </c>
      <c r="Z449" s="14">
        <v>44393.665158371041</v>
      </c>
      <c r="AA449" s="13">
        <v>9811</v>
      </c>
    </row>
    <row r="450" spans="1:27">
      <c r="A450" s="4" t="s">
        <v>450</v>
      </c>
      <c r="B450" s="4" t="s">
        <v>856</v>
      </c>
      <c r="C450" s="4" t="s">
        <v>849</v>
      </c>
      <c r="D450" s="1">
        <v>1</v>
      </c>
      <c r="E450" s="1">
        <v>3</v>
      </c>
      <c r="F450">
        <v>0</v>
      </c>
      <c r="G450">
        <v>12</v>
      </c>
      <c r="H450">
        <v>2</v>
      </c>
      <c r="I450">
        <v>0</v>
      </c>
      <c r="J450">
        <v>1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1</v>
      </c>
      <c r="S450">
        <v>1</v>
      </c>
      <c r="T450">
        <v>0</v>
      </c>
      <c r="U450">
        <v>0</v>
      </c>
      <c r="V450" s="12">
        <v>7102</v>
      </c>
      <c r="W450" s="12">
        <v>2378</v>
      </c>
      <c r="X450" s="13">
        <v>6662</v>
      </c>
      <c r="Y450" s="13">
        <v>1726</v>
      </c>
      <c r="Z450" s="14">
        <v>6479.8387096774195</v>
      </c>
      <c r="AA450" s="13">
        <v>1607</v>
      </c>
    </row>
    <row r="451" spans="1:27">
      <c r="A451" s="4" t="s">
        <v>451</v>
      </c>
      <c r="B451" s="4" t="s">
        <v>537</v>
      </c>
      <c r="C451" s="4" t="s">
        <v>849</v>
      </c>
      <c r="D451" s="1">
        <v>1</v>
      </c>
      <c r="E451" s="1">
        <v>3</v>
      </c>
      <c r="F451">
        <v>0</v>
      </c>
      <c r="G451">
        <v>7</v>
      </c>
      <c r="H451">
        <v>6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1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 s="12">
        <v>10243</v>
      </c>
      <c r="W451" s="12">
        <v>1592</v>
      </c>
      <c r="X451" s="13">
        <v>11149</v>
      </c>
      <c r="Y451" s="13">
        <v>1820</v>
      </c>
      <c r="Z451" s="14">
        <v>11453.98773006135</v>
      </c>
      <c r="AA451" s="13">
        <v>1867</v>
      </c>
    </row>
    <row r="452" spans="1:27">
      <c r="A452" s="4" t="s">
        <v>452</v>
      </c>
      <c r="B452" s="4" t="s">
        <v>857</v>
      </c>
      <c r="C452" s="4" t="s">
        <v>849</v>
      </c>
      <c r="D452" s="1">
        <v>1</v>
      </c>
      <c r="E452" s="1">
        <v>3</v>
      </c>
      <c r="F452">
        <v>0</v>
      </c>
      <c r="G452">
        <v>11</v>
      </c>
      <c r="H452">
        <v>5</v>
      </c>
      <c r="I452">
        <v>0</v>
      </c>
      <c r="J452">
        <v>0</v>
      </c>
      <c r="K452">
        <v>0</v>
      </c>
      <c r="L452">
        <v>0</v>
      </c>
      <c r="M452">
        <v>1</v>
      </c>
      <c r="N452">
        <v>0</v>
      </c>
      <c r="O452">
        <v>0</v>
      </c>
      <c r="P452">
        <v>0</v>
      </c>
      <c r="Q452">
        <v>1</v>
      </c>
      <c r="R452">
        <v>0</v>
      </c>
      <c r="S452">
        <v>1</v>
      </c>
      <c r="T452">
        <v>1</v>
      </c>
      <c r="U452">
        <v>0</v>
      </c>
      <c r="V452" s="12">
        <v>34165</v>
      </c>
      <c r="W452" s="12">
        <v>6125</v>
      </c>
      <c r="X452" s="13">
        <v>33822</v>
      </c>
      <c r="Y452" s="13">
        <v>6160</v>
      </c>
      <c r="Z452" s="14">
        <v>34210.227272727272</v>
      </c>
      <c r="AA452" s="13">
        <v>6021</v>
      </c>
    </row>
    <row r="453" spans="1:27">
      <c r="A453" s="4" t="s">
        <v>453</v>
      </c>
      <c r="B453" s="4" t="s">
        <v>858</v>
      </c>
      <c r="C453" s="4" t="s">
        <v>849</v>
      </c>
      <c r="D453" s="1">
        <v>1</v>
      </c>
      <c r="E453" s="1">
        <v>1</v>
      </c>
      <c r="F453">
        <v>1</v>
      </c>
      <c r="G453">
        <v>2</v>
      </c>
      <c r="H453">
        <v>6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1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1</v>
      </c>
      <c r="U453">
        <v>1</v>
      </c>
      <c r="V453" s="12">
        <v>16183</v>
      </c>
      <c r="W453" s="12">
        <v>2951</v>
      </c>
      <c r="X453" s="13">
        <v>19784</v>
      </c>
      <c r="Y453" s="13">
        <v>3221</v>
      </c>
      <c r="Z453" s="14">
        <v>21496.894409937886</v>
      </c>
      <c r="AA453" s="13">
        <v>3461</v>
      </c>
    </row>
    <row r="454" spans="1:27">
      <c r="A454" s="4" t="s">
        <v>454</v>
      </c>
      <c r="B454" s="4" t="s">
        <v>542</v>
      </c>
      <c r="C454" s="4" t="s">
        <v>849</v>
      </c>
      <c r="D454" s="1">
        <v>1</v>
      </c>
      <c r="E454" s="1">
        <v>1</v>
      </c>
      <c r="F454">
        <v>1</v>
      </c>
      <c r="G454">
        <v>2</v>
      </c>
      <c r="H454">
        <v>3</v>
      </c>
      <c r="I454">
        <v>0</v>
      </c>
      <c r="J454">
        <v>0</v>
      </c>
      <c r="K454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1</v>
      </c>
      <c r="T454">
        <v>0</v>
      </c>
      <c r="U454">
        <v>0</v>
      </c>
      <c r="V454" s="12">
        <v>34929</v>
      </c>
      <c r="W454" s="12">
        <v>4149</v>
      </c>
      <c r="X454" s="13">
        <v>32178</v>
      </c>
      <c r="Y454" s="13">
        <v>3580</v>
      </c>
      <c r="Z454" s="14">
        <v>30897.435897435902</v>
      </c>
      <c r="AA454" s="13">
        <v>3615</v>
      </c>
    </row>
    <row r="455" spans="1:27">
      <c r="A455" s="4" t="s">
        <v>455</v>
      </c>
      <c r="B455" s="4" t="s">
        <v>859</v>
      </c>
      <c r="C455" s="4" t="s">
        <v>849</v>
      </c>
      <c r="D455" s="1">
        <v>1</v>
      </c>
      <c r="E455" s="1">
        <v>3</v>
      </c>
      <c r="F455">
        <v>0</v>
      </c>
      <c r="G455">
        <v>7</v>
      </c>
      <c r="H455">
        <v>3</v>
      </c>
      <c r="I455">
        <v>0</v>
      </c>
      <c r="J455">
        <v>0</v>
      </c>
      <c r="K455">
        <v>1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 s="12">
        <v>10892</v>
      </c>
      <c r="W455" s="12">
        <v>1590</v>
      </c>
      <c r="X455" s="13">
        <v>12546</v>
      </c>
      <c r="Y455" s="13">
        <v>1640</v>
      </c>
      <c r="Z455" s="14">
        <v>13104.477611940296</v>
      </c>
      <c r="AA455" s="13">
        <v>1756</v>
      </c>
    </row>
    <row r="456" spans="1:27">
      <c r="A456" s="4" t="s">
        <v>456</v>
      </c>
      <c r="B456" s="4" t="s">
        <v>545</v>
      </c>
      <c r="C456" s="4" t="s">
        <v>849</v>
      </c>
      <c r="D456" s="1">
        <v>1</v>
      </c>
      <c r="E456" s="1">
        <v>2</v>
      </c>
      <c r="F456">
        <v>0</v>
      </c>
      <c r="G456">
        <v>8</v>
      </c>
      <c r="H456">
        <v>4</v>
      </c>
      <c r="I456">
        <v>0</v>
      </c>
      <c r="J456">
        <v>0</v>
      </c>
      <c r="K456">
        <v>0</v>
      </c>
      <c r="L456">
        <v>1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1</v>
      </c>
      <c r="T456">
        <v>0</v>
      </c>
      <c r="U456">
        <v>0</v>
      </c>
      <c r="V456" s="12">
        <v>68201</v>
      </c>
      <c r="W456" s="12">
        <v>11852</v>
      </c>
      <c r="X456" s="13">
        <v>67396</v>
      </c>
      <c r="Y456" s="13">
        <v>11593</v>
      </c>
      <c r="Z456" s="14">
        <v>67102.150537634414</v>
      </c>
      <c r="AA456" s="13">
        <v>12481</v>
      </c>
    </row>
    <row r="457" spans="1:27">
      <c r="A457" s="4" t="s">
        <v>457</v>
      </c>
      <c r="B457" s="4" t="s">
        <v>551</v>
      </c>
      <c r="C457" s="4" t="s">
        <v>849</v>
      </c>
      <c r="D457" s="1">
        <v>1</v>
      </c>
      <c r="E457" s="1">
        <v>3</v>
      </c>
      <c r="F457">
        <v>0</v>
      </c>
      <c r="G457">
        <v>6</v>
      </c>
      <c r="H457">
        <v>3</v>
      </c>
      <c r="I457">
        <v>0</v>
      </c>
      <c r="J457">
        <v>0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 s="12">
        <v>25577</v>
      </c>
      <c r="W457" s="12">
        <v>5124</v>
      </c>
      <c r="X457" s="13">
        <v>27614</v>
      </c>
      <c r="Y457" s="13">
        <v>4207</v>
      </c>
      <c r="Z457" s="14">
        <v>27987.577639751551</v>
      </c>
      <c r="AA457" s="13">
        <v>4506</v>
      </c>
    </row>
    <row r="458" spans="1:27">
      <c r="A458" s="4" t="s">
        <v>458</v>
      </c>
      <c r="B458" s="4" t="s">
        <v>552</v>
      </c>
      <c r="C458" s="4" t="s">
        <v>849</v>
      </c>
      <c r="D458" s="1">
        <v>1</v>
      </c>
      <c r="E458" s="1">
        <v>1</v>
      </c>
      <c r="F458">
        <v>1</v>
      </c>
      <c r="G458">
        <v>1</v>
      </c>
      <c r="H458">
        <v>4</v>
      </c>
      <c r="I458">
        <v>0</v>
      </c>
      <c r="J458">
        <v>0</v>
      </c>
      <c r="K458">
        <v>0</v>
      </c>
      <c r="L458">
        <v>1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 s="12">
        <v>34629</v>
      </c>
      <c r="W458" s="12">
        <v>3669</v>
      </c>
      <c r="X458" s="13">
        <v>40972</v>
      </c>
      <c r="Y458" s="13">
        <v>4231</v>
      </c>
      <c r="Z458" s="14">
        <v>47872.340425531911</v>
      </c>
      <c r="AA458" s="13">
        <v>4500</v>
      </c>
    </row>
    <row r="459" spans="1:27">
      <c r="A459" s="4" t="s">
        <v>459</v>
      </c>
      <c r="B459" s="4" t="s">
        <v>860</v>
      </c>
      <c r="C459" s="4" t="s">
        <v>849</v>
      </c>
      <c r="D459" s="1">
        <v>1</v>
      </c>
      <c r="E459" s="1">
        <v>1</v>
      </c>
      <c r="F459">
        <v>1</v>
      </c>
      <c r="G459">
        <v>2</v>
      </c>
      <c r="H459">
        <v>5</v>
      </c>
      <c r="I459">
        <v>0</v>
      </c>
      <c r="J459">
        <v>0</v>
      </c>
      <c r="K459">
        <v>0</v>
      </c>
      <c r="L459">
        <v>0</v>
      </c>
      <c r="M459">
        <v>1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1</v>
      </c>
      <c r="T459">
        <v>0</v>
      </c>
      <c r="U459">
        <v>0</v>
      </c>
      <c r="V459" s="12">
        <v>205435</v>
      </c>
      <c r="W459" s="12">
        <v>31423</v>
      </c>
      <c r="X459" s="13">
        <v>197359</v>
      </c>
      <c r="Y459" s="13">
        <v>28374</v>
      </c>
      <c r="Z459" s="14">
        <v>189185.43046357617</v>
      </c>
      <c r="AA459" s="13">
        <v>28567</v>
      </c>
    </row>
    <row r="460" spans="1:27">
      <c r="A460" s="4" t="s">
        <v>460</v>
      </c>
      <c r="B460" s="4" t="s">
        <v>564</v>
      </c>
      <c r="C460" s="4" t="s">
        <v>849</v>
      </c>
      <c r="D460" s="1">
        <v>1</v>
      </c>
      <c r="E460" s="1">
        <v>3</v>
      </c>
      <c r="F460">
        <v>0</v>
      </c>
      <c r="G460">
        <v>9</v>
      </c>
      <c r="H460">
        <v>4</v>
      </c>
      <c r="I460">
        <v>0</v>
      </c>
      <c r="J460">
        <v>0</v>
      </c>
      <c r="K460">
        <v>0</v>
      </c>
      <c r="L460">
        <v>1</v>
      </c>
      <c r="M460">
        <v>0</v>
      </c>
      <c r="N460">
        <v>0</v>
      </c>
      <c r="O460">
        <v>0</v>
      </c>
      <c r="P460">
        <v>0</v>
      </c>
      <c r="Q460">
        <v>1</v>
      </c>
      <c r="R460">
        <v>0</v>
      </c>
      <c r="S460">
        <v>1</v>
      </c>
      <c r="T460">
        <v>0</v>
      </c>
      <c r="U460">
        <v>0</v>
      </c>
      <c r="V460" s="12">
        <v>16768</v>
      </c>
      <c r="W460" s="12">
        <v>3972</v>
      </c>
      <c r="X460" s="13">
        <v>16571</v>
      </c>
      <c r="Y460" s="13">
        <v>3305</v>
      </c>
      <c r="Z460" s="14">
        <v>16842.364532019703</v>
      </c>
      <c r="AA460" s="13">
        <v>3419</v>
      </c>
    </row>
    <row r="461" spans="1:27">
      <c r="A461" s="4" t="s">
        <v>461</v>
      </c>
      <c r="B461" s="4" t="s">
        <v>565</v>
      </c>
      <c r="C461" s="4" t="s">
        <v>849</v>
      </c>
      <c r="D461" s="1">
        <v>1</v>
      </c>
      <c r="E461" s="1">
        <v>1</v>
      </c>
      <c r="F461">
        <v>1</v>
      </c>
      <c r="G461">
        <v>2</v>
      </c>
      <c r="H461">
        <v>2</v>
      </c>
      <c r="I461">
        <v>0</v>
      </c>
      <c r="J461">
        <v>1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1</v>
      </c>
      <c r="R461">
        <v>1</v>
      </c>
      <c r="S461">
        <v>0</v>
      </c>
      <c r="T461">
        <v>0</v>
      </c>
      <c r="U461">
        <v>0</v>
      </c>
      <c r="V461" s="12">
        <v>21293</v>
      </c>
      <c r="W461" s="12">
        <v>7197</v>
      </c>
      <c r="X461" s="13">
        <v>21972</v>
      </c>
      <c r="Y461" s="13">
        <v>6134</v>
      </c>
      <c r="Z461" s="14">
        <v>22212</v>
      </c>
      <c r="AA461" s="13">
        <v>5553</v>
      </c>
    </row>
    <row r="462" spans="1:27">
      <c r="A462" s="4" t="s">
        <v>462</v>
      </c>
      <c r="B462" s="4" t="s">
        <v>567</v>
      </c>
      <c r="C462" s="4" t="s">
        <v>849</v>
      </c>
      <c r="D462" s="1">
        <v>1</v>
      </c>
      <c r="E462" s="1">
        <v>3</v>
      </c>
      <c r="F462">
        <v>0</v>
      </c>
      <c r="G462">
        <v>6</v>
      </c>
      <c r="H462">
        <v>2</v>
      </c>
      <c r="I462">
        <v>0</v>
      </c>
      <c r="J462">
        <v>1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1</v>
      </c>
      <c r="R462">
        <v>0</v>
      </c>
      <c r="S462">
        <v>1</v>
      </c>
      <c r="T462">
        <v>0</v>
      </c>
      <c r="U462">
        <v>0</v>
      </c>
      <c r="V462" s="12">
        <v>42722</v>
      </c>
      <c r="W462" s="12">
        <v>11845</v>
      </c>
      <c r="X462" s="13">
        <v>37122</v>
      </c>
      <c r="Y462" s="13">
        <v>8960</v>
      </c>
      <c r="Z462" s="14">
        <v>35495.867768595039</v>
      </c>
      <c r="AA462" s="13">
        <v>8590</v>
      </c>
    </row>
    <row r="463" spans="1:27">
      <c r="A463" s="4" t="s">
        <v>463</v>
      </c>
      <c r="B463" s="4" t="s">
        <v>861</v>
      </c>
      <c r="C463" s="4" t="s">
        <v>849</v>
      </c>
      <c r="D463" s="1">
        <v>1</v>
      </c>
      <c r="E463" s="1">
        <v>3</v>
      </c>
      <c r="F463">
        <v>0</v>
      </c>
      <c r="G463">
        <v>9</v>
      </c>
      <c r="H463">
        <v>2</v>
      </c>
      <c r="I463">
        <v>0</v>
      </c>
      <c r="J463">
        <v>1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1</v>
      </c>
      <c r="R463">
        <v>1</v>
      </c>
      <c r="S463">
        <v>1</v>
      </c>
      <c r="T463">
        <v>0</v>
      </c>
      <c r="U463">
        <v>0</v>
      </c>
      <c r="V463" s="12">
        <v>34985</v>
      </c>
      <c r="W463" s="12">
        <v>13195</v>
      </c>
      <c r="X463" s="13">
        <v>26981</v>
      </c>
      <c r="Y463" s="13">
        <v>10169</v>
      </c>
      <c r="Z463" s="14">
        <v>23897.172236503859</v>
      </c>
      <c r="AA463" s="13">
        <v>9296</v>
      </c>
    </row>
    <row r="464" spans="1:27">
      <c r="A464" s="4" t="s">
        <v>464</v>
      </c>
      <c r="B464" s="4" t="s">
        <v>574</v>
      </c>
      <c r="C464" s="4" t="s">
        <v>849</v>
      </c>
      <c r="D464" s="1">
        <v>1</v>
      </c>
      <c r="E464" s="1">
        <v>2</v>
      </c>
      <c r="F464">
        <v>0</v>
      </c>
      <c r="G464">
        <v>5</v>
      </c>
      <c r="H464">
        <v>6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1</v>
      </c>
      <c r="O464">
        <v>0</v>
      </c>
      <c r="P464">
        <v>0</v>
      </c>
      <c r="Q464">
        <v>0</v>
      </c>
      <c r="R464">
        <v>0</v>
      </c>
      <c r="S464">
        <v>1</v>
      </c>
      <c r="T464">
        <v>0</v>
      </c>
      <c r="U464">
        <v>0</v>
      </c>
      <c r="V464" s="12">
        <v>56214</v>
      </c>
      <c r="W464" s="12">
        <v>10658</v>
      </c>
      <c r="X464" s="13">
        <v>55388</v>
      </c>
      <c r="Y464" s="13">
        <v>9034</v>
      </c>
      <c r="Z464" s="14">
        <v>54887.005649717517</v>
      </c>
      <c r="AA464" s="13">
        <v>9715</v>
      </c>
    </row>
    <row r="465" spans="1:27">
      <c r="A465" s="4" t="s">
        <v>465</v>
      </c>
      <c r="B465" s="4" t="s">
        <v>575</v>
      </c>
      <c r="C465" s="4" t="s">
        <v>849</v>
      </c>
      <c r="D465" s="1">
        <v>1</v>
      </c>
      <c r="E465" s="1">
        <v>1</v>
      </c>
      <c r="F465">
        <v>1</v>
      </c>
      <c r="G465">
        <v>2</v>
      </c>
      <c r="H465">
        <v>3</v>
      </c>
      <c r="I465">
        <v>0</v>
      </c>
      <c r="J465">
        <v>0</v>
      </c>
      <c r="K465">
        <v>1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1</v>
      </c>
      <c r="T465">
        <v>0</v>
      </c>
      <c r="U465">
        <v>0</v>
      </c>
      <c r="V465" s="12">
        <v>36383</v>
      </c>
      <c r="W465" s="12">
        <v>5836</v>
      </c>
      <c r="X465" s="13">
        <v>34837</v>
      </c>
      <c r="Y465" s="13">
        <v>5769</v>
      </c>
      <c r="Z465" s="14">
        <v>33390.72847682119</v>
      </c>
      <c r="AA465" s="13">
        <v>5042</v>
      </c>
    </row>
    <row r="466" spans="1:27">
      <c r="A466" s="4" t="s">
        <v>466</v>
      </c>
      <c r="B466" s="4" t="s">
        <v>577</v>
      </c>
      <c r="C466" s="4" t="s">
        <v>849</v>
      </c>
      <c r="D466" s="1">
        <v>1</v>
      </c>
      <c r="E466" s="1">
        <v>2</v>
      </c>
      <c r="F466">
        <v>0</v>
      </c>
      <c r="G466">
        <v>5</v>
      </c>
      <c r="H466">
        <v>6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1</v>
      </c>
      <c r="O466">
        <v>0</v>
      </c>
      <c r="P466">
        <v>0</v>
      </c>
      <c r="Q466">
        <v>1</v>
      </c>
      <c r="R466">
        <v>0</v>
      </c>
      <c r="S466">
        <v>0</v>
      </c>
      <c r="T466">
        <v>0</v>
      </c>
      <c r="U466">
        <v>0</v>
      </c>
      <c r="V466" s="12">
        <v>24858</v>
      </c>
      <c r="W466" s="12">
        <v>5485</v>
      </c>
      <c r="X466" s="13">
        <v>25585</v>
      </c>
      <c r="Y466" s="13">
        <v>5098</v>
      </c>
      <c r="Z466" s="14">
        <v>25365</v>
      </c>
      <c r="AA466" s="13">
        <v>5073</v>
      </c>
    </row>
    <row r="467" spans="1:27">
      <c r="A467" s="4" t="s">
        <v>467</v>
      </c>
      <c r="B467" s="4" t="s">
        <v>580</v>
      </c>
      <c r="C467" s="4" t="s">
        <v>849</v>
      </c>
      <c r="D467" s="1">
        <v>1</v>
      </c>
      <c r="E467" s="1">
        <v>2</v>
      </c>
      <c r="F467">
        <v>0</v>
      </c>
      <c r="G467">
        <v>8</v>
      </c>
      <c r="H467">
        <v>5</v>
      </c>
      <c r="I467">
        <v>0</v>
      </c>
      <c r="J467">
        <v>0</v>
      </c>
      <c r="K467">
        <v>0</v>
      </c>
      <c r="L467">
        <v>0</v>
      </c>
      <c r="M467">
        <v>1</v>
      </c>
      <c r="N467">
        <v>0</v>
      </c>
      <c r="O467">
        <v>0</v>
      </c>
      <c r="P467">
        <v>0</v>
      </c>
      <c r="Q467">
        <v>1</v>
      </c>
      <c r="R467">
        <v>0</v>
      </c>
      <c r="S467">
        <v>1</v>
      </c>
      <c r="T467">
        <v>0</v>
      </c>
      <c r="U467">
        <v>0</v>
      </c>
      <c r="V467" s="12">
        <v>63404</v>
      </c>
      <c r="W467" s="12">
        <v>12914</v>
      </c>
      <c r="X467" s="13">
        <v>61626</v>
      </c>
      <c r="Y467" s="13">
        <v>12162</v>
      </c>
      <c r="Z467" s="14">
        <v>60429.864253393658</v>
      </c>
      <c r="AA467" s="13">
        <v>13355</v>
      </c>
    </row>
    <row r="468" spans="1:27">
      <c r="A468" s="4" t="s">
        <v>468</v>
      </c>
      <c r="B468" s="4" t="s">
        <v>862</v>
      </c>
      <c r="C468" s="4" t="s">
        <v>849</v>
      </c>
      <c r="D468" s="1">
        <v>1</v>
      </c>
      <c r="E468" s="1">
        <v>1</v>
      </c>
      <c r="F468">
        <v>1</v>
      </c>
      <c r="G468">
        <v>2</v>
      </c>
      <c r="H468">
        <v>6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1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 s="12">
        <v>26184</v>
      </c>
      <c r="W468" s="12">
        <v>3871</v>
      </c>
      <c r="X468" s="13">
        <v>26482</v>
      </c>
      <c r="Y468" s="13">
        <v>3892</v>
      </c>
      <c r="Z468" s="14">
        <v>26306.12244897959</v>
      </c>
      <c r="AA468" s="13">
        <v>3867</v>
      </c>
    </row>
    <row r="469" spans="1:27">
      <c r="A469" s="4" t="s">
        <v>469</v>
      </c>
      <c r="B469" s="4" t="s">
        <v>863</v>
      </c>
      <c r="C469" s="4" t="s">
        <v>849</v>
      </c>
      <c r="D469" s="1">
        <v>1</v>
      </c>
      <c r="E469" s="1">
        <v>3</v>
      </c>
      <c r="F469">
        <v>0</v>
      </c>
      <c r="G469">
        <v>6</v>
      </c>
      <c r="H469">
        <v>2</v>
      </c>
      <c r="I469">
        <v>0</v>
      </c>
      <c r="J469">
        <v>1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1</v>
      </c>
      <c r="S469">
        <v>1</v>
      </c>
      <c r="T469">
        <v>0</v>
      </c>
      <c r="U469">
        <v>0</v>
      </c>
      <c r="V469" s="12">
        <v>33523</v>
      </c>
      <c r="W469" s="12">
        <v>10370</v>
      </c>
      <c r="X469" s="13">
        <v>28072</v>
      </c>
      <c r="Y469" s="13">
        <v>8324</v>
      </c>
      <c r="Z469" s="14">
        <v>26949.806949806953</v>
      </c>
      <c r="AA469" s="13">
        <v>6980</v>
      </c>
    </row>
    <row r="470" spans="1:27">
      <c r="A470" s="4" t="s">
        <v>470</v>
      </c>
      <c r="B470" s="4" t="s">
        <v>864</v>
      </c>
      <c r="C470" s="4" t="s">
        <v>849</v>
      </c>
      <c r="D470" s="1">
        <v>1</v>
      </c>
      <c r="E470" s="1">
        <v>1</v>
      </c>
      <c r="F470">
        <v>1</v>
      </c>
      <c r="G470">
        <v>2</v>
      </c>
      <c r="H470">
        <v>4</v>
      </c>
      <c r="I470">
        <v>0</v>
      </c>
      <c r="J470">
        <v>0</v>
      </c>
      <c r="K470">
        <v>0</v>
      </c>
      <c r="L470">
        <v>1</v>
      </c>
      <c r="M470">
        <v>0</v>
      </c>
      <c r="N470">
        <v>0</v>
      </c>
      <c r="O470">
        <v>1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 s="12">
        <v>69869</v>
      </c>
      <c r="W470" s="12">
        <v>14365</v>
      </c>
      <c r="X470" s="13">
        <v>76198</v>
      </c>
      <c r="Y470" s="13">
        <v>17394</v>
      </c>
      <c r="Z470" s="14">
        <v>76963.800904977368</v>
      </c>
      <c r="AA470" s="13">
        <v>17009</v>
      </c>
    </row>
    <row r="471" spans="1:27">
      <c r="A471" s="4" t="s">
        <v>471</v>
      </c>
      <c r="B471" s="4" t="s">
        <v>582</v>
      </c>
      <c r="C471" s="4" t="s">
        <v>849</v>
      </c>
      <c r="D471" s="1">
        <v>1</v>
      </c>
      <c r="E471" s="1">
        <v>3</v>
      </c>
      <c r="F471">
        <v>0</v>
      </c>
      <c r="G471">
        <v>7</v>
      </c>
      <c r="H471">
        <v>4</v>
      </c>
      <c r="I471">
        <v>0</v>
      </c>
      <c r="J471">
        <v>0</v>
      </c>
      <c r="K471">
        <v>0</v>
      </c>
      <c r="L471">
        <v>1</v>
      </c>
      <c r="M471">
        <v>0</v>
      </c>
      <c r="N471">
        <v>0</v>
      </c>
      <c r="O471">
        <v>0</v>
      </c>
      <c r="P471">
        <v>0</v>
      </c>
      <c r="Q471">
        <v>1</v>
      </c>
      <c r="R471">
        <v>0</v>
      </c>
      <c r="S471">
        <v>0</v>
      </c>
      <c r="T471">
        <v>0</v>
      </c>
      <c r="U471">
        <v>0</v>
      </c>
      <c r="V471" s="12">
        <v>12210</v>
      </c>
      <c r="W471" s="12">
        <v>2558</v>
      </c>
      <c r="X471" s="13">
        <v>13075</v>
      </c>
      <c r="Y471" s="13">
        <v>2121</v>
      </c>
      <c r="Z471" s="14">
        <v>13417.72151898734</v>
      </c>
      <c r="AA471" s="13">
        <v>2120</v>
      </c>
    </row>
    <row r="472" spans="1:27">
      <c r="A472" s="4" t="s">
        <v>472</v>
      </c>
      <c r="B472" s="4" t="s">
        <v>584</v>
      </c>
      <c r="C472" s="4" t="s">
        <v>849</v>
      </c>
      <c r="D472" s="1">
        <v>1</v>
      </c>
      <c r="E472" s="1">
        <v>1</v>
      </c>
      <c r="F472">
        <v>1</v>
      </c>
      <c r="G472">
        <v>2</v>
      </c>
      <c r="H472">
        <v>6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1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1</v>
      </c>
      <c r="U472">
        <v>0</v>
      </c>
      <c r="V472" s="12">
        <v>11933</v>
      </c>
      <c r="W472" s="12">
        <v>1317</v>
      </c>
      <c r="X472" s="13">
        <v>14699</v>
      </c>
      <c r="Y472" s="13">
        <v>1531</v>
      </c>
      <c r="Z472" s="14">
        <v>15846.846846846847</v>
      </c>
      <c r="AA472" s="13">
        <v>1759</v>
      </c>
    </row>
    <row r="473" spans="1:27">
      <c r="A473" s="4" t="s">
        <v>473</v>
      </c>
      <c r="B473" s="4" t="s">
        <v>587</v>
      </c>
      <c r="C473" s="4" t="s">
        <v>849</v>
      </c>
      <c r="D473" s="1">
        <v>1</v>
      </c>
      <c r="E473" s="1">
        <v>3</v>
      </c>
      <c r="F473">
        <v>0</v>
      </c>
      <c r="G473">
        <v>6</v>
      </c>
      <c r="H473">
        <v>2</v>
      </c>
      <c r="I473">
        <v>0</v>
      </c>
      <c r="J473">
        <v>1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1</v>
      </c>
      <c r="R473">
        <v>0</v>
      </c>
      <c r="S473">
        <v>1</v>
      </c>
      <c r="T473">
        <v>0</v>
      </c>
      <c r="U473">
        <v>0</v>
      </c>
      <c r="V473" s="12">
        <v>26540</v>
      </c>
      <c r="W473" s="12">
        <v>6471</v>
      </c>
      <c r="X473" s="13">
        <v>26308</v>
      </c>
      <c r="Y473" s="13">
        <v>5057</v>
      </c>
      <c r="Z473" s="14">
        <v>26145.16129032258</v>
      </c>
      <c r="AA473" s="13">
        <v>4863</v>
      </c>
    </row>
    <row r="474" spans="1:27">
      <c r="A474" s="4" t="s">
        <v>474</v>
      </c>
      <c r="B474" s="4" t="s">
        <v>588</v>
      </c>
      <c r="C474" s="4" t="s">
        <v>849</v>
      </c>
      <c r="D474" s="1">
        <v>1</v>
      </c>
      <c r="E474" s="1">
        <v>1</v>
      </c>
      <c r="F474">
        <v>1</v>
      </c>
      <c r="G474">
        <v>2</v>
      </c>
      <c r="H474">
        <v>5</v>
      </c>
      <c r="I474">
        <v>0</v>
      </c>
      <c r="J474">
        <v>0</v>
      </c>
      <c r="K474">
        <v>0</v>
      </c>
      <c r="L474">
        <v>0</v>
      </c>
      <c r="M474">
        <v>1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1</v>
      </c>
      <c r="T474">
        <v>0</v>
      </c>
      <c r="U474">
        <v>0</v>
      </c>
      <c r="V474" s="12">
        <v>48727</v>
      </c>
      <c r="W474" s="12">
        <v>7332</v>
      </c>
      <c r="X474" s="13">
        <v>44927</v>
      </c>
      <c r="Y474" s="13">
        <v>7093</v>
      </c>
      <c r="Z474" s="14">
        <v>42324.503311258282</v>
      </c>
      <c r="AA474" s="13">
        <v>6391</v>
      </c>
    </row>
    <row r="475" spans="1:27">
      <c r="A475" s="4" t="s">
        <v>475</v>
      </c>
      <c r="B475" s="4" t="s">
        <v>592</v>
      </c>
      <c r="C475" s="4" t="s">
        <v>849</v>
      </c>
      <c r="D475" s="1">
        <v>1</v>
      </c>
      <c r="E475" s="1">
        <v>3</v>
      </c>
      <c r="F475">
        <v>0</v>
      </c>
      <c r="G475">
        <v>7</v>
      </c>
      <c r="H475">
        <v>4</v>
      </c>
      <c r="I475">
        <v>0</v>
      </c>
      <c r="J475">
        <v>0</v>
      </c>
      <c r="K475">
        <v>0</v>
      </c>
      <c r="L475">
        <v>1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 s="12">
        <v>7899</v>
      </c>
      <c r="W475" s="12">
        <v>1339</v>
      </c>
      <c r="X475" s="13">
        <v>8022</v>
      </c>
      <c r="Y475" s="2">
        <v>917</v>
      </c>
      <c r="Z475" s="14">
        <v>7658.333333333333</v>
      </c>
      <c r="AA475" s="13">
        <v>919</v>
      </c>
    </row>
    <row r="476" spans="1:27">
      <c r="A476" s="4" t="s">
        <v>476</v>
      </c>
      <c r="B476" s="4" t="s">
        <v>865</v>
      </c>
      <c r="C476" s="4" t="s">
        <v>849</v>
      </c>
      <c r="D476" s="1">
        <v>1</v>
      </c>
      <c r="E476" s="1">
        <v>1</v>
      </c>
      <c r="F476">
        <v>1</v>
      </c>
      <c r="G476">
        <v>2</v>
      </c>
      <c r="H476">
        <v>3</v>
      </c>
      <c r="I476">
        <v>0</v>
      </c>
      <c r="J476">
        <v>0</v>
      </c>
      <c r="K476">
        <v>1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1</v>
      </c>
      <c r="T476">
        <v>0</v>
      </c>
      <c r="U476">
        <v>0</v>
      </c>
      <c r="V476" s="12">
        <v>7231</v>
      </c>
      <c r="W476" s="12">
        <v>1406</v>
      </c>
      <c r="X476" s="13">
        <v>7238</v>
      </c>
      <c r="Y476" s="2">
        <v>992</v>
      </c>
      <c r="Z476" s="14">
        <v>7102.1897810218989</v>
      </c>
      <c r="AA476" s="13">
        <v>973</v>
      </c>
    </row>
    <row r="477" spans="1:27">
      <c r="A477" s="4" t="s">
        <v>477</v>
      </c>
      <c r="B477" s="4" t="s">
        <v>866</v>
      </c>
      <c r="C477" s="4" t="s">
        <v>849</v>
      </c>
      <c r="D477" s="1">
        <v>1</v>
      </c>
      <c r="E477" s="1">
        <v>3</v>
      </c>
      <c r="F477">
        <v>0</v>
      </c>
      <c r="G477">
        <v>12</v>
      </c>
      <c r="H477">
        <v>6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1</v>
      </c>
      <c r="O477">
        <v>0</v>
      </c>
      <c r="P477">
        <v>0</v>
      </c>
      <c r="Q477">
        <v>1</v>
      </c>
      <c r="R477">
        <v>0</v>
      </c>
      <c r="S477">
        <v>0</v>
      </c>
      <c r="T477">
        <v>1</v>
      </c>
      <c r="U477">
        <v>0</v>
      </c>
      <c r="V477" s="12">
        <v>8824</v>
      </c>
      <c r="W477" s="12">
        <v>1870</v>
      </c>
      <c r="X477" s="13">
        <v>8796</v>
      </c>
      <c r="Y477" s="13">
        <v>1508</v>
      </c>
      <c r="Z477" s="14">
        <v>8511.4942528735646</v>
      </c>
      <c r="AA477" s="13">
        <v>1481</v>
      </c>
    </row>
    <row r="478" spans="1:27">
      <c r="A478" s="4" t="s">
        <v>478</v>
      </c>
      <c r="B478" s="4" t="s">
        <v>867</v>
      </c>
      <c r="C478" s="4" t="s">
        <v>849</v>
      </c>
      <c r="D478" s="1">
        <v>1</v>
      </c>
      <c r="E478" s="1">
        <v>1</v>
      </c>
      <c r="F478">
        <v>1</v>
      </c>
      <c r="G478">
        <v>2</v>
      </c>
      <c r="H478">
        <v>6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1</v>
      </c>
      <c r="O478">
        <v>0</v>
      </c>
      <c r="P478">
        <v>0</v>
      </c>
      <c r="Q478">
        <v>1</v>
      </c>
      <c r="R478">
        <v>0</v>
      </c>
      <c r="S478">
        <v>0</v>
      </c>
      <c r="T478">
        <v>0</v>
      </c>
      <c r="U478">
        <v>0</v>
      </c>
      <c r="V478" s="12">
        <v>28635</v>
      </c>
      <c r="W478" s="12">
        <v>5410</v>
      </c>
      <c r="X478" s="13">
        <v>28939</v>
      </c>
      <c r="Y478" s="13">
        <v>5302</v>
      </c>
      <c r="Z478" s="14">
        <v>29437.5</v>
      </c>
      <c r="AA478" s="13">
        <v>5181</v>
      </c>
    </row>
    <row r="479" spans="1:27">
      <c r="A479" s="4" t="s">
        <v>479</v>
      </c>
      <c r="B479" s="4" t="s">
        <v>661</v>
      </c>
      <c r="C479" s="4" t="s">
        <v>849</v>
      </c>
      <c r="D479" s="1">
        <v>1</v>
      </c>
      <c r="E479" s="1">
        <v>1</v>
      </c>
      <c r="F479">
        <v>1</v>
      </c>
      <c r="G479">
        <v>2</v>
      </c>
      <c r="H479">
        <v>6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1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 s="12">
        <v>42466</v>
      </c>
      <c r="W479" s="12">
        <v>5114</v>
      </c>
      <c r="X479" s="13">
        <v>51313</v>
      </c>
      <c r="Y479" s="13">
        <v>4785</v>
      </c>
      <c r="Z479" s="14">
        <v>53990.291262135921</v>
      </c>
      <c r="AA479" s="13">
        <v>5561</v>
      </c>
    </row>
    <row r="480" spans="1:27">
      <c r="A480" s="4" t="s">
        <v>480</v>
      </c>
      <c r="B480" s="4" t="s">
        <v>868</v>
      </c>
      <c r="C480" s="4" t="s">
        <v>849</v>
      </c>
      <c r="D480" s="1">
        <v>1</v>
      </c>
      <c r="E480" s="1">
        <v>2</v>
      </c>
      <c r="F480">
        <v>0</v>
      </c>
      <c r="G480">
        <v>5</v>
      </c>
      <c r="H480">
        <v>5</v>
      </c>
      <c r="I480">
        <v>0</v>
      </c>
      <c r="J480">
        <v>0</v>
      </c>
      <c r="K480">
        <v>0</v>
      </c>
      <c r="L480">
        <v>0</v>
      </c>
      <c r="M480">
        <v>1</v>
      </c>
      <c r="N480">
        <v>0</v>
      </c>
      <c r="O480">
        <v>0</v>
      </c>
      <c r="P480">
        <v>0</v>
      </c>
      <c r="Q480">
        <v>1</v>
      </c>
      <c r="R480">
        <v>0</v>
      </c>
      <c r="S480">
        <v>0</v>
      </c>
      <c r="T480">
        <v>0</v>
      </c>
      <c r="U480">
        <v>0</v>
      </c>
      <c r="V480" s="12">
        <v>75685</v>
      </c>
      <c r="W480" s="12">
        <v>15049</v>
      </c>
      <c r="X480" s="13">
        <v>75525</v>
      </c>
      <c r="Y480" s="13">
        <v>14006</v>
      </c>
      <c r="Z480" s="14">
        <v>75087.43169398907</v>
      </c>
      <c r="AA480" s="13">
        <v>13741</v>
      </c>
    </row>
    <row r="481" spans="1:27">
      <c r="A481" s="4" t="s">
        <v>481</v>
      </c>
      <c r="B481" s="4" t="s">
        <v>869</v>
      </c>
      <c r="C481" s="4" t="s">
        <v>849</v>
      </c>
      <c r="D481" s="1">
        <v>1</v>
      </c>
      <c r="E481" s="1">
        <v>3</v>
      </c>
      <c r="F481">
        <v>0</v>
      </c>
      <c r="G481">
        <v>11</v>
      </c>
      <c r="H481">
        <v>5</v>
      </c>
      <c r="I481">
        <v>0</v>
      </c>
      <c r="J481">
        <v>0</v>
      </c>
      <c r="K481">
        <v>0</v>
      </c>
      <c r="L481">
        <v>0</v>
      </c>
      <c r="M481">
        <v>1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 s="12">
        <v>26320</v>
      </c>
      <c r="W481" s="12">
        <v>5765</v>
      </c>
      <c r="X481" s="13">
        <v>26703</v>
      </c>
      <c r="Y481" s="13">
        <v>4800</v>
      </c>
      <c r="Z481" s="14">
        <v>26832.369942196532</v>
      </c>
      <c r="AA481" s="13">
        <v>4642</v>
      </c>
    </row>
    <row r="482" spans="1:27">
      <c r="A482" s="4" t="s">
        <v>482</v>
      </c>
      <c r="B482" s="4" t="s">
        <v>870</v>
      </c>
      <c r="C482" s="4" t="s">
        <v>849</v>
      </c>
      <c r="D482" s="1">
        <v>1</v>
      </c>
      <c r="E482" s="1">
        <v>3</v>
      </c>
      <c r="F482">
        <v>0</v>
      </c>
      <c r="G482">
        <v>7</v>
      </c>
      <c r="H482">
        <v>3</v>
      </c>
      <c r="I482">
        <v>0</v>
      </c>
      <c r="J482">
        <v>0</v>
      </c>
      <c r="K482">
        <v>1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1</v>
      </c>
      <c r="R482">
        <v>0</v>
      </c>
      <c r="S482">
        <v>0</v>
      </c>
      <c r="T482">
        <v>0</v>
      </c>
      <c r="U482">
        <v>0</v>
      </c>
      <c r="V482" s="12">
        <v>10074</v>
      </c>
      <c r="W482" s="12">
        <v>2616</v>
      </c>
      <c r="X482" s="13">
        <v>10233</v>
      </c>
      <c r="Y482" s="13">
        <v>1956</v>
      </c>
      <c r="Z482" s="14">
        <v>10437.869822485207</v>
      </c>
      <c r="AA482" s="13">
        <v>1764</v>
      </c>
    </row>
    <row r="483" spans="1:27">
      <c r="A483" s="4" t="s">
        <v>483</v>
      </c>
      <c r="B483" s="4" t="s">
        <v>717</v>
      </c>
      <c r="C483" s="4" t="s">
        <v>849</v>
      </c>
      <c r="D483" s="1">
        <v>1</v>
      </c>
      <c r="E483" s="1">
        <v>3</v>
      </c>
      <c r="F483">
        <v>0</v>
      </c>
      <c r="G483">
        <v>7</v>
      </c>
      <c r="H483">
        <v>2</v>
      </c>
      <c r="I483">
        <v>0</v>
      </c>
      <c r="J483">
        <v>1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1</v>
      </c>
      <c r="Q483">
        <v>1</v>
      </c>
      <c r="R483">
        <v>0</v>
      </c>
      <c r="S483">
        <v>0</v>
      </c>
      <c r="T483">
        <v>0</v>
      </c>
      <c r="U483">
        <v>0</v>
      </c>
      <c r="V483" s="12">
        <v>14970</v>
      </c>
      <c r="W483" s="12">
        <v>4208</v>
      </c>
      <c r="X483" s="13">
        <v>15248</v>
      </c>
      <c r="Y483" s="13">
        <v>3448</v>
      </c>
      <c r="Z483" s="14">
        <v>15200</v>
      </c>
      <c r="AA483" s="13">
        <v>3268</v>
      </c>
    </row>
    <row r="484" spans="1:27">
      <c r="A484" s="4" t="s">
        <v>484</v>
      </c>
      <c r="B484" s="4" t="s">
        <v>871</v>
      </c>
      <c r="C484" s="4" t="s">
        <v>849</v>
      </c>
      <c r="D484" s="1">
        <v>1</v>
      </c>
      <c r="E484" s="1">
        <v>3</v>
      </c>
      <c r="F484">
        <v>0</v>
      </c>
      <c r="G484">
        <v>9</v>
      </c>
      <c r="H484">
        <v>6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1</v>
      </c>
      <c r="O484">
        <v>0</v>
      </c>
      <c r="P484">
        <v>1</v>
      </c>
      <c r="Q484">
        <v>1</v>
      </c>
      <c r="R484">
        <v>1</v>
      </c>
      <c r="S484">
        <v>1</v>
      </c>
      <c r="T484">
        <v>0</v>
      </c>
      <c r="U484">
        <v>0</v>
      </c>
      <c r="V484" s="12">
        <v>13134</v>
      </c>
      <c r="W484" s="12">
        <v>3213</v>
      </c>
      <c r="X484" s="13">
        <v>12827</v>
      </c>
      <c r="Y484" s="13">
        <v>3133</v>
      </c>
      <c r="Z484" s="14">
        <v>12153.846153846152</v>
      </c>
      <c r="AA484" s="13">
        <v>3318</v>
      </c>
    </row>
    <row r="485" spans="1:27">
      <c r="A485" s="4" t="s">
        <v>485</v>
      </c>
      <c r="B485" s="4" t="s">
        <v>605</v>
      </c>
      <c r="C485" s="4" t="s">
        <v>849</v>
      </c>
      <c r="D485" s="1">
        <v>1</v>
      </c>
      <c r="E485" s="1">
        <v>2</v>
      </c>
      <c r="F485">
        <v>0</v>
      </c>
      <c r="G485">
        <v>5</v>
      </c>
      <c r="H485">
        <v>3</v>
      </c>
      <c r="I485">
        <v>0</v>
      </c>
      <c r="J485">
        <v>0</v>
      </c>
      <c r="K485">
        <v>1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1</v>
      </c>
      <c r="R485">
        <v>0</v>
      </c>
      <c r="S485">
        <v>0</v>
      </c>
      <c r="T485">
        <v>0</v>
      </c>
      <c r="U485">
        <v>0</v>
      </c>
      <c r="V485" s="12">
        <v>14811</v>
      </c>
      <c r="W485" s="12">
        <v>3390</v>
      </c>
      <c r="X485" s="13">
        <v>15573</v>
      </c>
      <c r="Y485" s="13">
        <v>3161</v>
      </c>
      <c r="Z485" s="14">
        <v>15683.937823834196</v>
      </c>
      <c r="AA485" s="13">
        <v>3027</v>
      </c>
    </row>
    <row r="486" spans="1:27">
      <c r="A486" s="4" t="s">
        <v>486</v>
      </c>
      <c r="B486" s="4" t="s">
        <v>872</v>
      </c>
      <c r="C486" s="4" t="s">
        <v>849</v>
      </c>
      <c r="D486" s="1">
        <v>1</v>
      </c>
      <c r="E486" s="1">
        <v>3</v>
      </c>
      <c r="F486">
        <v>0</v>
      </c>
      <c r="G486">
        <v>12</v>
      </c>
      <c r="H486">
        <v>6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1</v>
      </c>
      <c r="O486">
        <v>0</v>
      </c>
      <c r="P486">
        <v>0</v>
      </c>
      <c r="Q486">
        <v>1</v>
      </c>
      <c r="R486">
        <v>0</v>
      </c>
      <c r="S486">
        <v>1</v>
      </c>
      <c r="T486">
        <v>1</v>
      </c>
      <c r="U486">
        <v>0</v>
      </c>
      <c r="V486" s="12">
        <v>7566</v>
      </c>
      <c r="W486" s="12">
        <v>1287</v>
      </c>
      <c r="X486" s="13">
        <v>7174</v>
      </c>
      <c r="Y486" s="13">
        <v>1302</v>
      </c>
      <c r="Z486" s="14">
        <v>6801.1049723756896</v>
      </c>
      <c r="AA486" s="13">
        <v>1231</v>
      </c>
    </row>
    <row r="487" spans="1:27">
      <c r="A487" s="4" t="s">
        <v>487</v>
      </c>
      <c r="B487" s="4" t="s">
        <v>873</v>
      </c>
      <c r="C487" s="4" t="s">
        <v>849</v>
      </c>
      <c r="D487" s="1">
        <v>1</v>
      </c>
      <c r="E487" s="1">
        <v>3</v>
      </c>
      <c r="F487">
        <v>0</v>
      </c>
      <c r="G487">
        <v>6</v>
      </c>
      <c r="H487">
        <v>3</v>
      </c>
      <c r="I487">
        <v>0</v>
      </c>
      <c r="J487">
        <v>0</v>
      </c>
      <c r="K487">
        <v>1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1</v>
      </c>
      <c r="R487">
        <v>0</v>
      </c>
      <c r="S487">
        <v>1</v>
      </c>
      <c r="T487">
        <v>0</v>
      </c>
      <c r="U487">
        <v>0</v>
      </c>
      <c r="V487" s="12">
        <v>9735</v>
      </c>
      <c r="W487" s="12">
        <v>1786</v>
      </c>
      <c r="X487" s="13">
        <v>9447</v>
      </c>
      <c r="Y487" s="13">
        <v>1569</v>
      </c>
      <c r="Z487" s="14">
        <v>9213.0177514792904</v>
      </c>
      <c r="AA487" s="13">
        <v>1557</v>
      </c>
    </row>
    <row r="488" spans="1:27">
      <c r="A488" s="4" t="s">
        <v>488</v>
      </c>
      <c r="B488" s="4" t="s">
        <v>874</v>
      </c>
      <c r="C488" s="4" t="s">
        <v>849</v>
      </c>
      <c r="D488" s="1">
        <v>1</v>
      </c>
      <c r="E488" s="1">
        <v>3</v>
      </c>
      <c r="F488">
        <v>0</v>
      </c>
      <c r="G488">
        <v>9</v>
      </c>
      <c r="H488">
        <v>6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1</v>
      </c>
      <c r="O488">
        <v>0</v>
      </c>
      <c r="P488">
        <v>0</v>
      </c>
      <c r="Q488">
        <v>1</v>
      </c>
      <c r="R488">
        <v>0</v>
      </c>
      <c r="S488">
        <v>0</v>
      </c>
      <c r="T488">
        <v>0</v>
      </c>
      <c r="U488">
        <v>0</v>
      </c>
      <c r="V488" s="12">
        <v>21506</v>
      </c>
      <c r="W488" s="12">
        <v>4557</v>
      </c>
      <c r="X488" s="13">
        <v>21994</v>
      </c>
      <c r="Y488" s="13">
        <v>4401</v>
      </c>
      <c r="Z488" s="14">
        <v>22223.809523809523</v>
      </c>
      <c r="AA488" s="13">
        <v>4667</v>
      </c>
    </row>
    <row r="489" spans="1:27">
      <c r="A489" s="4" t="s">
        <v>489</v>
      </c>
      <c r="B489" s="4" t="s">
        <v>612</v>
      </c>
      <c r="C489" s="4" t="s">
        <v>849</v>
      </c>
      <c r="D489" s="1">
        <v>1</v>
      </c>
      <c r="E489" s="1">
        <v>1</v>
      </c>
      <c r="F489">
        <v>1</v>
      </c>
      <c r="G489">
        <v>2</v>
      </c>
      <c r="H489">
        <v>4</v>
      </c>
      <c r="I489">
        <v>0</v>
      </c>
      <c r="J489">
        <v>0</v>
      </c>
      <c r="K489">
        <v>0</v>
      </c>
      <c r="L489">
        <v>1</v>
      </c>
      <c r="M489">
        <v>0</v>
      </c>
      <c r="N489">
        <v>0</v>
      </c>
      <c r="O489">
        <v>0</v>
      </c>
      <c r="P489">
        <v>0</v>
      </c>
      <c r="Q489">
        <v>1</v>
      </c>
      <c r="R489">
        <v>0</v>
      </c>
      <c r="S489">
        <v>0</v>
      </c>
      <c r="T489">
        <v>0</v>
      </c>
      <c r="U489">
        <v>0</v>
      </c>
      <c r="V489" s="12">
        <v>41407</v>
      </c>
      <c r="W489" s="12">
        <v>9009</v>
      </c>
      <c r="X489" s="13">
        <v>42666</v>
      </c>
      <c r="Y489" s="13">
        <v>8345</v>
      </c>
      <c r="Z489" s="14">
        <v>41803.921568627455</v>
      </c>
      <c r="AA489" s="13">
        <v>8528</v>
      </c>
    </row>
    <row r="490" spans="1:27">
      <c r="A490" s="4" t="s">
        <v>490</v>
      </c>
      <c r="B490" s="4" t="s">
        <v>613</v>
      </c>
      <c r="C490" s="4" t="s">
        <v>849</v>
      </c>
      <c r="D490" s="1">
        <v>1</v>
      </c>
      <c r="E490" s="1">
        <v>3</v>
      </c>
      <c r="F490">
        <v>0</v>
      </c>
      <c r="G490">
        <v>12</v>
      </c>
      <c r="H490">
        <v>2</v>
      </c>
      <c r="I490">
        <v>0</v>
      </c>
      <c r="J490">
        <v>1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1</v>
      </c>
      <c r="Q490">
        <v>1</v>
      </c>
      <c r="R490">
        <v>1</v>
      </c>
      <c r="S490">
        <v>1</v>
      </c>
      <c r="T490">
        <v>0</v>
      </c>
      <c r="U490">
        <v>0</v>
      </c>
      <c r="V490" s="12">
        <v>10635</v>
      </c>
      <c r="W490" s="12">
        <v>3700</v>
      </c>
      <c r="X490" s="13">
        <v>9625</v>
      </c>
      <c r="Y490" s="13">
        <v>3056</v>
      </c>
      <c r="Z490" s="14">
        <v>9693.1034482758623</v>
      </c>
      <c r="AA490" s="13">
        <v>2811</v>
      </c>
    </row>
    <row r="491" spans="1:27">
      <c r="A491" s="4" t="s">
        <v>491</v>
      </c>
      <c r="B491" s="4" t="s">
        <v>875</v>
      </c>
      <c r="C491" s="4" t="s">
        <v>849</v>
      </c>
      <c r="D491" s="1">
        <v>1</v>
      </c>
      <c r="E491" s="1">
        <v>3</v>
      </c>
      <c r="F491">
        <v>0</v>
      </c>
      <c r="G491">
        <v>6</v>
      </c>
      <c r="H491">
        <v>6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1</v>
      </c>
      <c r="O491">
        <v>0</v>
      </c>
      <c r="P491">
        <v>0</v>
      </c>
      <c r="Q491">
        <v>1</v>
      </c>
      <c r="R491">
        <v>0</v>
      </c>
      <c r="S491">
        <v>1</v>
      </c>
      <c r="T491">
        <v>0</v>
      </c>
      <c r="U491">
        <v>0</v>
      </c>
      <c r="V491" s="12">
        <v>18989</v>
      </c>
      <c r="W491" s="12">
        <v>3899</v>
      </c>
      <c r="X491" s="13">
        <v>17495</v>
      </c>
      <c r="Y491" s="13">
        <v>3464</v>
      </c>
      <c r="Z491" s="14">
        <v>16852.459016393441</v>
      </c>
      <c r="AA491" s="13">
        <v>3084</v>
      </c>
    </row>
    <row r="492" spans="1:27">
      <c r="A492" s="4" t="s">
        <v>492</v>
      </c>
      <c r="B492" s="4" t="s">
        <v>876</v>
      </c>
      <c r="C492" s="4" t="s">
        <v>849</v>
      </c>
      <c r="D492" s="1">
        <v>1</v>
      </c>
      <c r="E492" s="1">
        <v>1</v>
      </c>
      <c r="F492">
        <v>1</v>
      </c>
      <c r="G492">
        <v>2</v>
      </c>
      <c r="H492">
        <v>6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1</v>
      </c>
      <c r="O492">
        <v>0</v>
      </c>
      <c r="P492">
        <v>0</v>
      </c>
      <c r="Q492">
        <v>1</v>
      </c>
      <c r="R492">
        <v>0</v>
      </c>
      <c r="S492">
        <v>0</v>
      </c>
      <c r="T492">
        <v>0</v>
      </c>
      <c r="U492">
        <v>0</v>
      </c>
      <c r="V492" s="12">
        <v>5187</v>
      </c>
      <c r="W492" s="12">
        <v>1143</v>
      </c>
      <c r="X492" s="13">
        <v>5809</v>
      </c>
      <c r="Y492" s="13">
        <v>1138</v>
      </c>
      <c r="Z492" s="14">
        <v>5834.9514563106795</v>
      </c>
      <c r="AA492" s="13">
        <v>1202</v>
      </c>
    </row>
    <row r="493" spans="1:27">
      <c r="A493" s="4" t="s">
        <v>493</v>
      </c>
      <c r="B493" s="4" t="s">
        <v>674</v>
      </c>
      <c r="C493" s="4" t="s">
        <v>849</v>
      </c>
      <c r="D493" s="1">
        <v>1</v>
      </c>
      <c r="E493" s="1">
        <v>1</v>
      </c>
      <c r="F493">
        <v>1</v>
      </c>
      <c r="G493">
        <v>2</v>
      </c>
      <c r="H493">
        <v>3</v>
      </c>
      <c r="I493">
        <v>0</v>
      </c>
      <c r="J493">
        <v>0</v>
      </c>
      <c r="K493">
        <v>1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 s="12">
        <v>85829</v>
      </c>
      <c r="W493" s="12">
        <v>12136</v>
      </c>
      <c r="X493" s="13">
        <v>86473</v>
      </c>
      <c r="Y493" s="13">
        <v>11979</v>
      </c>
      <c r="Z493" s="14">
        <v>85220.994475138112</v>
      </c>
      <c r="AA493" s="13">
        <v>15425</v>
      </c>
    </row>
    <row r="494" spans="1:27">
      <c r="A494" s="4" t="s">
        <v>494</v>
      </c>
      <c r="B494" s="4" t="s">
        <v>877</v>
      </c>
      <c r="C494" s="4" t="s">
        <v>849</v>
      </c>
      <c r="D494" s="1">
        <v>1</v>
      </c>
      <c r="E494" s="1">
        <v>3</v>
      </c>
      <c r="F494">
        <v>0</v>
      </c>
      <c r="G494">
        <v>10</v>
      </c>
      <c r="H494">
        <v>2</v>
      </c>
      <c r="I494">
        <v>0</v>
      </c>
      <c r="J494">
        <v>1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1</v>
      </c>
      <c r="R494">
        <v>0</v>
      </c>
      <c r="S494">
        <v>1</v>
      </c>
      <c r="T494">
        <v>0</v>
      </c>
      <c r="U494">
        <v>0</v>
      </c>
      <c r="V494" s="12">
        <v>28873</v>
      </c>
      <c r="W494" s="12">
        <v>8045</v>
      </c>
      <c r="X494" s="13">
        <v>25601</v>
      </c>
      <c r="Y494" s="13">
        <v>6425</v>
      </c>
      <c r="Z494" s="14">
        <v>24250</v>
      </c>
      <c r="AA494" s="13">
        <v>6111</v>
      </c>
    </row>
    <row r="495" spans="1:27">
      <c r="A495" s="4"/>
      <c r="B495" s="4"/>
      <c r="C495" s="4"/>
      <c r="D495" s="1"/>
      <c r="E495" s="1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 s="12">
        <f>V494+V853</f>
        <v>28873</v>
      </c>
      <c r="W495" s="12">
        <f>W494+W853</f>
        <v>8045</v>
      </c>
      <c r="X495" s="12">
        <f>X494+X853</f>
        <v>25601</v>
      </c>
      <c r="Y495" s="12">
        <f>Y494+Y853</f>
        <v>6425</v>
      </c>
      <c r="Z495" s="12">
        <f>Z494+Z853</f>
        <v>24250</v>
      </c>
      <c r="AA495" s="12">
        <f>AA494+AA853</f>
        <v>6111</v>
      </c>
    </row>
    <row r="496" spans="1:27">
      <c r="U496" s="2"/>
    </row>
    <row r="497" spans="21:21">
      <c r="U497" s="2"/>
    </row>
    <row r="498" spans="21:21">
      <c r="U498" s="2"/>
    </row>
    <row r="499" spans="21:21">
      <c r="U499" s="2"/>
    </row>
    <row r="500" spans="21:21">
      <c r="U500" s="2"/>
    </row>
    <row r="501" spans="21:21">
      <c r="U501" s="2"/>
    </row>
    <row r="502" spans="21:21">
      <c r="U502" s="2"/>
    </row>
    <row r="503" spans="21:21">
      <c r="U503" s="2"/>
    </row>
    <row r="504" spans="21:21">
      <c r="U504" s="2"/>
    </row>
    <row r="505" spans="21:21">
      <c r="U505" s="2"/>
    </row>
    <row r="506" spans="21:21">
      <c r="U506" s="2"/>
    </row>
    <row r="507" spans="21:21">
      <c r="U507" s="2"/>
    </row>
    <row r="508" spans="21:21">
      <c r="U508" s="2"/>
    </row>
    <row r="509" spans="21:21">
      <c r="U509" s="2"/>
    </row>
    <row r="510" spans="21:21">
      <c r="U510" s="2"/>
    </row>
    <row r="511" spans="21:21">
      <c r="U511" s="2"/>
    </row>
    <row r="512" spans="21:21">
      <c r="U512" s="2"/>
    </row>
    <row r="513" spans="21:21">
      <c r="U513" s="2"/>
    </row>
    <row r="514" spans="21:21">
      <c r="U514" s="2"/>
    </row>
    <row r="515" spans="21:21">
      <c r="U515" s="2"/>
    </row>
    <row r="516" spans="21:21">
      <c r="U516" s="2"/>
    </row>
    <row r="517" spans="21:21">
      <c r="U517" s="2"/>
    </row>
    <row r="518" spans="21:21">
      <c r="U518" s="2"/>
    </row>
    <row r="519" spans="21:21">
      <c r="U519" s="2"/>
    </row>
    <row r="520" spans="21:21">
      <c r="U520" s="2"/>
    </row>
    <row r="521" spans="21:21">
      <c r="U521" s="2"/>
    </row>
    <row r="522" spans="21:21">
      <c r="U522" s="2"/>
    </row>
    <row r="523" spans="21:21">
      <c r="U523" s="2"/>
    </row>
    <row r="524" spans="21:21">
      <c r="U524" s="2"/>
    </row>
  </sheetData>
  <sortState ref="A2:AA524">
    <sortCondition ref="A2:A52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Population</vt:lpstr>
      <vt:lpstr>POP-CAN</vt:lpstr>
      <vt:lpstr>Migration</vt:lpstr>
      <vt:lpstr>MIGRATION-CAN</vt:lpstr>
      <vt:lpstr>Age</vt:lpstr>
      <vt:lpstr>AGE-CAN</vt:lpstr>
      <vt:lpstr>Education</vt:lpstr>
      <vt:lpstr>EDUCATION-CAN</vt:lpstr>
      <vt:lpstr>Poverty</vt:lpstr>
      <vt:lpstr>POVERTY-CAN</vt:lpstr>
      <vt:lpstr>Income-Wages</vt:lpstr>
      <vt:lpstr>INCOME-WAGES-CAN</vt:lpstr>
      <vt:lpstr>Idle Teens</vt:lpstr>
      <vt:lpstr>IDLE TEENS-CAN</vt:lpstr>
      <vt:lpstr>Housing</vt:lpstr>
      <vt:lpstr>HOUSING-CAN</vt:lpstr>
      <vt:lpstr>Labor Force</vt:lpstr>
      <vt:lpstr>LABOR FORCE-CAN</vt:lpstr>
      <vt:lpstr>Race</vt:lpstr>
      <vt:lpstr>RACE-CAN</vt:lpstr>
    </vt:vector>
  </TitlesOfParts>
  <Company>University of New Hampshire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chrisc</dc:creator>
  <cp:lastModifiedBy>chrisc</cp:lastModifiedBy>
  <dcterms:created xsi:type="dcterms:W3CDTF">2008-04-29T18:40:22Z</dcterms:created>
  <dcterms:modified xsi:type="dcterms:W3CDTF">2008-04-30T20:06:48Z</dcterms:modified>
</cp:coreProperties>
</file>