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<sst xmlns="http://schemas.openxmlformats.org/spreadsheetml/2006/main" count="85" uniqueCount="70">
  <si>
    <t>Category</t>
  </si>
  <si>
    <t>Indicator</t>
  </si>
  <si>
    <t>Units</t>
  </si>
  <si>
    <t>Current</t>
  </si>
  <si>
    <t>Base Buildout</t>
  </si>
  <si>
    <t>Percent Change</t>
  </si>
  <si>
    <t>Standard Alternative Scenario</t>
  </si>
  <si>
    <t>Town Scenario</t>
  </si>
  <si>
    <t>Buildout</t>
  </si>
  <si>
    <t>Developed Residential  Acres</t>
  </si>
  <si>
    <t>Developed Non-Residential Acres</t>
  </si>
  <si>
    <t>Residential Dwelling Units</t>
  </si>
  <si>
    <t>Commerical Floor Area</t>
  </si>
  <si>
    <t>Acres</t>
  </si>
  <si>
    <t>d.u.'s</t>
  </si>
  <si>
    <t>sq. ft</t>
  </si>
  <si>
    <t>Demographics &amp; Employment</t>
  </si>
  <si>
    <t>Population</t>
  </si>
  <si>
    <t>School Kids Population</t>
  </si>
  <si>
    <t>Labor Force Population</t>
  </si>
  <si>
    <t>Commerical Jobs</t>
  </si>
  <si>
    <t>Jobs to Housing Ratio</t>
  </si>
  <si>
    <t>Persons</t>
  </si>
  <si>
    <t>School Kids</t>
  </si>
  <si>
    <t>Workers</t>
  </si>
  <si>
    <t>Jobs</t>
  </si>
  <si>
    <t>Jobs/d.u.</t>
  </si>
  <si>
    <t>Environmental &amp; Open Space</t>
  </si>
  <si>
    <t>Open Space Supply</t>
  </si>
  <si>
    <t>Impervious Surfaces</t>
  </si>
  <si>
    <t>Percent</t>
  </si>
  <si>
    <t>Land Use Characteristics</t>
  </si>
  <si>
    <t>Total Density</t>
  </si>
  <si>
    <t>Residential Housing Density</t>
  </si>
  <si>
    <t>Residential Development Footprint</t>
  </si>
  <si>
    <t>Recreation Density</t>
  </si>
  <si>
    <t>Housing Proximity to Recreation</t>
  </si>
  <si>
    <t>Housing Proximity to Community Centers</t>
  </si>
  <si>
    <t>Housing Proximity to Amenities</t>
  </si>
  <si>
    <t>Walkability</t>
  </si>
  <si>
    <t>Housing Proximity to Transit</t>
  </si>
  <si>
    <t>Employment Proximity to Transit</t>
  </si>
  <si>
    <r>
      <t>Persons/mi</t>
    </r>
    <r>
      <rPr>
        <vertAlign val="superscript"/>
        <sz val="10"/>
        <rFont val="Arial"/>
        <family val="2"/>
      </rPr>
      <t>2</t>
    </r>
  </si>
  <si>
    <t>d.u./Acre</t>
  </si>
  <si>
    <t>Acres/d.u.</t>
  </si>
  <si>
    <r>
      <t>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/person</t>
    </r>
  </si>
  <si>
    <t>Miles</t>
  </si>
  <si>
    <t>Municipal Demands</t>
  </si>
  <si>
    <t>Fire &amp; Ambulance Service</t>
  </si>
  <si>
    <t>Police Service</t>
  </si>
  <si>
    <t>Solid Waste Demand</t>
  </si>
  <si>
    <t>Calls/Years</t>
  </si>
  <si>
    <t>Annual Tons</t>
  </si>
  <si>
    <t>Water &amp; Energy Use</t>
  </si>
  <si>
    <t>Total Energy Use</t>
  </si>
  <si>
    <t>Residential Energy Use</t>
  </si>
  <si>
    <t>Commerical Energy Use</t>
  </si>
  <si>
    <t>Residential Water Use</t>
  </si>
  <si>
    <t>mbtu/hh/yr</t>
  </si>
  <si>
    <t>mgals</t>
  </si>
  <si>
    <t>Transportation</t>
  </si>
  <si>
    <t>Vehicles</t>
  </si>
  <si>
    <t>Vehicle Trips per Day</t>
  </si>
  <si>
    <t>Annual CO Auto Emissions</t>
  </si>
  <si>
    <r>
      <t>Annual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Auto Emissions</t>
    </r>
  </si>
  <si>
    <r>
      <t>Annual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Auto Emissions</t>
    </r>
  </si>
  <si>
    <t>Annual Hydrocarbon Auto Emissions</t>
  </si>
  <si>
    <t>Trips/Day</t>
  </si>
  <si>
    <t>Grams/Yr</t>
  </si>
  <si>
    <t>Tons/Yr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</si>
</sst>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9" fontId="4" fillId="2" borderId="1" xfId="0" applyNumberFormat="1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wrapText="1"/>
    </xf>
    <xf numFmtId="3" fontId="0" fillId="3" borderId="1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9" fontId="4" fillId="4" borderId="1" xfId="0" applyNumberFormat="1" applyFont="1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L36" sqref="L36"/>
    </sheetView>
  </sheetViews>
  <sheetFormatPr defaultColWidth="9.140625" defaultRowHeight="12.75"/>
  <cols>
    <col min="1" max="1" width="23.28125" style="2" customWidth="1"/>
    <col min="2" max="2" width="36.00390625" style="2" customWidth="1"/>
    <col min="3" max="3" width="10.8515625" style="2" customWidth="1"/>
    <col min="4" max="4" width="11.8515625" style="2" bestFit="1" customWidth="1"/>
    <col min="5" max="5" width="10.421875" style="2" bestFit="1" customWidth="1"/>
    <col min="6" max="6" width="9.28125" style="3" bestFit="1" customWidth="1"/>
    <col min="7" max="7" width="11.57421875" style="2" customWidth="1"/>
    <col min="8" max="8" width="9.28125" style="3" bestFit="1" customWidth="1"/>
    <col min="9" max="9" width="11.8515625" style="2" bestFit="1" customWidth="1"/>
    <col min="10" max="10" width="9.28125" style="2" bestFit="1" customWidth="1"/>
    <col min="11" max="16384" width="9.140625" style="2" customWidth="1"/>
  </cols>
  <sheetData>
    <row r="1" spans="1:10" s="1" customFormat="1" ht="38.25">
      <c r="A1" s="4" t="s">
        <v>0</v>
      </c>
      <c r="B1" s="4" t="s">
        <v>1</v>
      </c>
      <c r="C1" s="4" t="s">
        <v>2</v>
      </c>
      <c r="D1" s="4" t="s">
        <v>3</v>
      </c>
      <c r="E1" s="18" t="s">
        <v>4</v>
      </c>
      <c r="F1" s="19" t="s">
        <v>5</v>
      </c>
      <c r="G1" s="8" t="s">
        <v>6</v>
      </c>
      <c r="H1" s="9" t="s">
        <v>5</v>
      </c>
      <c r="I1" s="13" t="s">
        <v>7</v>
      </c>
      <c r="J1" s="14" t="s">
        <v>5</v>
      </c>
    </row>
    <row r="2" spans="1:10" ht="12.75">
      <c r="A2" s="29" t="s">
        <v>8</v>
      </c>
      <c r="B2" s="5" t="s">
        <v>9</v>
      </c>
      <c r="C2" s="5" t="s">
        <v>13</v>
      </c>
      <c r="D2" s="6">
        <v>1538</v>
      </c>
      <c r="E2" s="20">
        <v>12658</v>
      </c>
      <c r="F2" s="21">
        <f>(E2-D2)/D2</f>
        <v>7.230169050715214</v>
      </c>
      <c r="G2" s="10">
        <v>10735</v>
      </c>
      <c r="H2" s="11">
        <f>(G2-D2)/D2</f>
        <v>5.979843953185956</v>
      </c>
      <c r="I2" s="15">
        <v>10501</v>
      </c>
      <c r="J2" s="16">
        <f>(I2-D2)/D2</f>
        <v>5.827698309492848</v>
      </c>
    </row>
    <row r="3" spans="1:10" ht="12.75">
      <c r="A3" s="29"/>
      <c r="B3" s="5" t="s">
        <v>10</v>
      </c>
      <c r="C3" s="5" t="s">
        <v>13</v>
      </c>
      <c r="D3" s="6">
        <v>445</v>
      </c>
      <c r="E3" s="20">
        <v>612</v>
      </c>
      <c r="F3" s="21">
        <f aca="true" t="shared" si="0" ref="F3:F41">(E3-D3)/D3</f>
        <v>0.3752808988764045</v>
      </c>
      <c r="G3" s="10">
        <v>597</v>
      </c>
      <c r="H3" s="11">
        <f aca="true" t="shared" si="1" ref="H3:H41">(G3-D3)/D3</f>
        <v>0.3415730337078652</v>
      </c>
      <c r="I3" s="15">
        <v>686</v>
      </c>
      <c r="J3" s="16">
        <f aca="true" t="shared" si="2" ref="J3:J41">(I3-D3)/D3</f>
        <v>0.5415730337078651</v>
      </c>
    </row>
    <row r="4" spans="1:10" ht="12.75">
      <c r="A4" s="29"/>
      <c r="B4" s="5" t="s">
        <v>11</v>
      </c>
      <c r="C4" s="5" t="s">
        <v>14</v>
      </c>
      <c r="D4" s="6">
        <v>1551</v>
      </c>
      <c r="E4" s="20">
        <v>6238</v>
      </c>
      <c r="F4" s="21">
        <f t="shared" si="0"/>
        <v>3.021921341070277</v>
      </c>
      <c r="G4" s="10">
        <v>6304</v>
      </c>
      <c r="H4" s="11">
        <f t="shared" si="1"/>
        <v>3.0644745325596388</v>
      </c>
      <c r="I4" s="15">
        <v>5329</v>
      </c>
      <c r="J4" s="16">
        <f t="shared" si="2"/>
        <v>2.4358478401031594</v>
      </c>
    </row>
    <row r="5" spans="1:10" ht="16.5" customHeight="1">
      <c r="A5" s="29"/>
      <c r="B5" s="5" t="s">
        <v>12</v>
      </c>
      <c r="C5" s="5" t="s">
        <v>15</v>
      </c>
      <c r="D5" s="6">
        <v>352946</v>
      </c>
      <c r="E5" s="20">
        <v>719906</v>
      </c>
      <c r="F5" s="21">
        <f t="shared" si="0"/>
        <v>1.0397057906875273</v>
      </c>
      <c r="G5" s="10">
        <v>738449</v>
      </c>
      <c r="H5" s="11">
        <f t="shared" si="1"/>
        <v>1.0922435726711734</v>
      </c>
      <c r="I5" s="15">
        <v>745885</v>
      </c>
      <c r="J5" s="16">
        <f t="shared" si="2"/>
        <v>1.1133119514033307</v>
      </c>
    </row>
    <row r="6" spans="1:10" ht="4.5" customHeight="1">
      <c r="A6" s="23"/>
      <c r="B6" s="24"/>
      <c r="C6" s="24"/>
      <c r="D6" s="25"/>
      <c r="E6" s="25"/>
      <c r="F6" s="21"/>
      <c r="G6" s="25"/>
      <c r="H6" s="11"/>
      <c r="I6" s="25"/>
      <c r="J6" s="16"/>
    </row>
    <row r="7" spans="1:10" ht="12.75">
      <c r="A7" s="30" t="s">
        <v>16</v>
      </c>
      <c r="B7" s="5" t="s">
        <v>17</v>
      </c>
      <c r="C7" s="5" t="s">
        <v>22</v>
      </c>
      <c r="D7" s="6">
        <v>3971</v>
      </c>
      <c r="E7" s="20">
        <v>15969</v>
      </c>
      <c r="F7" s="21">
        <f t="shared" si="0"/>
        <v>3.0214051876101737</v>
      </c>
      <c r="G7" s="10">
        <v>16138</v>
      </c>
      <c r="H7" s="11">
        <f t="shared" si="1"/>
        <v>3.063963737093931</v>
      </c>
      <c r="I7" s="15">
        <v>13642</v>
      </c>
      <c r="J7" s="16">
        <f t="shared" si="2"/>
        <v>2.4354066985645932</v>
      </c>
    </row>
    <row r="8" spans="1:10" ht="12.75">
      <c r="A8" s="30"/>
      <c r="B8" s="5" t="s">
        <v>18</v>
      </c>
      <c r="C8" s="5" t="s">
        <v>23</v>
      </c>
      <c r="D8" s="6">
        <v>750</v>
      </c>
      <c r="E8" s="20">
        <v>3018</v>
      </c>
      <c r="F8" s="21">
        <f t="shared" si="0"/>
        <v>3.024</v>
      </c>
      <c r="G8" s="10">
        <v>3050</v>
      </c>
      <c r="H8" s="11">
        <f t="shared" si="1"/>
        <v>3.066666666666667</v>
      </c>
      <c r="I8" s="15">
        <v>2578</v>
      </c>
      <c r="J8" s="16">
        <f t="shared" si="2"/>
        <v>2.437333333333333</v>
      </c>
    </row>
    <row r="9" spans="1:10" ht="12.75">
      <c r="A9" s="30"/>
      <c r="B9" s="5" t="s">
        <v>19</v>
      </c>
      <c r="C9" s="5" t="s">
        <v>24</v>
      </c>
      <c r="D9" s="6">
        <v>1624</v>
      </c>
      <c r="E9" s="20">
        <v>6530</v>
      </c>
      <c r="F9" s="21">
        <f t="shared" si="0"/>
        <v>3.020935960591133</v>
      </c>
      <c r="G9" s="10">
        <v>6599</v>
      </c>
      <c r="H9" s="11">
        <f t="shared" si="1"/>
        <v>3.063423645320197</v>
      </c>
      <c r="I9" s="15">
        <v>5578</v>
      </c>
      <c r="J9" s="16">
        <f t="shared" si="2"/>
        <v>2.434729064039409</v>
      </c>
    </row>
    <row r="10" spans="1:10" ht="12.75">
      <c r="A10" s="30"/>
      <c r="B10" s="5" t="s">
        <v>20</v>
      </c>
      <c r="C10" s="5" t="s">
        <v>25</v>
      </c>
      <c r="D10" s="7">
        <v>428.85</v>
      </c>
      <c r="E10" s="20">
        <v>875</v>
      </c>
      <c r="F10" s="21">
        <f t="shared" si="0"/>
        <v>1.0403404453771714</v>
      </c>
      <c r="G10" s="10">
        <v>897</v>
      </c>
      <c r="H10" s="11">
        <f t="shared" si="1"/>
        <v>1.0916404337180832</v>
      </c>
      <c r="I10" s="15">
        <v>906</v>
      </c>
      <c r="J10" s="16">
        <f t="shared" si="2"/>
        <v>1.1126267925848197</v>
      </c>
    </row>
    <row r="11" spans="1:10" ht="12.75">
      <c r="A11" s="30"/>
      <c r="B11" s="5" t="s">
        <v>21</v>
      </c>
      <c r="C11" s="5" t="s">
        <v>26</v>
      </c>
      <c r="D11" s="7">
        <v>0.28</v>
      </c>
      <c r="E11" s="22">
        <v>0.14</v>
      </c>
      <c r="F11" s="21">
        <f t="shared" si="0"/>
        <v>-0.5</v>
      </c>
      <c r="G11" s="12">
        <v>0.14</v>
      </c>
      <c r="H11" s="11">
        <f t="shared" si="1"/>
        <v>-0.5</v>
      </c>
      <c r="I11" s="17">
        <v>0.17</v>
      </c>
      <c r="J11" s="16">
        <f t="shared" si="2"/>
        <v>-0.39285714285714285</v>
      </c>
    </row>
    <row r="12" spans="1:10" ht="4.5" customHeight="1">
      <c r="A12" s="26"/>
      <c r="B12" s="24"/>
      <c r="C12" s="24"/>
      <c r="D12" s="27"/>
      <c r="E12" s="27"/>
      <c r="F12" s="21"/>
      <c r="G12" s="27"/>
      <c r="H12" s="11"/>
      <c r="I12" s="27"/>
      <c r="J12" s="16"/>
    </row>
    <row r="13" spans="1:10" ht="12.75">
      <c r="A13" s="31" t="s">
        <v>27</v>
      </c>
      <c r="B13" s="5" t="s">
        <v>28</v>
      </c>
      <c r="C13" s="5" t="s">
        <v>13</v>
      </c>
      <c r="D13" s="6">
        <v>19231</v>
      </c>
      <c r="E13" s="20">
        <v>7945</v>
      </c>
      <c r="F13" s="21">
        <f t="shared" si="0"/>
        <v>-0.5868649576205086</v>
      </c>
      <c r="G13" s="10">
        <v>9883</v>
      </c>
      <c r="H13" s="11">
        <f t="shared" si="1"/>
        <v>-0.486090166917997</v>
      </c>
      <c r="I13" s="15">
        <v>10027</v>
      </c>
      <c r="J13" s="16">
        <f t="shared" si="2"/>
        <v>-0.47860225677291873</v>
      </c>
    </row>
    <row r="14" spans="1:10" ht="12.75">
      <c r="A14" s="31"/>
      <c r="B14" s="5" t="s">
        <v>29</v>
      </c>
      <c r="C14" s="5" t="s">
        <v>30</v>
      </c>
      <c r="D14" s="7">
        <v>2.11</v>
      </c>
      <c r="E14" s="22">
        <v>11.69</v>
      </c>
      <c r="F14" s="21">
        <f t="shared" si="0"/>
        <v>4.540284360189574</v>
      </c>
      <c r="G14" s="12">
        <v>10.06</v>
      </c>
      <c r="H14" s="11">
        <f t="shared" si="1"/>
        <v>3.767772511848342</v>
      </c>
      <c r="I14" s="17">
        <v>10.03</v>
      </c>
      <c r="J14" s="16">
        <f t="shared" si="2"/>
        <v>3.7535545023696684</v>
      </c>
    </row>
    <row r="15" spans="1:10" ht="4.5" customHeight="1">
      <c r="A15" s="28"/>
      <c r="B15" s="24"/>
      <c r="C15" s="24"/>
      <c r="D15" s="27"/>
      <c r="E15" s="27"/>
      <c r="F15" s="21"/>
      <c r="G15" s="27"/>
      <c r="H15" s="11"/>
      <c r="I15" s="27"/>
      <c r="J15" s="16"/>
    </row>
    <row r="16" spans="1:10" ht="14.25">
      <c r="A16" s="30" t="s">
        <v>31</v>
      </c>
      <c r="B16" s="5" t="s">
        <v>32</v>
      </c>
      <c r="C16" s="5" t="s">
        <v>42</v>
      </c>
      <c r="D16" s="6">
        <v>118</v>
      </c>
      <c r="E16" s="20">
        <v>474</v>
      </c>
      <c r="F16" s="21">
        <f t="shared" si="0"/>
        <v>3.016949152542373</v>
      </c>
      <c r="G16" s="10">
        <v>479</v>
      </c>
      <c r="H16" s="11">
        <f t="shared" si="1"/>
        <v>3.059322033898305</v>
      </c>
      <c r="I16" s="15">
        <v>405</v>
      </c>
      <c r="J16" s="16">
        <f t="shared" si="2"/>
        <v>2.4322033898305087</v>
      </c>
    </row>
    <row r="17" spans="1:10" ht="12.75">
      <c r="A17" s="29"/>
      <c r="B17" s="5" t="s">
        <v>33</v>
      </c>
      <c r="C17" s="5" t="s">
        <v>43</v>
      </c>
      <c r="D17" s="7">
        <v>1.01</v>
      </c>
      <c r="E17" s="22">
        <v>0.49</v>
      </c>
      <c r="F17" s="21">
        <f t="shared" si="0"/>
        <v>-0.5148514851485149</v>
      </c>
      <c r="G17" s="12">
        <v>0.59</v>
      </c>
      <c r="H17" s="11">
        <f t="shared" si="1"/>
        <v>-0.4158415841584159</v>
      </c>
      <c r="I17" s="17">
        <v>0.51</v>
      </c>
      <c r="J17" s="16">
        <f t="shared" si="2"/>
        <v>-0.49504950495049505</v>
      </c>
    </row>
    <row r="18" spans="1:10" ht="12.75">
      <c r="A18" s="29"/>
      <c r="B18" s="5" t="s">
        <v>34</v>
      </c>
      <c r="C18" s="5" t="s">
        <v>44</v>
      </c>
      <c r="D18" s="7">
        <v>0.99</v>
      </c>
      <c r="E18" s="22">
        <v>2.03</v>
      </c>
      <c r="F18" s="21">
        <f t="shared" si="0"/>
        <v>1.0505050505050504</v>
      </c>
      <c r="G18" s="12">
        <v>1.7</v>
      </c>
      <c r="H18" s="11">
        <f t="shared" si="1"/>
        <v>0.7171717171717171</v>
      </c>
      <c r="I18" s="17">
        <v>1.97</v>
      </c>
      <c r="J18" s="16">
        <f t="shared" si="2"/>
        <v>0.98989898989899</v>
      </c>
    </row>
    <row r="19" spans="1:10" ht="14.25">
      <c r="A19" s="29"/>
      <c r="B19" s="5" t="s">
        <v>35</v>
      </c>
      <c r="C19" s="5" t="s">
        <v>45</v>
      </c>
      <c r="D19" s="6">
        <v>0</v>
      </c>
      <c r="E19" s="20">
        <v>0</v>
      </c>
      <c r="F19" s="21">
        <v>0</v>
      </c>
      <c r="G19" s="10">
        <v>0</v>
      </c>
      <c r="H19" s="11">
        <v>0</v>
      </c>
      <c r="I19" s="15">
        <v>0</v>
      </c>
      <c r="J19" s="16">
        <v>0</v>
      </c>
    </row>
    <row r="20" spans="1:10" ht="12.75">
      <c r="A20" s="29"/>
      <c r="B20" s="5" t="s">
        <v>36</v>
      </c>
      <c r="C20" s="5" t="s">
        <v>46</v>
      </c>
      <c r="D20" s="6">
        <v>0</v>
      </c>
      <c r="E20" s="20">
        <v>0</v>
      </c>
      <c r="F20" s="21">
        <v>0</v>
      </c>
      <c r="G20" s="10">
        <v>0</v>
      </c>
      <c r="H20" s="11">
        <v>0</v>
      </c>
      <c r="I20" s="15">
        <v>0</v>
      </c>
      <c r="J20" s="16">
        <v>0</v>
      </c>
    </row>
    <row r="21" spans="1:10" ht="12.75">
      <c r="A21" s="29"/>
      <c r="B21" s="5" t="s">
        <v>37</v>
      </c>
      <c r="C21" s="5" t="s">
        <v>46</v>
      </c>
      <c r="D21" s="7">
        <v>2.24</v>
      </c>
      <c r="E21" s="22">
        <v>2.15</v>
      </c>
      <c r="F21" s="21">
        <f t="shared" si="0"/>
        <v>-0.040178571428571556</v>
      </c>
      <c r="G21" s="12">
        <v>2.07</v>
      </c>
      <c r="H21" s="11">
        <f t="shared" si="1"/>
        <v>-0.0758928571428573</v>
      </c>
      <c r="I21" s="17">
        <v>2.19</v>
      </c>
      <c r="J21" s="16">
        <f t="shared" si="2"/>
        <v>-0.02232142857142869</v>
      </c>
    </row>
    <row r="22" spans="1:10" ht="12.75">
      <c r="A22" s="29"/>
      <c r="B22" s="5" t="s">
        <v>38</v>
      </c>
      <c r="C22" s="5" t="s">
        <v>46</v>
      </c>
      <c r="D22" s="7">
        <v>1.12</v>
      </c>
      <c r="E22" s="22">
        <v>1.32</v>
      </c>
      <c r="F22" s="21">
        <f t="shared" si="0"/>
        <v>0.17857142857142852</v>
      </c>
      <c r="G22" s="12">
        <v>1.27</v>
      </c>
      <c r="H22" s="11">
        <f t="shared" si="1"/>
        <v>0.13392857142857134</v>
      </c>
      <c r="I22" s="17">
        <v>1.31</v>
      </c>
      <c r="J22" s="16">
        <f t="shared" si="2"/>
        <v>0.16964285714285707</v>
      </c>
    </row>
    <row r="23" spans="1:10" ht="12.75">
      <c r="A23" s="29"/>
      <c r="B23" s="5" t="s">
        <v>39</v>
      </c>
      <c r="C23" s="5" t="s">
        <v>30</v>
      </c>
      <c r="D23" s="7">
        <v>5.48</v>
      </c>
      <c r="E23" s="22">
        <v>3.22</v>
      </c>
      <c r="F23" s="21">
        <f t="shared" si="0"/>
        <v>-0.4124087591240876</v>
      </c>
      <c r="G23" s="12">
        <v>3.09</v>
      </c>
      <c r="H23" s="11">
        <f t="shared" si="1"/>
        <v>-0.4361313868613139</v>
      </c>
      <c r="I23" s="17">
        <v>2.87</v>
      </c>
      <c r="J23" s="16">
        <f t="shared" si="2"/>
        <v>-0.4762773722627737</v>
      </c>
    </row>
    <row r="24" spans="1:10" ht="12.75">
      <c r="A24" s="29"/>
      <c r="B24" s="5" t="s">
        <v>40</v>
      </c>
      <c r="C24" s="5" t="s">
        <v>46</v>
      </c>
      <c r="D24" s="6">
        <v>0</v>
      </c>
      <c r="E24" s="20">
        <v>0</v>
      </c>
      <c r="F24" s="21">
        <v>0</v>
      </c>
      <c r="G24" s="10">
        <v>0</v>
      </c>
      <c r="H24" s="11">
        <v>0</v>
      </c>
      <c r="I24" s="15">
        <v>0</v>
      </c>
      <c r="J24" s="16">
        <v>0</v>
      </c>
    </row>
    <row r="25" spans="1:10" ht="12.75">
      <c r="A25" s="29"/>
      <c r="B25" s="5" t="s">
        <v>41</v>
      </c>
      <c r="C25" s="5" t="s">
        <v>46</v>
      </c>
      <c r="D25" s="6">
        <v>0</v>
      </c>
      <c r="E25" s="20">
        <v>0</v>
      </c>
      <c r="F25" s="21">
        <v>0</v>
      </c>
      <c r="G25" s="10">
        <v>0</v>
      </c>
      <c r="H25" s="11">
        <v>0</v>
      </c>
      <c r="I25" s="15">
        <v>0</v>
      </c>
      <c r="J25" s="16">
        <v>0</v>
      </c>
    </row>
    <row r="26" spans="1:10" ht="4.5" customHeight="1">
      <c r="A26" s="23"/>
      <c r="B26" s="24"/>
      <c r="C26" s="24"/>
      <c r="D26" s="25"/>
      <c r="E26" s="25"/>
      <c r="F26" s="21"/>
      <c r="G26" s="25"/>
      <c r="H26" s="11"/>
      <c r="I26" s="25"/>
      <c r="J26" s="16"/>
    </row>
    <row r="27" spans="1:10" ht="12.75">
      <c r="A27" s="29" t="s">
        <v>47</v>
      </c>
      <c r="B27" s="5" t="s">
        <v>48</v>
      </c>
      <c r="C27" s="5" t="s">
        <v>51</v>
      </c>
      <c r="D27" s="6">
        <v>318</v>
      </c>
      <c r="E27" s="20">
        <v>1278</v>
      </c>
      <c r="F27" s="21">
        <f t="shared" si="0"/>
        <v>3.018867924528302</v>
      </c>
      <c r="G27" s="10">
        <v>1291</v>
      </c>
      <c r="H27" s="11">
        <f t="shared" si="1"/>
        <v>3.059748427672956</v>
      </c>
      <c r="I27" s="15">
        <v>1091</v>
      </c>
      <c r="J27" s="16">
        <f t="shared" si="2"/>
        <v>2.430817610062893</v>
      </c>
    </row>
    <row r="28" spans="1:10" ht="12.75">
      <c r="A28" s="29"/>
      <c r="B28" s="5" t="s">
        <v>49</v>
      </c>
      <c r="C28" s="5" t="s">
        <v>51</v>
      </c>
      <c r="D28" s="6">
        <v>5043</v>
      </c>
      <c r="E28" s="20">
        <v>20281</v>
      </c>
      <c r="F28" s="21">
        <f t="shared" si="0"/>
        <v>3.02161411858021</v>
      </c>
      <c r="G28" s="10">
        <v>20496</v>
      </c>
      <c r="H28" s="11">
        <f t="shared" si="1"/>
        <v>3.06424747174301</v>
      </c>
      <c r="I28" s="15">
        <v>17326</v>
      </c>
      <c r="J28" s="16">
        <f t="shared" si="2"/>
        <v>2.435653380924053</v>
      </c>
    </row>
    <row r="29" spans="1:10" ht="12.75">
      <c r="A29" s="29"/>
      <c r="B29" s="5" t="s">
        <v>50</v>
      </c>
      <c r="C29" s="5" t="s">
        <v>52</v>
      </c>
      <c r="D29" s="6">
        <v>2144</v>
      </c>
      <c r="E29" s="22">
        <v>8623.41</v>
      </c>
      <c r="F29" s="21">
        <f t="shared" si="0"/>
        <v>3.0221128731343283</v>
      </c>
      <c r="G29" s="12">
        <v>8714.65</v>
      </c>
      <c r="H29" s="11">
        <f t="shared" si="1"/>
        <v>3.064668843283582</v>
      </c>
      <c r="I29" s="17">
        <v>7366.81</v>
      </c>
      <c r="J29" s="16">
        <f t="shared" si="2"/>
        <v>2.436012126865672</v>
      </c>
    </row>
    <row r="30" spans="1:10" ht="4.5" customHeight="1">
      <c r="A30" s="23"/>
      <c r="B30" s="24"/>
      <c r="C30" s="24"/>
      <c r="D30" s="25"/>
      <c r="E30" s="27"/>
      <c r="F30" s="21"/>
      <c r="G30" s="27"/>
      <c r="H30" s="11"/>
      <c r="I30" s="27"/>
      <c r="J30" s="16"/>
    </row>
    <row r="31" spans="1:10" ht="12.75">
      <c r="A31" s="29" t="s">
        <v>53</v>
      </c>
      <c r="B31" s="5" t="s">
        <v>54</v>
      </c>
      <c r="C31" s="5" t="s">
        <v>58</v>
      </c>
      <c r="D31" s="6">
        <v>212899</v>
      </c>
      <c r="E31" s="20">
        <v>788527</v>
      </c>
      <c r="F31" s="21">
        <f t="shared" si="0"/>
        <v>2.7037609382852903</v>
      </c>
      <c r="G31" s="10">
        <v>797967</v>
      </c>
      <c r="H31" s="11">
        <f t="shared" si="1"/>
        <v>2.7481012123119415</v>
      </c>
      <c r="I31" s="15">
        <v>686584</v>
      </c>
      <c r="J31" s="16">
        <f t="shared" si="2"/>
        <v>2.2249282523637968</v>
      </c>
    </row>
    <row r="32" spans="1:10" ht="12.75">
      <c r="A32" s="29"/>
      <c r="B32" s="5" t="s">
        <v>55</v>
      </c>
      <c r="C32" s="5" t="s">
        <v>58</v>
      </c>
      <c r="D32" s="6">
        <v>177675</v>
      </c>
      <c r="E32" s="20">
        <v>716680</v>
      </c>
      <c r="F32" s="21">
        <f t="shared" si="0"/>
        <v>3.0336569579288026</v>
      </c>
      <c r="G32" s="10">
        <v>724270</v>
      </c>
      <c r="H32" s="11">
        <f t="shared" si="1"/>
        <v>3.0763754045307445</v>
      </c>
      <c r="I32" s="15">
        <v>612145</v>
      </c>
      <c r="J32" s="16">
        <f t="shared" si="2"/>
        <v>2.445307443365696</v>
      </c>
    </row>
    <row r="33" spans="1:10" ht="12.75">
      <c r="A33" s="29"/>
      <c r="B33" s="5" t="s">
        <v>56</v>
      </c>
      <c r="C33" s="5" t="s">
        <v>58</v>
      </c>
      <c r="D33" s="6">
        <v>35224</v>
      </c>
      <c r="E33" s="20">
        <v>71847</v>
      </c>
      <c r="F33" s="21">
        <f t="shared" si="0"/>
        <v>1.03971723824665</v>
      </c>
      <c r="G33" s="10">
        <v>73697</v>
      </c>
      <c r="H33" s="11">
        <f t="shared" si="1"/>
        <v>1.0922382466500113</v>
      </c>
      <c r="I33" s="15">
        <v>74439</v>
      </c>
      <c r="J33" s="16">
        <f t="shared" si="2"/>
        <v>1.1133034294799</v>
      </c>
    </row>
    <row r="34" spans="1:10" ht="12.75">
      <c r="A34" s="29"/>
      <c r="B34" s="5" t="s">
        <v>57</v>
      </c>
      <c r="C34" s="5" t="s">
        <v>59</v>
      </c>
      <c r="D34" s="6">
        <v>389</v>
      </c>
      <c r="E34" s="20">
        <v>669</v>
      </c>
      <c r="F34" s="21">
        <f t="shared" si="0"/>
        <v>0.7197943444730077</v>
      </c>
      <c r="G34" s="10">
        <v>678</v>
      </c>
      <c r="H34" s="11">
        <f t="shared" si="1"/>
        <v>0.7429305912596401</v>
      </c>
      <c r="I34" s="15">
        <v>539</v>
      </c>
      <c r="J34" s="16">
        <f t="shared" si="2"/>
        <v>0.3856041131105398</v>
      </c>
    </row>
    <row r="35" spans="1:10" ht="4.5" customHeight="1">
      <c r="A35" s="23"/>
      <c r="B35" s="24"/>
      <c r="C35" s="24"/>
      <c r="D35" s="25"/>
      <c r="E35" s="25"/>
      <c r="F35" s="21"/>
      <c r="G35" s="25"/>
      <c r="H35" s="11"/>
      <c r="I35" s="25"/>
      <c r="J35" s="16"/>
    </row>
    <row r="36" spans="1:10" ht="12.75">
      <c r="A36" s="29" t="s">
        <v>60</v>
      </c>
      <c r="B36" s="5" t="s">
        <v>61</v>
      </c>
      <c r="C36" s="5" t="s">
        <v>61</v>
      </c>
      <c r="D36" s="6">
        <v>2854</v>
      </c>
      <c r="E36" s="20">
        <v>11478</v>
      </c>
      <c r="F36" s="21">
        <f t="shared" si="0"/>
        <v>3.0217238962859145</v>
      </c>
      <c r="G36" s="10">
        <v>11599</v>
      </c>
      <c r="H36" s="11">
        <f t="shared" si="1"/>
        <v>3.0641205325858443</v>
      </c>
      <c r="I36" s="15">
        <v>9805</v>
      </c>
      <c r="J36" s="16">
        <f t="shared" si="2"/>
        <v>2.435529081990189</v>
      </c>
    </row>
    <row r="37" spans="1:10" ht="12.75">
      <c r="A37" s="29"/>
      <c r="B37" s="5" t="s">
        <v>62</v>
      </c>
      <c r="C37" s="5" t="s">
        <v>67</v>
      </c>
      <c r="D37" s="6">
        <v>14046</v>
      </c>
      <c r="E37" s="20">
        <v>58900</v>
      </c>
      <c r="F37" s="21">
        <f t="shared" si="0"/>
        <v>3.1933646589776448</v>
      </c>
      <c r="G37" s="10">
        <v>59532</v>
      </c>
      <c r="H37" s="11">
        <f t="shared" si="1"/>
        <v>3.2383596753524135</v>
      </c>
      <c r="I37" s="15">
        <v>50201</v>
      </c>
      <c r="J37" s="16">
        <f t="shared" si="2"/>
        <v>2.574042432009113</v>
      </c>
    </row>
    <row r="38" spans="1:10" ht="12.75">
      <c r="A38" s="29"/>
      <c r="B38" s="5" t="s">
        <v>63</v>
      </c>
      <c r="C38" s="5" t="s">
        <v>68</v>
      </c>
      <c r="D38" s="6">
        <v>2157604</v>
      </c>
      <c r="E38" s="20">
        <v>9169802</v>
      </c>
      <c r="F38" s="21">
        <f t="shared" si="0"/>
        <v>3.249993047843812</v>
      </c>
      <c r="G38" s="10">
        <v>9268544</v>
      </c>
      <c r="H38" s="11">
        <f t="shared" si="1"/>
        <v>3.295757701598625</v>
      </c>
      <c r="I38" s="15">
        <v>7809851</v>
      </c>
      <c r="J38" s="16">
        <f t="shared" si="2"/>
        <v>2.6196869305025388</v>
      </c>
    </row>
    <row r="39" spans="1:10" ht="15.75">
      <c r="A39" s="29"/>
      <c r="B39" s="5" t="s">
        <v>64</v>
      </c>
      <c r="C39" s="5" t="s">
        <v>69</v>
      </c>
      <c r="D39" s="6">
        <v>45</v>
      </c>
      <c r="E39" s="20">
        <v>189</v>
      </c>
      <c r="F39" s="21">
        <f t="shared" si="0"/>
        <v>3.2</v>
      </c>
      <c r="G39" s="10">
        <v>191</v>
      </c>
      <c r="H39" s="11">
        <f t="shared" si="1"/>
        <v>3.2444444444444445</v>
      </c>
      <c r="I39" s="15">
        <v>161</v>
      </c>
      <c r="J39" s="16">
        <f t="shared" si="2"/>
        <v>2.577777777777778</v>
      </c>
    </row>
    <row r="40" spans="1:10" ht="15.75">
      <c r="A40" s="29"/>
      <c r="B40" s="5" t="s">
        <v>65</v>
      </c>
      <c r="C40" s="5" t="s">
        <v>68</v>
      </c>
      <c r="D40" s="6">
        <v>135269</v>
      </c>
      <c r="E40" s="20">
        <v>574892</v>
      </c>
      <c r="F40" s="21">
        <f t="shared" si="0"/>
        <v>3.2499907591539823</v>
      </c>
      <c r="G40" s="10">
        <v>581082</v>
      </c>
      <c r="H40" s="11">
        <f t="shared" si="1"/>
        <v>3.2957514286347944</v>
      </c>
      <c r="I40" s="15">
        <v>489631</v>
      </c>
      <c r="J40" s="16">
        <f t="shared" si="2"/>
        <v>2.619683741285882</v>
      </c>
    </row>
    <row r="41" spans="1:10" ht="12.75">
      <c r="A41" s="29"/>
      <c r="B41" s="5" t="s">
        <v>66</v>
      </c>
      <c r="C41" s="5" t="s">
        <v>68</v>
      </c>
      <c r="D41" s="6">
        <v>272529</v>
      </c>
      <c r="E41" s="20">
        <v>1158246</v>
      </c>
      <c r="F41" s="21">
        <f t="shared" si="0"/>
        <v>3.2499917439978865</v>
      </c>
      <c r="G41" s="10">
        <v>1170718</v>
      </c>
      <c r="H41" s="11">
        <f t="shared" si="1"/>
        <v>3.2957556810467876</v>
      </c>
      <c r="I41" s="15">
        <v>986470</v>
      </c>
      <c r="J41" s="16">
        <f t="shared" si="2"/>
        <v>2.6196881799735072</v>
      </c>
    </row>
  </sheetData>
  <mergeCells count="7">
    <mergeCell ref="A27:A29"/>
    <mergeCell ref="A31:A34"/>
    <mergeCell ref="A36:A41"/>
    <mergeCell ref="A2:A5"/>
    <mergeCell ref="A7:A11"/>
    <mergeCell ref="A13:A14"/>
    <mergeCell ref="A16:A25"/>
  </mergeCells>
  <printOptions/>
  <pageMargins left="0.75" right="0.75" top="1" bottom="1" header="0.5" footer="0.5"/>
  <pageSetup horizontalDpi="1200" verticalDpi="12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Southern New Hampshire 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lmadorma</dc:creator>
  <cp:keywords/>
  <dc:description/>
  <cp:lastModifiedBy>lmadorma</cp:lastModifiedBy>
  <cp:lastPrinted>2008-11-11T16:40:48Z</cp:lastPrinted>
  <dcterms:created xsi:type="dcterms:W3CDTF">2008-11-10T19:19:56Z</dcterms:created>
  <dcterms:modified xsi:type="dcterms:W3CDTF">2008-11-11T16:42:19Z</dcterms:modified>
  <cp:category/>
  <cp:version/>
  <cp:contentType/>
  <cp:contentStatus/>
</cp:coreProperties>
</file>