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0545" windowHeight="10155" activeTab="1"/>
  </bookViews>
  <sheets>
    <sheet name="79FIS" sheetId="1" r:id="rId1"/>
    <sheet name="2000Topo" sheetId="2" r:id="rId2"/>
  </sheets>
  <definedNames/>
  <calcPr fullCalcOnLoad="1"/>
</workbook>
</file>

<file path=xl/sharedStrings.xml><?xml version="1.0" encoding="utf-8"?>
<sst xmlns="http://schemas.openxmlformats.org/spreadsheetml/2006/main" count="178" uniqueCount="76">
  <si>
    <t>xs#</t>
  </si>
  <si>
    <t>rm</t>
  </si>
  <si>
    <t>CONTOOCOOK RIVER</t>
  </si>
  <si>
    <t>NUBANUSIT BROOK</t>
  </si>
  <si>
    <t>fema</t>
  </si>
  <si>
    <t>notes</t>
  </si>
  <si>
    <t>A</t>
  </si>
  <si>
    <t>B</t>
  </si>
  <si>
    <t>C</t>
  </si>
  <si>
    <t>D</t>
  </si>
  <si>
    <t>E</t>
  </si>
  <si>
    <t>F</t>
  </si>
  <si>
    <t>north village dam</t>
  </si>
  <si>
    <t>G</t>
  </si>
  <si>
    <t>H</t>
  </si>
  <si>
    <t>I</t>
  </si>
  <si>
    <t>J</t>
  </si>
  <si>
    <t>K</t>
  </si>
  <si>
    <t>below nubanusit</t>
  </si>
  <si>
    <t>L</t>
  </si>
  <si>
    <t>morrison road</t>
  </si>
  <si>
    <t>M</t>
  </si>
  <si>
    <t>old powers bridge rd</t>
  </si>
  <si>
    <t>N</t>
  </si>
  <si>
    <t>sharon rd</t>
  </si>
  <si>
    <t>O</t>
  </si>
  <si>
    <t>P</t>
  </si>
  <si>
    <t>Q</t>
  </si>
  <si>
    <t>R</t>
  </si>
  <si>
    <t>grove street</t>
  </si>
  <si>
    <t>steel road</t>
  </si>
  <si>
    <t>OBL-STA</t>
  </si>
  <si>
    <t>OBR-EL</t>
  </si>
  <si>
    <t>OBL-EL</t>
  </si>
  <si>
    <t>LPL-STA</t>
  </si>
  <si>
    <t>LPR-EL</t>
  </si>
  <si>
    <t>LPR-STA</t>
  </si>
  <si>
    <t>LPL-EL</t>
  </si>
  <si>
    <t>LEFT</t>
  </si>
  <si>
    <t>RIGHT</t>
  </si>
  <si>
    <t>OBR-STA</t>
  </si>
  <si>
    <t>confluence with contoocook, downstream boundary</t>
  </si>
  <si>
    <t>THIS ONE LOOKS WEIRD</t>
  </si>
  <si>
    <t>grove stree dam</t>
  </si>
  <si>
    <t>old bell mill dam</t>
  </si>
  <si>
    <t>elm st dam</t>
  </si>
  <si>
    <t xml:space="preserve">union st </t>
  </si>
  <si>
    <t xml:space="preserve">union st dam </t>
  </si>
  <si>
    <t>main street</t>
  </si>
  <si>
    <t>drury rd N45</t>
  </si>
  <si>
    <t>CHECK LOB</t>
  </si>
  <si>
    <t>CHECK ROB</t>
  </si>
  <si>
    <t>transcript dam</t>
  </si>
  <si>
    <t>route 101 - CHECK ROB</t>
  </si>
  <si>
    <t>noone dam - DITTO</t>
  </si>
  <si>
    <t>CHECK BOTH OBs</t>
  </si>
  <si>
    <t>CHECK OBs</t>
  </si>
  <si>
    <t>CHANNEL? …</t>
  </si>
  <si>
    <t>below acoe dam, us limit - CHECK OBs</t>
  </si>
  <si>
    <t>wilder street - LOOKS WEIRD</t>
  </si>
  <si>
    <t>Peterborough LOMR Study</t>
  </si>
  <si>
    <t>Riverine Alignments</t>
  </si>
  <si>
    <t>townline, ds limits</t>
  </si>
  <si>
    <t>SPLIT FLOW</t>
  </si>
  <si>
    <t>BRIDGE</t>
  </si>
  <si>
    <t>CHECK ROB-SPLIT FLOW</t>
  </si>
  <si>
    <t>CHECK ENCR IN CHANNEL</t>
  </si>
  <si>
    <t>CHECK BOTH OBs-SPLIT FLOW</t>
  </si>
  <si>
    <t>CHK ROB - SPLIT FLOW</t>
  </si>
  <si>
    <t>townline, us limit</t>
  </si>
  <si>
    <t>historical dam</t>
  </si>
  <si>
    <t>CHANNEL?</t>
  </si>
  <si>
    <t xml:space="preserve">CHANNEL? </t>
  </si>
  <si>
    <t>abandoned penstock</t>
  </si>
  <si>
    <t>STA2000-EL</t>
  </si>
  <si>
    <t>STA5000-EL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</si>
</sst>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="70" zoomScaleNormal="70" workbookViewId="0" topLeftCell="A44">
      <selection activeCell="AC44" sqref="A1:AC16384"/>
    </sheetView>
  </sheetViews>
  <sheetFormatPr defaultColWidth="8.88671875" defaultRowHeight="15"/>
  <cols>
    <col min="1" max="1" width="4.6640625" style="5" customWidth="1"/>
    <col min="2" max="2" width="8.6640625" style="0" customWidth="1"/>
    <col min="3" max="3" width="8.6640625" style="2" customWidth="1"/>
    <col min="4" max="4" width="8.6640625" style="18" customWidth="1"/>
    <col min="5" max="5" width="8.6640625" style="4" customWidth="1"/>
    <col min="6" max="6" width="8.6640625" style="18" customWidth="1"/>
    <col min="7" max="7" width="8.6640625" style="4" customWidth="1"/>
    <col min="8" max="8" width="12.6640625" style="6" customWidth="1"/>
    <col min="9" max="9" width="8.6640625" style="18" customWidth="1"/>
    <col min="10" max="10" width="8.6640625" style="4" customWidth="1"/>
    <col min="11" max="11" width="8.6640625" style="18" customWidth="1"/>
    <col min="12" max="12" width="8.6640625" style="4" customWidth="1"/>
    <col min="13" max="13" width="2.6640625" style="0" customWidth="1"/>
    <col min="14" max="14" width="32.6640625" style="0" customWidth="1"/>
    <col min="15" max="15" width="8.6640625" style="0" customWidth="1"/>
    <col min="16" max="16" width="4.6640625" style="5" customWidth="1"/>
    <col min="18" max="18" width="8.77734375" style="1" customWidth="1"/>
    <col min="19" max="19" width="8.6640625" style="8" customWidth="1"/>
    <col min="20" max="20" width="8.6640625" style="7" customWidth="1"/>
    <col min="21" max="21" width="8.6640625" style="8" customWidth="1"/>
    <col min="22" max="22" width="8.6640625" style="7" customWidth="1"/>
    <col min="23" max="23" width="12.6640625" style="6" customWidth="1"/>
    <col min="24" max="24" width="8.6640625" style="8" customWidth="1"/>
    <col min="25" max="25" width="8.6640625" style="7" customWidth="1"/>
    <col min="26" max="26" width="8.6640625" style="9" customWidth="1"/>
    <col min="27" max="27" width="8.6640625" style="3" customWidth="1"/>
    <col min="28" max="28" width="2.6640625" style="0" customWidth="1"/>
    <col min="29" max="29" width="32.6640625" style="0" customWidth="1"/>
  </cols>
  <sheetData>
    <row r="1" spans="1:29" ht="15">
      <c r="A1" t="s">
        <v>60</v>
      </c>
      <c r="N1" s="20">
        <v>36801</v>
      </c>
      <c r="P1" t="s">
        <v>60</v>
      </c>
      <c r="R1" s="2"/>
      <c r="S1" s="18"/>
      <c r="T1" s="4"/>
      <c r="U1" s="18"/>
      <c r="V1" s="4"/>
      <c r="X1" s="18"/>
      <c r="Y1" s="4"/>
      <c r="Z1" s="18"/>
      <c r="AA1" s="4"/>
      <c r="AC1" s="20">
        <v>36801</v>
      </c>
    </row>
    <row r="2" spans="1:27" ht="15">
      <c r="A2" s="1" t="s">
        <v>61</v>
      </c>
      <c r="P2" s="1" t="s">
        <v>61</v>
      </c>
      <c r="R2" s="2"/>
      <c r="S2" s="18"/>
      <c r="T2" s="4"/>
      <c r="U2" s="18"/>
      <c r="V2" s="4"/>
      <c r="X2" s="18"/>
      <c r="Y2" s="4"/>
      <c r="Z2" s="18"/>
      <c r="AA2" s="4"/>
    </row>
    <row r="4" spans="1:27" ht="15">
      <c r="A4" t="s">
        <v>2</v>
      </c>
      <c r="D4" s="21" t="s">
        <v>38</v>
      </c>
      <c r="E4" s="21"/>
      <c r="F4" s="21"/>
      <c r="G4" s="21"/>
      <c r="I4" s="21" t="s">
        <v>39</v>
      </c>
      <c r="J4" s="21"/>
      <c r="K4" s="21"/>
      <c r="L4" s="21"/>
      <c r="P4" t="s">
        <v>3</v>
      </c>
      <c r="R4" s="2"/>
      <c r="S4" s="21" t="s">
        <v>38</v>
      </c>
      <c r="T4" s="21"/>
      <c r="U4" s="21"/>
      <c r="V4" s="21"/>
      <c r="X4" s="21" t="s">
        <v>39</v>
      </c>
      <c r="Y4" s="21"/>
      <c r="Z4" s="21"/>
      <c r="AA4" s="21"/>
    </row>
    <row r="5" spans="1:29" ht="15.75" thickBot="1">
      <c r="A5" s="10" t="s">
        <v>4</v>
      </c>
      <c r="B5" s="11" t="s">
        <v>0</v>
      </c>
      <c r="C5" s="12" t="s">
        <v>1</v>
      </c>
      <c r="D5" s="19" t="s">
        <v>31</v>
      </c>
      <c r="E5" s="13" t="s">
        <v>33</v>
      </c>
      <c r="F5" s="19" t="s">
        <v>34</v>
      </c>
      <c r="G5" s="13" t="s">
        <v>37</v>
      </c>
      <c r="H5" s="17" t="s">
        <v>74</v>
      </c>
      <c r="I5" s="19" t="s">
        <v>36</v>
      </c>
      <c r="J5" s="13" t="s">
        <v>35</v>
      </c>
      <c r="K5" s="19" t="s">
        <v>40</v>
      </c>
      <c r="L5" s="13" t="s">
        <v>32</v>
      </c>
      <c r="M5" s="11"/>
      <c r="N5" s="14" t="s">
        <v>5</v>
      </c>
      <c r="O5" s="14"/>
      <c r="P5" s="10" t="s">
        <v>4</v>
      </c>
      <c r="Q5" s="11" t="s">
        <v>0</v>
      </c>
      <c r="R5" s="12" t="s">
        <v>1</v>
      </c>
      <c r="S5" s="15" t="s">
        <v>31</v>
      </c>
      <c r="T5" s="16" t="s">
        <v>33</v>
      </c>
      <c r="U5" s="15" t="s">
        <v>34</v>
      </c>
      <c r="V5" s="16" t="s">
        <v>37</v>
      </c>
      <c r="W5" s="17" t="s">
        <v>74</v>
      </c>
      <c r="X5" s="15" t="s">
        <v>36</v>
      </c>
      <c r="Y5" s="16" t="s">
        <v>35</v>
      </c>
      <c r="Z5" s="15" t="s">
        <v>40</v>
      </c>
      <c r="AA5" s="16" t="s">
        <v>32</v>
      </c>
      <c r="AB5" s="11"/>
      <c r="AC5" s="11" t="s">
        <v>5</v>
      </c>
    </row>
    <row r="6" spans="2:29" ht="15">
      <c r="B6" s="1">
        <v>1</v>
      </c>
      <c r="C6" s="2">
        <v>2.452</v>
      </c>
      <c r="D6" s="18">
        <f>944</f>
        <v>944</v>
      </c>
      <c r="E6" s="4">
        <v>681.9</v>
      </c>
      <c r="H6" s="6">
        <v>674.5</v>
      </c>
      <c r="I6" s="18">
        <v>1044</v>
      </c>
      <c r="J6" s="4">
        <v>673.4</v>
      </c>
      <c r="K6" s="18">
        <v>1061</v>
      </c>
      <c r="L6" s="4">
        <v>682</v>
      </c>
      <c r="N6" t="s">
        <v>62</v>
      </c>
      <c r="Q6" s="1">
        <v>1</v>
      </c>
      <c r="R6" s="2">
        <v>0.018</v>
      </c>
      <c r="S6" s="8">
        <v>960</v>
      </c>
      <c r="T6" s="7">
        <v>720</v>
      </c>
      <c r="U6" s="8">
        <v>968</v>
      </c>
      <c r="V6" s="7">
        <v>712</v>
      </c>
      <c r="W6" s="6">
        <v>711</v>
      </c>
      <c r="X6" s="8">
        <v>1021</v>
      </c>
      <c r="Y6" s="7">
        <v>712</v>
      </c>
      <c r="Z6" s="9">
        <v>1030</v>
      </c>
      <c r="AA6" s="3">
        <v>720</v>
      </c>
      <c r="AC6" t="s">
        <v>41</v>
      </c>
    </row>
    <row r="7" spans="2:27" ht="15">
      <c r="B7" s="1">
        <f>B6+1</f>
        <v>2</v>
      </c>
      <c r="C7" s="2">
        <v>2.629</v>
      </c>
      <c r="D7" s="18">
        <v>948</v>
      </c>
      <c r="E7" s="4">
        <v>677.1</v>
      </c>
      <c r="F7" s="18">
        <v>953</v>
      </c>
      <c r="G7" s="4">
        <v>675.1</v>
      </c>
      <c r="H7" s="6">
        <v>673.1</v>
      </c>
      <c r="I7" s="18">
        <v>1047</v>
      </c>
      <c r="J7" s="4">
        <v>676.3</v>
      </c>
      <c r="K7" s="18">
        <v>1052</v>
      </c>
      <c r="L7" s="4">
        <v>677.9</v>
      </c>
      <c r="Q7" s="1">
        <f aca="true" t="shared" si="0" ref="Q7:Q38">Q6+1</f>
        <v>2</v>
      </c>
      <c r="R7" s="2">
        <v>0.018</v>
      </c>
      <c r="S7" s="8">
        <v>960</v>
      </c>
      <c r="T7" s="7">
        <v>720</v>
      </c>
      <c r="W7" s="6">
        <v>711</v>
      </c>
      <c r="Z7" s="9">
        <v>1030</v>
      </c>
      <c r="AA7" s="3">
        <v>720</v>
      </c>
    </row>
    <row r="8" spans="1:27" ht="15">
      <c r="A8" s="5" t="s">
        <v>6</v>
      </c>
      <c r="B8" s="1">
        <f aca="true" t="shared" si="1" ref="B8:B71">B7+1</f>
        <v>3</v>
      </c>
      <c r="C8" s="2">
        <v>2.858</v>
      </c>
      <c r="D8" s="18">
        <v>948</v>
      </c>
      <c r="E8" s="4">
        <v>678</v>
      </c>
      <c r="F8" s="18">
        <v>953</v>
      </c>
      <c r="G8" s="4">
        <v>676</v>
      </c>
      <c r="H8" s="6">
        <v>673.2</v>
      </c>
      <c r="I8" s="18">
        <v>1047</v>
      </c>
      <c r="J8" s="4">
        <v>676.4</v>
      </c>
      <c r="K8" s="18">
        <v>1052</v>
      </c>
      <c r="L8" s="4">
        <v>678</v>
      </c>
      <c r="Q8" s="1">
        <f t="shared" si="0"/>
        <v>3</v>
      </c>
      <c r="R8" s="2">
        <v>0.026</v>
      </c>
      <c r="S8" s="8">
        <v>960</v>
      </c>
      <c r="T8" s="7">
        <v>721</v>
      </c>
      <c r="W8" s="6">
        <v>712</v>
      </c>
      <c r="Z8" s="9">
        <v>1030</v>
      </c>
      <c r="AA8" s="3">
        <v>721</v>
      </c>
    </row>
    <row r="9" spans="2:27" ht="15">
      <c r="B9" s="1">
        <f t="shared" si="1"/>
        <v>4</v>
      </c>
      <c r="C9" s="2">
        <v>3.157</v>
      </c>
      <c r="D9" s="18">
        <v>1952</v>
      </c>
      <c r="E9" s="4">
        <v>680</v>
      </c>
      <c r="H9" s="6">
        <v>673.5</v>
      </c>
      <c r="K9" s="18">
        <v>2055</v>
      </c>
      <c r="L9" s="4">
        <v>680</v>
      </c>
      <c r="Q9" s="1">
        <f t="shared" si="0"/>
        <v>4</v>
      </c>
      <c r="R9" s="2">
        <v>0.026</v>
      </c>
      <c r="S9" s="8">
        <v>960</v>
      </c>
      <c r="T9" s="7">
        <v>721</v>
      </c>
      <c r="U9" s="8">
        <v>968</v>
      </c>
      <c r="V9" s="7">
        <v>713</v>
      </c>
      <c r="W9" s="6">
        <v>712</v>
      </c>
      <c r="X9" s="8">
        <v>1021</v>
      </c>
      <c r="Y9" s="7">
        <v>713</v>
      </c>
      <c r="Z9" s="9">
        <v>1030</v>
      </c>
      <c r="AA9" s="3">
        <v>721</v>
      </c>
    </row>
    <row r="10" spans="2:27" ht="15">
      <c r="B10" s="1">
        <f t="shared" si="1"/>
        <v>5</v>
      </c>
      <c r="C10" s="2">
        <v>3.729</v>
      </c>
      <c r="D10" s="18">
        <v>1961</v>
      </c>
      <c r="E10" s="4">
        <v>685.2</v>
      </c>
      <c r="H10" s="6">
        <v>676</v>
      </c>
      <c r="K10" s="18">
        <v>2064</v>
      </c>
      <c r="L10" s="4">
        <v>685.5</v>
      </c>
      <c r="N10" t="s">
        <v>63</v>
      </c>
      <c r="P10" s="5" t="s">
        <v>6</v>
      </c>
      <c r="Q10" s="1">
        <f t="shared" si="0"/>
        <v>5</v>
      </c>
      <c r="R10" s="2">
        <v>0.099</v>
      </c>
      <c r="S10" s="8">
        <v>974</v>
      </c>
      <c r="T10" s="7">
        <v>727</v>
      </c>
      <c r="U10" s="8">
        <v>975</v>
      </c>
      <c r="V10" s="7">
        <v>716</v>
      </c>
      <c r="X10" s="8">
        <v>1019</v>
      </c>
      <c r="Y10" s="7">
        <v>716</v>
      </c>
      <c r="Z10" s="9">
        <v>1020</v>
      </c>
      <c r="AA10" s="3">
        <v>726.5</v>
      </c>
    </row>
    <row r="11" spans="2:27" ht="15">
      <c r="B11" s="1">
        <f t="shared" si="1"/>
        <v>6</v>
      </c>
      <c r="C11" s="2">
        <v>4.072</v>
      </c>
      <c r="D11" s="18">
        <v>970</v>
      </c>
      <c r="E11" s="4">
        <v>689.2</v>
      </c>
      <c r="F11" s="18">
        <v>980</v>
      </c>
      <c r="G11" s="4">
        <v>677.2</v>
      </c>
      <c r="H11" s="6">
        <v>676.8</v>
      </c>
      <c r="I11" s="18">
        <v>1020</v>
      </c>
      <c r="J11" s="4">
        <v>677.2</v>
      </c>
      <c r="K11" s="18">
        <v>1060</v>
      </c>
      <c r="L11" s="4">
        <v>685</v>
      </c>
      <c r="Q11" s="1">
        <f t="shared" si="0"/>
        <v>6</v>
      </c>
      <c r="R11" s="2">
        <v>0.109</v>
      </c>
      <c r="S11" s="8">
        <v>976.7</v>
      </c>
      <c r="T11" s="7">
        <v>729</v>
      </c>
      <c r="U11" s="8">
        <v>976.8</v>
      </c>
      <c r="V11" s="7">
        <v>716.2</v>
      </c>
      <c r="X11" s="8">
        <v>1006</v>
      </c>
      <c r="Y11" s="7">
        <v>716.2</v>
      </c>
      <c r="Z11" s="9">
        <v>1024.1</v>
      </c>
      <c r="AA11" s="3">
        <v>729.8</v>
      </c>
    </row>
    <row r="12" spans="1:29" ht="15">
      <c r="A12" s="5" t="s">
        <v>7</v>
      </c>
      <c r="B12" s="1">
        <f t="shared" si="1"/>
        <v>7</v>
      </c>
      <c r="C12" s="2">
        <v>4.356</v>
      </c>
      <c r="D12" s="18">
        <v>938</v>
      </c>
      <c r="E12" s="4">
        <v>689.8</v>
      </c>
      <c r="H12" s="6">
        <v>677.4</v>
      </c>
      <c r="K12" s="18">
        <v>1064</v>
      </c>
      <c r="L12" s="4">
        <v>687.8</v>
      </c>
      <c r="N12" t="s">
        <v>63</v>
      </c>
      <c r="Q12" s="1">
        <f t="shared" si="0"/>
        <v>7</v>
      </c>
      <c r="R12" s="2">
        <v>0.113</v>
      </c>
      <c r="S12" s="8">
        <v>976.7</v>
      </c>
      <c r="T12" s="7">
        <v>730</v>
      </c>
      <c r="U12" s="8">
        <v>976.8</v>
      </c>
      <c r="V12" s="7">
        <v>717.2</v>
      </c>
      <c r="X12" s="8">
        <v>1006</v>
      </c>
      <c r="Y12" s="7">
        <v>717.2</v>
      </c>
      <c r="Z12" s="9">
        <v>1024.1</v>
      </c>
      <c r="AA12" s="3">
        <v>730.8</v>
      </c>
      <c r="AC12" t="s">
        <v>29</v>
      </c>
    </row>
    <row r="13" spans="2:27" ht="15">
      <c r="B13" s="1">
        <f t="shared" si="1"/>
        <v>8</v>
      </c>
      <c r="C13" s="2">
        <v>4.64</v>
      </c>
      <c r="D13" s="18">
        <v>1944</v>
      </c>
      <c r="E13" s="4">
        <v>687.1</v>
      </c>
      <c r="H13" s="6">
        <v>678.4</v>
      </c>
      <c r="K13" s="18">
        <v>2057</v>
      </c>
      <c r="L13" s="4">
        <v>685</v>
      </c>
      <c r="Q13" s="1">
        <f t="shared" si="0"/>
        <v>8</v>
      </c>
      <c r="R13" s="2">
        <v>0.119</v>
      </c>
      <c r="S13" s="8">
        <v>976.7</v>
      </c>
      <c r="T13" s="7">
        <v>732.8</v>
      </c>
      <c r="U13" s="8">
        <v>976.8</v>
      </c>
      <c r="V13" s="7">
        <v>717.6</v>
      </c>
      <c r="X13" s="8">
        <v>1027</v>
      </c>
      <c r="Y13" s="7">
        <v>717.5</v>
      </c>
      <c r="Z13" s="9">
        <v>1027.1</v>
      </c>
      <c r="AA13" s="3">
        <v>732.4</v>
      </c>
    </row>
    <row r="14" spans="2:27" ht="15">
      <c r="B14" s="1">
        <f t="shared" si="1"/>
        <v>9</v>
      </c>
      <c r="C14" s="2">
        <v>4.817</v>
      </c>
      <c r="D14" s="18">
        <v>944</v>
      </c>
      <c r="E14" s="4">
        <v>687.6</v>
      </c>
      <c r="H14" s="6">
        <v>678.9</v>
      </c>
      <c r="K14" s="18">
        <v>1057</v>
      </c>
      <c r="L14" s="4">
        <v>685.5</v>
      </c>
      <c r="Q14" s="1">
        <f t="shared" si="0"/>
        <v>9</v>
      </c>
      <c r="R14" s="2">
        <v>0.121</v>
      </c>
      <c r="S14" s="8">
        <v>969.9</v>
      </c>
      <c r="T14" s="7">
        <v>731.7</v>
      </c>
      <c r="U14" s="8">
        <v>970</v>
      </c>
      <c r="V14" s="7">
        <v>717.6</v>
      </c>
      <c r="X14" s="8">
        <v>1030</v>
      </c>
      <c r="Y14" s="7">
        <v>717.6</v>
      </c>
      <c r="Z14" s="9">
        <v>1030.1</v>
      </c>
      <c r="AA14" s="3">
        <v>731.3</v>
      </c>
    </row>
    <row r="15" spans="1:27" ht="15">
      <c r="A15" s="5" t="s">
        <v>8</v>
      </c>
      <c r="B15" s="1">
        <f t="shared" si="1"/>
        <v>10</v>
      </c>
      <c r="C15" s="2">
        <v>4.953</v>
      </c>
      <c r="D15" s="18">
        <v>944</v>
      </c>
      <c r="E15" s="4">
        <v>688.2</v>
      </c>
      <c r="H15" s="6">
        <v>679.5</v>
      </c>
      <c r="K15" s="18">
        <v>1045</v>
      </c>
      <c r="L15" s="4">
        <v>687.3</v>
      </c>
      <c r="Q15" s="1">
        <f t="shared" si="0"/>
        <v>10</v>
      </c>
      <c r="R15" s="2">
        <v>0.123</v>
      </c>
      <c r="S15" s="8">
        <v>969.9</v>
      </c>
      <c r="T15" s="7">
        <v>731.7</v>
      </c>
      <c r="U15" s="8">
        <v>970</v>
      </c>
      <c r="V15" s="7">
        <v>725.9</v>
      </c>
      <c r="X15" s="8">
        <v>1030</v>
      </c>
      <c r="Y15" s="7">
        <v>725.9</v>
      </c>
      <c r="Z15" s="9">
        <v>1030.1</v>
      </c>
      <c r="AA15" s="3">
        <v>731.3</v>
      </c>
    </row>
    <row r="16" spans="2:29" ht="15">
      <c r="B16" s="1">
        <f t="shared" si="1"/>
        <v>11</v>
      </c>
      <c r="C16" s="2">
        <v>5.256</v>
      </c>
      <c r="D16" s="18">
        <v>1961</v>
      </c>
      <c r="E16" s="4">
        <v>689.7</v>
      </c>
      <c r="F16" s="18">
        <v>1961.3</v>
      </c>
      <c r="G16" s="4">
        <v>680.8</v>
      </c>
      <c r="H16" s="6">
        <v>680.8</v>
      </c>
      <c r="I16" s="18">
        <v>2041</v>
      </c>
      <c r="J16" s="4">
        <v>680.8</v>
      </c>
      <c r="K16" s="18">
        <v>2052</v>
      </c>
      <c r="L16" s="4">
        <v>690.4</v>
      </c>
      <c r="Q16" s="1">
        <f t="shared" si="0"/>
        <v>11</v>
      </c>
      <c r="R16" s="1">
        <v>0.123</v>
      </c>
      <c r="S16" s="8">
        <v>969.9</v>
      </c>
      <c r="T16" s="7">
        <v>731.7</v>
      </c>
      <c r="U16" s="8">
        <v>970</v>
      </c>
      <c r="V16" s="7">
        <v>725.9</v>
      </c>
      <c r="X16" s="8">
        <v>1030</v>
      </c>
      <c r="Y16" s="7">
        <v>725.9</v>
      </c>
      <c r="Z16" s="9">
        <v>1030.1</v>
      </c>
      <c r="AA16" s="3">
        <v>731.3</v>
      </c>
      <c r="AC16" t="s">
        <v>43</v>
      </c>
    </row>
    <row r="17" spans="1:27" ht="15">
      <c r="A17" s="5" t="s">
        <v>9</v>
      </c>
      <c r="B17" s="1">
        <f t="shared" si="1"/>
        <v>12</v>
      </c>
      <c r="C17" s="2">
        <v>5.748</v>
      </c>
      <c r="D17" s="18">
        <v>1957</v>
      </c>
      <c r="E17" s="4">
        <v>691.9</v>
      </c>
      <c r="F17" s="18">
        <v>1957.2</v>
      </c>
      <c r="G17" s="4">
        <v>683</v>
      </c>
      <c r="H17" s="6">
        <v>683</v>
      </c>
      <c r="I17" s="18">
        <v>2041</v>
      </c>
      <c r="J17" s="4">
        <v>683</v>
      </c>
      <c r="K17" s="18">
        <v>2052</v>
      </c>
      <c r="L17" s="4">
        <v>692.6</v>
      </c>
      <c r="Q17" s="1">
        <f t="shared" si="0"/>
        <v>12</v>
      </c>
      <c r="R17" s="2">
        <v>0.124</v>
      </c>
      <c r="S17" s="8">
        <v>969.9</v>
      </c>
      <c r="T17" s="7">
        <v>731.7</v>
      </c>
      <c r="U17" s="8">
        <v>970</v>
      </c>
      <c r="V17" s="7">
        <v>719</v>
      </c>
      <c r="X17" s="8">
        <v>1030</v>
      </c>
      <c r="Y17" s="7">
        <v>719</v>
      </c>
      <c r="Z17" s="9">
        <v>1030.2</v>
      </c>
      <c r="AA17" s="3">
        <v>731.3</v>
      </c>
    </row>
    <row r="18" spans="2:27" ht="15">
      <c r="B18" s="1">
        <f t="shared" si="1"/>
        <v>13</v>
      </c>
      <c r="C18" s="2">
        <v>6.11</v>
      </c>
      <c r="D18" s="18">
        <v>968</v>
      </c>
      <c r="E18" s="4">
        <v>690</v>
      </c>
      <c r="H18" s="6">
        <v>684.6</v>
      </c>
      <c r="K18" s="18">
        <v>1073</v>
      </c>
      <c r="L18" s="4">
        <v>695</v>
      </c>
      <c r="N18" t="s">
        <v>50</v>
      </c>
      <c r="Q18" s="1">
        <f t="shared" si="0"/>
        <v>13</v>
      </c>
      <c r="R18" s="2">
        <v>0.125</v>
      </c>
      <c r="S18" s="8">
        <v>961.9</v>
      </c>
      <c r="T18" s="7">
        <v>731.7</v>
      </c>
      <c r="U18" s="8">
        <v>962</v>
      </c>
      <c r="V18" s="7">
        <v>719.1</v>
      </c>
      <c r="X18" s="8">
        <v>1029.5</v>
      </c>
      <c r="Y18" s="7">
        <v>719.1</v>
      </c>
      <c r="Z18" s="9">
        <v>1029.6</v>
      </c>
      <c r="AA18" s="3">
        <v>731.3</v>
      </c>
    </row>
    <row r="19" spans="1:27" ht="15">
      <c r="A19" s="5" t="s">
        <v>10</v>
      </c>
      <c r="B19" s="1">
        <f t="shared" si="1"/>
        <v>14</v>
      </c>
      <c r="C19" s="2">
        <v>6.258</v>
      </c>
      <c r="D19" s="18">
        <v>945</v>
      </c>
      <c r="E19" s="4">
        <v>690.7</v>
      </c>
      <c r="H19" s="6">
        <v>685.4</v>
      </c>
      <c r="K19" s="18">
        <v>1073</v>
      </c>
      <c r="L19" s="4">
        <v>695.8</v>
      </c>
      <c r="Q19" s="1">
        <f t="shared" si="0"/>
        <v>14</v>
      </c>
      <c r="R19" s="2">
        <v>0.132</v>
      </c>
      <c r="S19" s="8">
        <v>959</v>
      </c>
      <c r="T19" s="7">
        <v>732.6</v>
      </c>
      <c r="W19" s="6">
        <v>722.3</v>
      </c>
      <c r="Z19" s="9">
        <v>1041.2</v>
      </c>
      <c r="AA19" s="3">
        <v>732.3</v>
      </c>
    </row>
    <row r="20" spans="2:27" ht="15">
      <c r="B20" s="1">
        <f t="shared" si="1"/>
        <v>15</v>
      </c>
      <c r="C20" s="2">
        <v>6.736</v>
      </c>
      <c r="D20" s="18">
        <v>1947</v>
      </c>
      <c r="E20" s="4">
        <v>694.5</v>
      </c>
      <c r="F20" s="18">
        <v>1950</v>
      </c>
      <c r="G20" s="4">
        <v>691.3</v>
      </c>
      <c r="H20" s="6">
        <v>691.1</v>
      </c>
      <c r="I20" s="18">
        <v>2048</v>
      </c>
      <c r="J20" s="4">
        <v>691</v>
      </c>
      <c r="K20" s="18">
        <v>2053</v>
      </c>
      <c r="L20" s="4">
        <v>694.5</v>
      </c>
      <c r="P20" s="5" t="s">
        <v>7</v>
      </c>
      <c r="Q20" s="1">
        <f t="shared" si="0"/>
        <v>15</v>
      </c>
      <c r="R20" s="2">
        <v>0.185</v>
      </c>
      <c r="S20" s="8">
        <v>978</v>
      </c>
      <c r="T20" s="7">
        <v>732</v>
      </c>
      <c r="U20" s="8">
        <v>979</v>
      </c>
      <c r="V20" s="7">
        <v>726.5</v>
      </c>
      <c r="W20" s="6">
        <v>725.2</v>
      </c>
      <c r="X20" s="8">
        <v>1021</v>
      </c>
      <c r="Y20" s="7">
        <v>726.5</v>
      </c>
      <c r="Z20" s="9">
        <v>1022</v>
      </c>
      <c r="AA20" s="3">
        <v>732</v>
      </c>
    </row>
    <row r="21" spans="2:29" ht="15">
      <c r="B21" s="1">
        <f t="shared" si="1"/>
        <v>16</v>
      </c>
      <c r="C21" s="2">
        <v>6.748</v>
      </c>
      <c r="D21" s="18">
        <v>1943.1</v>
      </c>
      <c r="E21" s="4">
        <v>694.8</v>
      </c>
      <c r="F21" s="18">
        <v>1950</v>
      </c>
      <c r="G21" s="4">
        <v>691.6</v>
      </c>
      <c r="K21" s="18">
        <v>2056.9</v>
      </c>
      <c r="L21" s="4">
        <v>691.6</v>
      </c>
      <c r="N21" t="s">
        <v>51</v>
      </c>
      <c r="Q21" s="1">
        <f t="shared" si="0"/>
        <v>16</v>
      </c>
      <c r="R21" s="2">
        <v>0.218</v>
      </c>
      <c r="S21" s="8">
        <v>971</v>
      </c>
      <c r="T21" s="7">
        <v>729.6</v>
      </c>
      <c r="W21" s="6">
        <v>727.6</v>
      </c>
      <c r="Z21" s="9">
        <v>1029</v>
      </c>
      <c r="AA21" s="3">
        <v>729.6</v>
      </c>
      <c r="AC21" t="s">
        <v>55</v>
      </c>
    </row>
    <row r="22" spans="2:29" ht="15">
      <c r="B22" s="1">
        <f t="shared" si="1"/>
        <v>17</v>
      </c>
      <c r="C22" s="2">
        <v>6.749</v>
      </c>
      <c r="D22" s="18">
        <v>1943.1</v>
      </c>
      <c r="E22" s="4">
        <v>694.8</v>
      </c>
      <c r="F22" s="18">
        <v>1950</v>
      </c>
      <c r="G22" s="4">
        <v>691.6</v>
      </c>
      <c r="H22" s="6">
        <v>708.4</v>
      </c>
      <c r="K22" s="18">
        <v>2056.9</v>
      </c>
      <c r="L22" s="4">
        <v>691.6</v>
      </c>
      <c r="N22" t="s">
        <v>64</v>
      </c>
      <c r="Q22" s="1">
        <f t="shared" si="0"/>
        <v>17</v>
      </c>
      <c r="R22" s="2">
        <v>0.227</v>
      </c>
      <c r="S22" s="8">
        <v>950</v>
      </c>
      <c r="T22" s="7">
        <v>729.5</v>
      </c>
      <c r="U22" s="8">
        <v>980</v>
      </c>
      <c r="V22" s="7">
        <v>729.3</v>
      </c>
      <c r="X22" s="8">
        <v>1010</v>
      </c>
      <c r="Y22" s="7">
        <v>729.5</v>
      </c>
      <c r="Z22" s="9">
        <v>1013</v>
      </c>
      <c r="AA22" s="3">
        <v>729.5</v>
      </c>
      <c r="AC22" t="s">
        <v>56</v>
      </c>
    </row>
    <row r="23" spans="2:29" ht="15">
      <c r="B23" s="1">
        <f t="shared" si="1"/>
        <v>18</v>
      </c>
      <c r="C23" s="2">
        <v>6.765</v>
      </c>
      <c r="D23" s="18">
        <v>1943.1</v>
      </c>
      <c r="E23" s="4">
        <v>695.1</v>
      </c>
      <c r="F23" s="18">
        <v>1950</v>
      </c>
      <c r="G23" s="4">
        <v>691.9</v>
      </c>
      <c r="H23" s="6">
        <v>708.7</v>
      </c>
      <c r="K23" s="18">
        <v>2056.9</v>
      </c>
      <c r="L23" s="4">
        <v>691.9</v>
      </c>
      <c r="N23" t="s">
        <v>64</v>
      </c>
      <c r="Q23" s="1">
        <f t="shared" si="0"/>
        <v>18</v>
      </c>
      <c r="R23" s="1">
        <v>0.227</v>
      </c>
      <c r="S23" s="8">
        <v>948.4</v>
      </c>
      <c r="T23" s="7">
        <v>746.3</v>
      </c>
      <c r="Z23" s="9">
        <v>1051.6</v>
      </c>
      <c r="AA23" s="3">
        <v>746.3</v>
      </c>
      <c r="AC23" t="s">
        <v>56</v>
      </c>
    </row>
    <row r="24" spans="2:29" ht="15">
      <c r="B24" s="1">
        <f t="shared" si="1"/>
        <v>19</v>
      </c>
      <c r="C24" s="2">
        <v>6.766</v>
      </c>
      <c r="D24" s="18">
        <v>943.1</v>
      </c>
      <c r="E24" s="4">
        <v>691.9</v>
      </c>
      <c r="K24" s="18">
        <v>1056.9</v>
      </c>
      <c r="L24" s="18">
        <v>691.9</v>
      </c>
      <c r="N24" t="s">
        <v>55</v>
      </c>
      <c r="Q24" s="1">
        <f t="shared" si="0"/>
        <v>19</v>
      </c>
      <c r="R24" s="2">
        <v>0.228</v>
      </c>
      <c r="S24" s="8">
        <v>948.4</v>
      </c>
      <c r="T24" s="7">
        <v>746.3</v>
      </c>
      <c r="Z24" s="9">
        <v>1051.6</v>
      </c>
      <c r="AA24" s="3">
        <v>746.3</v>
      </c>
      <c r="AC24" t="s">
        <v>70</v>
      </c>
    </row>
    <row r="25" spans="1:27" ht="15">
      <c r="A25" s="5" t="s">
        <v>11</v>
      </c>
      <c r="B25" s="1">
        <f t="shared" si="1"/>
        <v>20</v>
      </c>
      <c r="C25" s="2">
        <v>6.785</v>
      </c>
      <c r="D25" s="18">
        <v>938</v>
      </c>
      <c r="E25" s="4">
        <v>694.7</v>
      </c>
      <c r="F25" s="18">
        <v>945</v>
      </c>
      <c r="G25" s="4">
        <v>692.7</v>
      </c>
      <c r="H25" s="6">
        <v>692.2</v>
      </c>
      <c r="K25" s="18">
        <v>1062.1</v>
      </c>
      <c r="L25" s="4">
        <v>694.7</v>
      </c>
      <c r="Q25" s="1">
        <f t="shared" si="0"/>
        <v>20</v>
      </c>
      <c r="R25" s="2">
        <v>0.229</v>
      </c>
      <c r="S25" s="8">
        <v>948.3</v>
      </c>
      <c r="T25" s="7">
        <v>749.1</v>
      </c>
      <c r="U25" s="8">
        <v>948.4</v>
      </c>
      <c r="V25" s="7">
        <v>736</v>
      </c>
      <c r="X25" s="8">
        <v>1031.6</v>
      </c>
      <c r="Y25" s="7">
        <v>736</v>
      </c>
      <c r="Z25" s="9">
        <v>1051.6</v>
      </c>
      <c r="AA25" s="3">
        <v>746.3</v>
      </c>
    </row>
    <row r="26" spans="2:27" ht="15">
      <c r="B26" s="1">
        <f t="shared" si="1"/>
        <v>21</v>
      </c>
      <c r="C26" s="2">
        <v>6.811</v>
      </c>
      <c r="D26" s="18">
        <v>927.5</v>
      </c>
      <c r="E26" s="4">
        <v>705.6</v>
      </c>
      <c r="F26" s="18">
        <v>940</v>
      </c>
      <c r="G26" s="4">
        <v>690</v>
      </c>
      <c r="H26" s="6">
        <v>692.7</v>
      </c>
      <c r="K26" s="18">
        <v>1077.8</v>
      </c>
      <c r="L26" s="4">
        <v>694</v>
      </c>
      <c r="N26" t="s">
        <v>65</v>
      </c>
      <c r="P26" s="5" t="s">
        <v>8</v>
      </c>
      <c r="Q26" s="1">
        <f t="shared" si="0"/>
        <v>21</v>
      </c>
      <c r="R26" s="2">
        <v>0.236</v>
      </c>
      <c r="S26" s="8">
        <v>938</v>
      </c>
      <c r="T26" s="7">
        <v>749.4</v>
      </c>
      <c r="W26" s="6">
        <v>741.5</v>
      </c>
      <c r="X26" s="8">
        <v>1043</v>
      </c>
      <c r="Y26" s="7">
        <v>737.1</v>
      </c>
      <c r="Z26" s="9">
        <v>1058</v>
      </c>
      <c r="AA26" s="3">
        <v>747.3</v>
      </c>
    </row>
    <row r="27" spans="2:27" ht="15">
      <c r="B27" s="1">
        <f t="shared" si="1"/>
        <v>22</v>
      </c>
      <c r="C27" s="2">
        <v>6.812</v>
      </c>
      <c r="D27" s="18">
        <v>922.9</v>
      </c>
      <c r="E27" s="4">
        <v>705.6</v>
      </c>
      <c r="F27" s="18">
        <v>923</v>
      </c>
      <c r="G27" s="4">
        <v>702.69</v>
      </c>
      <c r="I27" s="18">
        <v>1077.8</v>
      </c>
      <c r="J27" s="4">
        <v>702.69</v>
      </c>
      <c r="K27" s="18">
        <v>1077.9</v>
      </c>
      <c r="L27" s="4">
        <v>705.79</v>
      </c>
      <c r="Q27" s="1">
        <f t="shared" si="0"/>
        <v>22</v>
      </c>
      <c r="R27" s="2">
        <v>0.257</v>
      </c>
      <c r="S27" s="8">
        <v>962</v>
      </c>
      <c r="T27" s="7">
        <v>744.3</v>
      </c>
      <c r="W27" s="6">
        <v>740.8</v>
      </c>
      <c r="Z27" s="9">
        <v>1026</v>
      </c>
      <c r="AA27" s="3">
        <v>744.3</v>
      </c>
    </row>
    <row r="28" spans="2:27" ht="15">
      <c r="B28" s="1">
        <f t="shared" si="1"/>
        <v>23</v>
      </c>
      <c r="C28" s="2">
        <v>6.813</v>
      </c>
      <c r="D28" s="18">
        <v>922.9</v>
      </c>
      <c r="E28" s="4">
        <v>705.6</v>
      </c>
      <c r="F28" s="18">
        <v>923</v>
      </c>
      <c r="G28" s="4">
        <v>702.69</v>
      </c>
      <c r="I28" s="18">
        <v>1077.8</v>
      </c>
      <c r="J28" s="4">
        <v>702.69</v>
      </c>
      <c r="K28" s="18">
        <v>1077.9</v>
      </c>
      <c r="L28" s="4">
        <v>705.79</v>
      </c>
      <c r="N28" t="s">
        <v>12</v>
      </c>
      <c r="Q28" s="1">
        <f t="shared" si="0"/>
        <v>23</v>
      </c>
      <c r="R28" s="2">
        <v>0.28</v>
      </c>
      <c r="S28" s="8">
        <v>962</v>
      </c>
      <c r="T28" s="7">
        <v>747.5</v>
      </c>
      <c r="W28" s="6">
        <v>744</v>
      </c>
      <c r="Z28" s="9">
        <v>1026</v>
      </c>
      <c r="AA28" s="3">
        <v>747.5</v>
      </c>
    </row>
    <row r="29" spans="2:27" ht="15">
      <c r="B29" s="1">
        <f t="shared" si="1"/>
        <v>24</v>
      </c>
      <c r="C29" s="2">
        <v>6.814</v>
      </c>
      <c r="D29" s="18">
        <v>890</v>
      </c>
      <c r="E29" s="4">
        <v>703.3</v>
      </c>
      <c r="F29" s="18">
        <v>909</v>
      </c>
      <c r="G29" s="4">
        <v>698</v>
      </c>
      <c r="I29" s="18">
        <v>1085</v>
      </c>
      <c r="J29" s="4">
        <v>698</v>
      </c>
      <c r="K29" s="18">
        <v>1095</v>
      </c>
      <c r="L29" s="4">
        <v>705.79</v>
      </c>
      <c r="Q29" s="1">
        <f t="shared" si="0"/>
        <v>24</v>
      </c>
      <c r="R29" s="2">
        <v>0.31</v>
      </c>
      <c r="S29" s="8">
        <v>980</v>
      </c>
      <c r="T29" s="7">
        <v>746.7</v>
      </c>
      <c r="W29" s="6">
        <v>746.2</v>
      </c>
      <c r="Z29" s="9">
        <v>1002</v>
      </c>
      <c r="AA29" s="3">
        <v>746.8</v>
      </c>
    </row>
    <row r="30" spans="2:27" ht="15">
      <c r="B30" s="1">
        <f t="shared" si="1"/>
        <v>25</v>
      </c>
      <c r="C30" s="2">
        <v>6.823</v>
      </c>
      <c r="D30" s="18">
        <v>946</v>
      </c>
      <c r="E30" s="4">
        <v>701.1</v>
      </c>
      <c r="F30" s="18">
        <v>950</v>
      </c>
      <c r="G30" s="4">
        <v>697.2</v>
      </c>
      <c r="H30" s="6">
        <v>697</v>
      </c>
      <c r="I30" s="18">
        <v>1049</v>
      </c>
      <c r="J30" s="4">
        <v>697.2</v>
      </c>
      <c r="K30" s="18">
        <v>1054</v>
      </c>
      <c r="L30" s="4">
        <v>701.1</v>
      </c>
      <c r="Q30" s="1">
        <f t="shared" si="0"/>
        <v>25</v>
      </c>
      <c r="R30" s="2">
        <v>0.313</v>
      </c>
      <c r="S30" s="8">
        <v>970</v>
      </c>
      <c r="T30" s="7">
        <v>761.8</v>
      </c>
      <c r="W30" s="6">
        <v>758.7</v>
      </c>
      <c r="Z30" s="9">
        <v>1020</v>
      </c>
      <c r="AA30" s="3">
        <v>761</v>
      </c>
    </row>
    <row r="31" spans="2:27" ht="15">
      <c r="B31" s="1">
        <f t="shared" si="1"/>
        <v>26</v>
      </c>
      <c r="C31" s="2">
        <v>6.889</v>
      </c>
      <c r="D31" s="18">
        <v>983</v>
      </c>
      <c r="E31" s="4">
        <v>705.2</v>
      </c>
      <c r="H31" s="6">
        <v>698</v>
      </c>
      <c r="K31" s="18">
        <v>1017</v>
      </c>
      <c r="L31" s="4">
        <v>706.4</v>
      </c>
      <c r="Q31" s="1">
        <f t="shared" si="0"/>
        <v>26</v>
      </c>
      <c r="R31" s="2">
        <v>0.318</v>
      </c>
      <c r="S31" s="8">
        <v>959.5</v>
      </c>
      <c r="T31" s="7">
        <v>776.3</v>
      </c>
      <c r="U31" s="8">
        <v>959.7</v>
      </c>
      <c r="V31" s="7">
        <v>773.2</v>
      </c>
      <c r="X31" s="8">
        <v>1040.6</v>
      </c>
      <c r="Y31" s="7">
        <v>773.2</v>
      </c>
      <c r="Z31" s="9">
        <v>1052.7</v>
      </c>
      <c r="AA31" s="3">
        <v>774.6</v>
      </c>
    </row>
    <row r="32" spans="2:29" ht="15">
      <c r="B32" s="1">
        <f t="shared" si="1"/>
        <v>27</v>
      </c>
      <c r="C32" s="2">
        <v>6.975</v>
      </c>
      <c r="D32" s="18">
        <v>967</v>
      </c>
      <c r="E32" s="4">
        <v>705.2</v>
      </c>
      <c r="H32" s="6">
        <v>697</v>
      </c>
      <c r="K32" s="18">
        <v>1030</v>
      </c>
      <c r="L32" s="4">
        <v>705</v>
      </c>
      <c r="Q32" s="1">
        <f t="shared" si="0"/>
        <v>27</v>
      </c>
      <c r="R32" s="2">
        <v>0.318</v>
      </c>
      <c r="S32" s="8">
        <v>959.5</v>
      </c>
      <c r="T32" s="7">
        <v>776.3</v>
      </c>
      <c r="U32" s="8">
        <v>959.7</v>
      </c>
      <c r="V32" s="7">
        <v>773.2</v>
      </c>
      <c r="X32" s="8">
        <v>1040.6</v>
      </c>
      <c r="Y32" s="7">
        <v>773.2</v>
      </c>
      <c r="Z32" s="9">
        <v>1052.7</v>
      </c>
      <c r="AA32" s="3">
        <v>774.6</v>
      </c>
      <c r="AC32" t="s">
        <v>44</v>
      </c>
    </row>
    <row r="33" spans="1:27" ht="15">
      <c r="A33" s="5" t="s">
        <v>13</v>
      </c>
      <c r="B33" s="1">
        <f t="shared" si="1"/>
        <v>28</v>
      </c>
      <c r="C33" s="2">
        <v>7.186</v>
      </c>
      <c r="D33" s="18">
        <v>1966</v>
      </c>
      <c r="E33" s="4">
        <v>705</v>
      </c>
      <c r="H33" s="6">
        <v>697.4</v>
      </c>
      <c r="K33" s="18">
        <v>2037</v>
      </c>
      <c r="L33" s="4">
        <v>706.2</v>
      </c>
      <c r="Q33" s="1">
        <f t="shared" si="0"/>
        <v>28</v>
      </c>
      <c r="R33" s="2">
        <v>0.319</v>
      </c>
      <c r="S33" s="8">
        <v>934</v>
      </c>
      <c r="T33" s="7">
        <v>776.9</v>
      </c>
      <c r="U33" s="8">
        <v>975</v>
      </c>
      <c r="V33" s="7">
        <v>766.2</v>
      </c>
      <c r="W33" s="6">
        <v>771</v>
      </c>
      <c r="X33" s="8">
        <v>1054</v>
      </c>
      <c r="Y33" s="7">
        <v>769</v>
      </c>
      <c r="Z33" s="9">
        <v>1065</v>
      </c>
      <c r="AA33" s="3">
        <v>773</v>
      </c>
    </row>
    <row r="34" spans="2:27" ht="15">
      <c r="B34" s="1">
        <f t="shared" si="1"/>
        <v>29</v>
      </c>
      <c r="C34" s="2">
        <v>7.533</v>
      </c>
      <c r="D34" s="18">
        <v>958</v>
      </c>
      <c r="E34" s="4">
        <v>705</v>
      </c>
      <c r="H34" s="6">
        <v>698.8</v>
      </c>
      <c r="K34" s="18">
        <v>1055</v>
      </c>
      <c r="L34" s="4">
        <v>710</v>
      </c>
      <c r="P34" s="5" t="s">
        <v>9</v>
      </c>
      <c r="Q34" s="1">
        <f t="shared" si="0"/>
        <v>29</v>
      </c>
      <c r="R34" s="2">
        <v>0.329</v>
      </c>
      <c r="S34" s="8">
        <v>935</v>
      </c>
      <c r="T34" s="7">
        <v>776.9</v>
      </c>
      <c r="U34" s="8">
        <v>975</v>
      </c>
      <c r="V34" s="7">
        <v>767.2</v>
      </c>
      <c r="W34" s="6">
        <v>772</v>
      </c>
      <c r="X34" s="8">
        <v>1055</v>
      </c>
      <c r="Y34" s="7">
        <v>770</v>
      </c>
      <c r="Z34" s="9">
        <v>1065</v>
      </c>
      <c r="AA34" s="3">
        <v>774</v>
      </c>
    </row>
    <row r="35" spans="1:27" ht="15">
      <c r="A35" s="5" t="s">
        <v>14</v>
      </c>
      <c r="B35" s="1">
        <f t="shared" si="1"/>
        <v>30</v>
      </c>
      <c r="C35" s="2">
        <v>7.733</v>
      </c>
      <c r="D35" s="18">
        <v>960</v>
      </c>
      <c r="E35" s="4">
        <v>707.8</v>
      </c>
      <c r="H35" s="6">
        <v>700.2</v>
      </c>
      <c r="K35" s="18">
        <v>1067</v>
      </c>
      <c r="L35" s="4">
        <v>719.7</v>
      </c>
      <c r="Q35" s="1">
        <f t="shared" si="0"/>
        <v>30</v>
      </c>
      <c r="R35" s="2">
        <v>0.358</v>
      </c>
      <c r="S35" s="8">
        <v>947</v>
      </c>
      <c r="T35" s="7">
        <v>790</v>
      </c>
      <c r="U35" s="8">
        <v>947.5</v>
      </c>
      <c r="V35" s="7">
        <v>770.1</v>
      </c>
      <c r="W35" s="6">
        <v>769</v>
      </c>
      <c r="X35" s="8">
        <v>1047.5</v>
      </c>
      <c r="Y35" s="7">
        <v>770.5</v>
      </c>
      <c r="Z35" s="9">
        <v>1065</v>
      </c>
      <c r="AA35" s="3">
        <v>775</v>
      </c>
    </row>
    <row r="36" spans="1:29" ht="15">
      <c r="A36" s="5" t="s">
        <v>15</v>
      </c>
      <c r="B36" s="1">
        <f t="shared" si="1"/>
        <v>31</v>
      </c>
      <c r="C36" s="2">
        <v>8.136</v>
      </c>
      <c r="D36" s="18">
        <v>935</v>
      </c>
      <c r="E36" s="4">
        <v>714.3</v>
      </c>
      <c r="H36" s="6">
        <v>703.9</v>
      </c>
      <c r="K36" s="18">
        <v>1060</v>
      </c>
      <c r="L36" s="4">
        <v>724.4</v>
      </c>
      <c r="Q36" s="1">
        <f t="shared" si="0"/>
        <v>31</v>
      </c>
      <c r="R36" s="2">
        <v>0.378</v>
      </c>
      <c r="S36" s="8">
        <v>988</v>
      </c>
      <c r="T36" s="7">
        <v>800</v>
      </c>
      <c r="U36" s="8">
        <v>988.1</v>
      </c>
      <c r="V36" s="7">
        <v>770.3</v>
      </c>
      <c r="W36" s="6">
        <v>770</v>
      </c>
      <c r="X36" s="8">
        <v>1012</v>
      </c>
      <c r="Y36" s="7">
        <v>770.3</v>
      </c>
      <c r="Z36" s="9">
        <v>1012.1</v>
      </c>
      <c r="AA36" s="3">
        <v>800</v>
      </c>
      <c r="AC36" t="s">
        <v>57</v>
      </c>
    </row>
    <row r="37" spans="2:27" ht="15">
      <c r="B37" s="1">
        <f t="shared" si="1"/>
        <v>32</v>
      </c>
      <c r="C37" s="2">
        <v>8.472</v>
      </c>
      <c r="D37" s="18">
        <v>926</v>
      </c>
      <c r="E37" s="4">
        <v>722.9</v>
      </c>
      <c r="H37" s="6">
        <v>706.1</v>
      </c>
      <c r="K37" s="18">
        <v>1054.1</v>
      </c>
      <c r="L37" s="4">
        <v>731.3</v>
      </c>
      <c r="Q37" s="1">
        <f t="shared" si="0"/>
        <v>32</v>
      </c>
      <c r="R37" s="2">
        <v>0.386</v>
      </c>
      <c r="S37" s="8">
        <v>982.2</v>
      </c>
      <c r="T37" s="7">
        <v>782</v>
      </c>
      <c r="U37" s="8">
        <v>982.25</v>
      </c>
      <c r="V37" s="7">
        <v>772.2</v>
      </c>
      <c r="X37" s="8">
        <v>1017.75</v>
      </c>
      <c r="Y37" s="7">
        <v>772.2</v>
      </c>
      <c r="Z37" s="9">
        <v>1017.8</v>
      </c>
      <c r="AA37" s="3">
        <v>784.5</v>
      </c>
    </row>
    <row r="38" spans="2:27" ht="15">
      <c r="B38" s="1">
        <f t="shared" si="1"/>
        <v>33</v>
      </c>
      <c r="C38" s="2">
        <v>8.478</v>
      </c>
      <c r="D38" s="18">
        <v>962.2</v>
      </c>
      <c r="E38" s="4">
        <v>707.5</v>
      </c>
      <c r="F38" s="18">
        <v>990</v>
      </c>
      <c r="G38" s="4">
        <v>706.25</v>
      </c>
      <c r="H38" s="6">
        <v>706.25</v>
      </c>
      <c r="I38" s="18">
        <v>1020</v>
      </c>
      <c r="J38" s="4">
        <v>706.25</v>
      </c>
      <c r="K38" s="18">
        <v>1037.8</v>
      </c>
      <c r="L38" s="4">
        <v>710</v>
      </c>
      <c r="Q38" s="1">
        <f t="shared" si="0"/>
        <v>33</v>
      </c>
      <c r="R38" s="2">
        <v>0.393</v>
      </c>
      <c r="S38" s="8">
        <v>982.2</v>
      </c>
      <c r="T38" s="7">
        <v>783</v>
      </c>
      <c r="U38" s="8">
        <v>982.25</v>
      </c>
      <c r="V38" s="7">
        <v>773.2</v>
      </c>
      <c r="X38" s="8">
        <v>1017.75</v>
      </c>
      <c r="Y38" s="7">
        <v>773.2</v>
      </c>
      <c r="Z38" s="9">
        <v>1017.8</v>
      </c>
      <c r="AA38" s="3">
        <v>785.5</v>
      </c>
    </row>
    <row r="39" spans="2:27" ht="15">
      <c r="B39" s="1">
        <f t="shared" si="1"/>
        <v>34</v>
      </c>
      <c r="C39" s="2">
        <v>8.486</v>
      </c>
      <c r="D39" s="18">
        <v>962.2</v>
      </c>
      <c r="E39" s="4">
        <v>707.6</v>
      </c>
      <c r="F39" s="18">
        <v>990</v>
      </c>
      <c r="G39" s="4">
        <v>706.35</v>
      </c>
      <c r="H39" s="6">
        <v>706.35</v>
      </c>
      <c r="I39" s="18">
        <v>1020</v>
      </c>
      <c r="J39" s="4">
        <v>706.35</v>
      </c>
      <c r="K39" s="18">
        <v>1037.8</v>
      </c>
      <c r="L39" s="4">
        <v>710.1</v>
      </c>
      <c r="N39" t="s">
        <v>48</v>
      </c>
      <c r="Q39" s="1">
        <f aca="true" t="shared" si="2" ref="Q39:Q68">Q38+1</f>
        <v>34</v>
      </c>
      <c r="R39" s="2">
        <v>0.393</v>
      </c>
      <c r="S39" s="8">
        <v>982.2</v>
      </c>
      <c r="T39" s="7">
        <v>784.6</v>
      </c>
      <c r="U39" s="8">
        <v>982.25</v>
      </c>
      <c r="V39" s="7">
        <v>774.8</v>
      </c>
      <c r="X39" s="8">
        <v>1017.75</v>
      </c>
      <c r="Y39" s="7">
        <v>774.8</v>
      </c>
      <c r="Z39" s="9">
        <v>1017.8</v>
      </c>
      <c r="AA39" s="3">
        <v>787.1</v>
      </c>
    </row>
    <row r="40" spans="2:29" ht="15">
      <c r="B40" s="1">
        <f t="shared" si="1"/>
        <v>35</v>
      </c>
      <c r="C40" s="2">
        <v>8.494</v>
      </c>
      <c r="D40" s="18">
        <v>950</v>
      </c>
      <c r="E40" s="4">
        <v>724.1</v>
      </c>
      <c r="H40" s="6">
        <v>706.5</v>
      </c>
      <c r="K40" s="18">
        <v>1090.1</v>
      </c>
      <c r="L40" s="4">
        <v>727.6</v>
      </c>
      <c r="N40" t="s">
        <v>66</v>
      </c>
      <c r="Q40" s="1">
        <f t="shared" si="2"/>
        <v>35</v>
      </c>
      <c r="R40" s="2">
        <v>0.393</v>
      </c>
      <c r="S40" s="8">
        <v>982.2</v>
      </c>
      <c r="T40" s="7">
        <v>784.6</v>
      </c>
      <c r="U40" s="8">
        <v>982.25</v>
      </c>
      <c r="V40" s="7">
        <v>774.8</v>
      </c>
      <c r="X40" s="8">
        <v>1017.75</v>
      </c>
      <c r="Y40" s="7">
        <v>774.8</v>
      </c>
      <c r="Z40" s="9">
        <v>1017.8</v>
      </c>
      <c r="AA40" s="3">
        <v>787.1</v>
      </c>
      <c r="AC40" t="s">
        <v>45</v>
      </c>
    </row>
    <row r="41" spans="2:27" ht="15">
      <c r="B41" s="1">
        <f t="shared" si="1"/>
        <v>36</v>
      </c>
      <c r="C41" s="2">
        <v>8.498</v>
      </c>
      <c r="D41" s="18">
        <v>944</v>
      </c>
      <c r="E41" s="4">
        <v>719.4</v>
      </c>
      <c r="F41" s="18">
        <v>944.2</v>
      </c>
      <c r="G41" s="4">
        <v>708</v>
      </c>
      <c r="I41" s="18">
        <v>1053</v>
      </c>
      <c r="J41" s="4">
        <v>708</v>
      </c>
      <c r="K41" s="18">
        <v>1077.8</v>
      </c>
      <c r="L41" s="4">
        <v>720.6</v>
      </c>
      <c r="Q41" s="1">
        <f t="shared" si="2"/>
        <v>36</v>
      </c>
      <c r="R41" s="2">
        <v>0.393</v>
      </c>
      <c r="S41" s="8">
        <v>981</v>
      </c>
      <c r="T41" s="7">
        <v>781</v>
      </c>
      <c r="W41" s="6">
        <v>773</v>
      </c>
      <c r="Z41" s="9">
        <v>1027.1</v>
      </c>
      <c r="AA41" s="3">
        <v>783</v>
      </c>
    </row>
    <row r="42" spans="2:27" ht="15">
      <c r="B42" s="1">
        <f t="shared" si="1"/>
        <v>37</v>
      </c>
      <c r="C42" s="2">
        <v>8.498</v>
      </c>
      <c r="D42" s="18">
        <v>944</v>
      </c>
      <c r="E42" s="4">
        <v>719.4</v>
      </c>
      <c r="F42" s="18">
        <v>944.1</v>
      </c>
      <c r="G42" s="4">
        <v>715.4</v>
      </c>
      <c r="I42" s="18">
        <v>1052</v>
      </c>
      <c r="J42" s="4">
        <v>715.4</v>
      </c>
      <c r="K42" s="18">
        <v>1077.8</v>
      </c>
      <c r="L42" s="4">
        <v>720.8</v>
      </c>
      <c r="P42" s="5" t="s">
        <v>10</v>
      </c>
      <c r="Q42" s="1">
        <f t="shared" si="2"/>
        <v>37</v>
      </c>
      <c r="R42" s="2">
        <v>0.402</v>
      </c>
      <c r="S42" s="8">
        <v>981.1</v>
      </c>
      <c r="T42" s="7">
        <v>777.1</v>
      </c>
      <c r="W42" s="6">
        <v>774.7</v>
      </c>
      <c r="Z42" s="9">
        <v>1019</v>
      </c>
      <c r="AA42" s="3">
        <v>777.1</v>
      </c>
    </row>
    <row r="43" spans="2:27" ht="15">
      <c r="B43" s="1">
        <f t="shared" si="1"/>
        <v>38</v>
      </c>
      <c r="C43" s="2">
        <v>8.499</v>
      </c>
      <c r="D43" s="18">
        <v>944</v>
      </c>
      <c r="E43" s="4">
        <v>719.4</v>
      </c>
      <c r="F43" s="18">
        <v>944.1</v>
      </c>
      <c r="G43" s="4">
        <v>715.4</v>
      </c>
      <c r="I43" s="18">
        <v>1052</v>
      </c>
      <c r="J43" s="4">
        <v>715.4</v>
      </c>
      <c r="K43" s="18">
        <v>1077.8</v>
      </c>
      <c r="L43" s="4">
        <v>720.8</v>
      </c>
      <c r="N43" t="s">
        <v>52</v>
      </c>
      <c r="P43" s="5" t="s">
        <v>11</v>
      </c>
      <c r="Q43" s="1">
        <f t="shared" si="2"/>
        <v>38</v>
      </c>
      <c r="R43" s="2">
        <v>0.531</v>
      </c>
      <c r="S43" s="8">
        <v>990</v>
      </c>
      <c r="T43" s="7">
        <v>778.5</v>
      </c>
      <c r="U43" s="8">
        <v>993</v>
      </c>
      <c r="V43" s="7">
        <v>775.8</v>
      </c>
      <c r="W43" s="6">
        <v>774.2</v>
      </c>
      <c r="X43" s="8">
        <v>1006</v>
      </c>
      <c r="Y43" s="7">
        <v>775.9</v>
      </c>
      <c r="Z43" s="9">
        <v>1009</v>
      </c>
      <c r="AA43" s="3">
        <v>778.5</v>
      </c>
    </row>
    <row r="44" spans="2:27" ht="15">
      <c r="B44" s="1">
        <f t="shared" si="1"/>
        <v>39</v>
      </c>
      <c r="C44" s="2">
        <v>8.5</v>
      </c>
      <c r="D44" s="18">
        <v>871.6</v>
      </c>
      <c r="E44" s="4">
        <v>722.4</v>
      </c>
      <c r="H44" s="6">
        <v>709.5</v>
      </c>
      <c r="K44" s="18">
        <v>1075</v>
      </c>
      <c r="L44" s="4">
        <v>714.4</v>
      </c>
      <c r="P44" s="5" t="s">
        <v>13</v>
      </c>
      <c r="Q44" s="1">
        <f t="shared" si="2"/>
        <v>39</v>
      </c>
      <c r="R44" s="2">
        <v>0.898</v>
      </c>
      <c r="S44" s="8">
        <v>1980</v>
      </c>
      <c r="T44" s="7">
        <v>778.9</v>
      </c>
      <c r="U44" s="8">
        <v>1984</v>
      </c>
      <c r="V44" s="7">
        <v>776.4</v>
      </c>
      <c r="W44" s="6">
        <v>772.9</v>
      </c>
      <c r="X44" s="8">
        <v>2016</v>
      </c>
      <c r="Y44" s="7">
        <v>775.9</v>
      </c>
      <c r="Z44" s="9">
        <v>2020</v>
      </c>
      <c r="AA44" s="3">
        <v>778.9</v>
      </c>
    </row>
    <row r="45" spans="1:27" ht="15">
      <c r="A45" s="5" t="s">
        <v>16</v>
      </c>
      <c r="B45" s="1">
        <f t="shared" si="1"/>
        <v>40</v>
      </c>
      <c r="C45" s="2">
        <v>8.513</v>
      </c>
      <c r="D45" s="18">
        <v>932</v>
      </c>
      <c r="E45" s="4">
        <v>722.3</v>
      </c>
      <c r="H45" s="6">
        <v>709.7</v>
      </c>
      <c r="K45" s="18">
        <v>1075</v>
      </c>
      <c r="L45" s="4">
        <v>714.6</v>
      </c>
      <c r="P45" s="5" t="s">
        <v>14</v>
      </c>
      <c r="Q45" s="1">
        <f t="shared" si="2"/>
        <v>40</v>
      </c>
      <c r="R45" s="2">
        <v>1.559</v>
      </c>
      <c r="S45" s="8">
        <v>970</v>
      </c>
      <c r="T45" s="7">
        <v>782.5</v>
      </c>
      <c r="U45" s="8">
        <v>975</v>
      </c>
      <c r="V45" s="7">
        <v>780.5</v>
      </c>
      <c r="W45" s="6">
        <v>775.5</v>
      </c>
      <c r="X45" s="8">
        <v>1025</v>
      </c>
      <c r="Y45" s="7">
        <v>780.3</v>
      </c>
      <c r="Z45" s="9">
        <v>1030</v>
      </c>
      <c r="AA45" s="3">
        <v>782</v>
      </c>
    </row>
    <row r="46" spans="1:27" ht="15">
      <c r="A46" s="5" t="s">
        <v>17</v>
      </c>
      <c r="B46" s="1">
        <f t="shared" si="1"/>
        <v>41</v>
      </c>
      <c r="C46" s="2">
        <v>8.807</v>
      </c>
      <c r="D46" s="18">
        <v>957</v>
      </c>
      <c r="E46" s="4">
        <v>715.2</v>
      </c>
      <c r="H46" s="6">
        <v>706.3</v>
      </c>
      <c r="K46" s="18">
        <v>1040</v>
      </c>
      <c r="L46" s="4">
        <v>715.4</v>
      </c>
      <c r="N46" t="s">
        <v>18</v>
      </c>
      <c r="Q46" s="1">
        <f t="shared" si="2"/>
        <v>41</v>
      </c>
      <c r="R46" s="2">
        <v>1.776</v>
      </c>
      <c r="S46" s="8">
        <v>1985</v>
      </c>
      <c r="T46" s="7">
        <v>783</v>
      </c>
      <c r="W46" s="6">
        <v>782</v>
      </c>
      <c r="Z46" s="9">
        <v>2012</v>
      </c>
      <c r="AA46" s="3">
        <v>783</v>
      </c>
    </row>
    <row r="47" spans="2:27" ht="15">
      <c r="B47" s="1">
        <f t="shared" si="1"/>
        <v>42</v>
      </c>
      <c r="C47" s="2">
        <v>9.112</v>
      </c>
      <c r="D47" s="18">
        <v>1956</v>
      </c>
      <c r="E47" s="4">
        <v>721</v>
      </c>
      <c r="F47" s="18">
        <v>1960</v>
      </c>
      <c r="G47" s="4">
        <v>713.4</v>
      </c>
      <c r="H47" s="6">
        <v>713.4</v>
      </c>
      <c r="I47" s="18">
        <v>2040</v>
      </c>
      <c r="J47" s="4">
        <v>713.4</v>
      </c>
      <c r="K47" s="18">
        <v>2044</v>
      </c>
      <c r="L47" s="4">
        <v>715.1</v>
      </c>
      <c r="N47" t="s">
        <v>51</v>
      </c>
      <c r="Q47" s="1">
        <f t="shared" si="2"/>
        <v>42</v>
      </c>
      <c r="R47" s="2">
        <v>1.842</v>
      </c>
      <c r="S47" s="8">
        <v>978</v>
      </c>
      <c r="T47" s="7">
        <v>788.3</v>
      </c>
      <c r="W47" s="6">
        <v>782.2</v>
      </c>
      <c r="Z47" s="9">
        <v>1012</v>
      </c>
      <c r="AA47" s="3">
        <v>788.3</v>
      </c>
    </row>
    <row r="48" spans="2:27" ht="15">
      <c r="B48" s="1">
        <f t="shared" si="1"/>
        <v>43</v>
      </c>
      <c r="C48" s="2">
        <v>9.117</v>
      </c>
      <c r="D48" s="18">
        <v>1950</v>
      </c>
      <c r="E48" s="4">
        <v>717.5</v>
      </c>
      <c r="F48" s="18">
        <v>1965</v>
      </c>
      <c r="G48" s="4">
        <v>715.2</v>
      </c>
      <c r="H48" s="6">
        <v>713.44</v>
      </c>
      <c r="K48" s="18">
        <v>2042</v>
      </c>
      <c r="L48" s="4">
        <v>714</v>
      </c>
      <c r="N48" t="s">
        <v>51</v>
      </c>
      <c r="Q48" s="1">
        <f t="shared" si="2"/>
        <v>43</v>
      </c>
      <c r="R48" s="2">
        <v>1.853</v>
      </c>
      <c r="S48" s="8">
        <v>969.9</v>
      </c>
      <c r="T48" s="7">
        <v>787.5</v>
      </c>
      <c r="W48" s="6">
        <v>782.8</v>
      </c>
      <c r="Z48" s="9">
        <v>1030.1</v>
      </c>
      <c r="AA48" s="3">
        <v>787.9</v>
      </c>
    </row>
    <row r="49" spans="2:29" ht="15">
      <c r="B49" s="1">
        <f t="shared" si="1"/>
        <v>44</v>
      </c>
      <c r="C49" s="2">
        <v>9.126</v>
      </c>
      <c r="D49" s="18">
        <v>1950</v>
      </c>
      <c r="E49" s="4">
        <v>717.56</v>
      </c>
      <c r="F49" s="18">
        <v>1965</v>
      </c>
      <c r="G49" s="4">
        <v>715.26</v>
      </c>
      <c r="H49" s="6">
        <v>713.5</v>
      </c>
      <c r="K49" s="18">
        <v>2042</v>
      </c>
      <c r="L49" s="4">
        <v>714.06</v>
      </c>
      <c r="N49" t="s">
        <v>53</v>
      </c>
      <c r="Q49" s="1">
        <f t="shared" si="2"/>
        <v>44</v>
      </c>
      <c r="R49" s="2">
        <v>1.856</v>
      </c>
      <c r="S49" s="8">
        <v>969.9</v>
      </c>
      <c r="T49" s="7">
        <v>787.7</v>
      </c>
      <c r="W49" s="6">
        <v>783</v>
      </c>
      <c r="Z49" s="9">
        <v>1030.1</v>
      </c>
      <c r="AA49" s="3">
        <v>788.1</v>
      </c>
      <c r="AC49" t="s">
        <v>30</v>
      </c>
    </row>
    <row r="50" spans="1:27" ht="15">
      <c r="A50" s="5" t="s">
        <v>19</v>
      </c>
      <c r="B50" s="1">
        <f t="shared" si="1"/>
        <v>45</v>
      </c>
      <c r="C50" s="2">
        <v>9.132</v>
      </c>
      <c r="D50" s="18">
        <v>1969</v>
      </c>
      <c r="E50" s="4">
        <v>715.3</v>
      </c>
      <c r="F50" s="18">
        <v>1974</v>
      </c>
      <c r="G50" s="4">
        <v>713.55</v>
      </c>
      <c r="H50" s="6">
        <v>713.55</v>
      </c>
      <c r="I50" s="18">
        <v>2029</v>
      </c>
      <c r="J50" s="4">
        <v>713.55</v>
      </c>
      <c r="K50" s="18">
        <v>2031</v>
      </c>
      <c r="L50" s="4">
        <v>715.3</v>
      </c>
      <c r="P50" s="5" t="s">
        <v>15</v>
      </c>
      <c r="Q50" s="1">
        <f t="shared" si="2"/>
        <v>45</v>
      </c>
      <c r="R50" s="2">
        <v>1.862</v>
      </c>
      <c r="S50" s="8">
        <v>988</v>
      </c>
      <c r="T50" s="7">
        <v>789.5</v>
      </c>
      <c r="U50" s="8">
        <v>990</v>
      </c>
      <c r="V50" s="7">
        <v>787.5</v>
      </c>
      <c r="W50" s="6">
        <v>783.3</v>
      </c>
      <c r="X50" s="8">
        <v>1008</v>
      </c>
      <c r="Y50" s="7">
        <v>787.5</v>
      </c>
      <c r="Z50" s="9">
        <v>1012</v>
      </c>
      <c r="AA50" s="3">
        <v>789.5</v>
      </c>
    </row>
    <row r="51" spans="2:27" ht="15">
      <c r="B51" s="1">
        <f t="shared" si="1"/>
        <v>46</v>
      </c>
      <c r="C51" s="2">
        <v>9.495</v>
      </c>
      <c r="D51" s="18">
        <v>860</v>
      </c>
      <c r="E51" s="4">
        <v>723.5</v>
      </c>
      <c r="F51" s="18">
        <v>967</v>
      </c>
      <c r="G51" s="4">
        <v>718.8</v>
      </c>
      <c r="H51" s="6">
        <v>719.3</v>
      </c>
      <c r="K51" s="18">
        <v>1040</v>
      </c>
      <c r="L51" s="4">
        <v>724.3</v>
      </c>
      <c r="N51" s="1" t="s">
        <v>63</v>
      </c>
      <c r="Q51" s="1">
        <f t="shared" si="2"/>
        <v>46</v>
      </c>
      <c r="R51" s="2">
        <v>1.961</v>
      </c>
      <c r="S51" s="8">
        <v>987</v>
      </c>
      <c r="T51" s="7">
        <v>791.5</v>
      </c>
      <c r="U51" s="8">
        <v>989</v>
      </c>
      <c r="V51" s="7">
        <v>788.6</v>
      </c>
      <c r="W51" s="6">
        <v>788.4</v>
      </c>
      <c r="X51" s="8">
        <v>1011</v>
      </c>
      <c r="Y51" s="7">
        <v>788.5</v>
      </c>
      <c r="Z51" s="9">
        <v>1016</v>
      </c>
      <c r="AA51" s="3">
        <v>791.5</v>
      </c>
    </row>
    <row r="52" spans="2:27" ht="15">
      <c r="B52" s="1">
        <f t="shared" si="1"/>
        <v>47</v>
      </c>
      <c r="C52" s="2">
        <v>9.685</v>
      </c>
      <c r="D52" s="18">
        <v>970</v>
      </c>
      <c r="E52" s="4">
        <v>730</v>
      </c>
      <c r="F52" s="18">
        <v>975</v>
      </c>
      <c r="G52" s="4">
        <v>723</v>
      </c>
      <c r="H52" s="6">
        <v>722.5</v>
      </c>
      <c r="K52" s="18">
        <v>1020</v>
      </c>
      <c r="L52" s="4">
        <v>723</v>
      </c>
      <c r="P52" s="5" t="s">
        <v>16</v>
      </c>
      <c r="Q52" s="1">
        <f t="shared" si="2"/>
        <v>47</v>
      </c>
      <c r="R52" s="2">
        <v>2.406</v>
      </c>
      <c r="S52" s="8">
        <v>978</v>
      </c>
      <c r="T52" s="7">
        <v>798.6</v>
      </c>
      <c r="W52" s="6">
        <v>795.5</v>
      </c>
      <c r="Z52" s="9">
        <v>1026</v>
      </c>
      <c r="AA52" s="3">
        <v>799.8</v>
      </c>
    </row>
    <row r="53" spans="2:27" ht="15">
      <c r="B53" s="1">
        <f t="shared" si="1"/>
        <v>48</v>
      </c>
      <c r="C53" s="2">
        <v>9.827</v>
      </c>
      <c r="D53" s="18">
        <v>960</v>
      </c>
      <c r="E53" s="4">
        <v>735</v>
      </c>
      <c r="H53" s="6">
        <v>725.6</v>
      </c>
      <c r="K53" s="18">
        <v>1060</v>
      </c>
      <c r="L53" s="4">
        <v>735</v>
      </c>
      <c r="P53" s="5" t="s">
        <v>17</v>
      </c>
      <c r="Q53" s="1">
        <f t="shared" si="2"/>
        <v>48</v>
      </c>
      <c r="R53" s="2">
        <v>2.849</v>
      </c>
      <c r="S53" s="8">
        <v>966</v>
      </c>
      <c r="T53" s="7">
        <v>805.8</v>
      </c>
      <c r="U53" s="8">
        <v>968</v>
      </c>
      <c r="V53" s="7">
        <v>805.2</v>
      </c>
      <c r="W53" s="6">
        <v>804.3</v>
      </c>
      <c r="X53" s="8">
        <v>1022</v>
      </c>
      <c r="Y53" s="7">
        <v>803.3</v>
      </c>
      <c r="Z53" s="9">
        <v>1034</v>
      </c>
      <c r="AA53" s="3">
        <v>805.8</v>
      </c>
    </row>
    <row r="54" spans="2:27" ht="15">
      <c r="B54" s="1">
        <f t="shared" si="1"/>
        <v>49</v>
      </c>
      <c r="C54" s="2">
        <v>9.836</v>
      </c>
      <c r="D54" s="18">
        <v>962.5</v>
      </c>
      <c r="E54" s="4">
        <v>732.7</v>
      </c>
      <c r="H54" s="6">
        <v>725.9</v>
      </c>
      <c r="K54" s="18">
        <v>1037.5</v>
      </c>
      <c r="L54" s="4">
        <v>730.2</v>
      </c>
      <c r="Q54" s="1">
        <f t="shared" si="2"/>
        <v>49</v>
      </c>
      <c r="R54" s="2">
        <v>2.94</v>
      </c>
      <c r="S54" s="8">
        <v>990</v>
      </c>
      <c r="T54" s="7">
        <v>816</v>
      </c>
      <c r="U54" s="8">
        <v>993.5</v>
      </c>
      <c r="V54" s="7">
        <v>814.6</v>
      </c>
      <c r="W54" s="6">
        <v>814.5</v>
      </c>
      <c r="X54" s="8">
        <v>1004</v>
      </c>
      <c r="Y54" s="7">
        <v>814.6</v>
      </c>
      <c r="Z54" s="9">
        <v>1005</v>
      </c>
      <c r="AA54" s="3">
        <v>816</v>
      </c>
    </row>
    <row r="55" spans="2:27" ht="15">
      <c r="B55" s="1">
        <f t="shared" si="1"/>
        <v>50</v>
      </c>
      <c r="C55" s="2">
        <v>9.84</v>
      </c>
      <c r="D55" s="18">
        <v>962.5</v>
      </c>
      <c r="E55" s="4">
        <v>732.9</v>
      </c>
      <c r="H55" s="6">
        <v>726.1</v>
      </c>
      <c r="K55" s="18">
        <v>1037.5</v>
      </c>
      <c r="L55" s="4">
        <v>730.4</v>
      </c>
      <c r="N55" t="s">
        <v>20</v>
      </c>
      <c r="Q55" s="1">
        <f t="shared" si="2"/>
        <v>50</v>
      </c>
      <c r="R55" s="2">
        <v>3.034</v>
      </c>
      <c r="S55" s="8">
        <v>974</v>
      </c>
      <c r="T55" s="7">
        <v>836.9</v>
      </c>
      <c r="U55" s="8">
        <v>978</v>
      </c>
      <c r="V55" s="7">
        <v>834.9</v>
      </c>
      <c r="W55" s="6">
        <v>836.6</v>
      </c>
      <c r="X55" s="8">
        <v>1021</v>
      </c>
      <c r="Y55" s="7">
        <v>832.8</v>
      </c>
      <c r="Z55" s="9">
        <v>1028</v>
      </c>
      <c r="AA55" s="3">
        <v>837.8</v>
      </c>
    </row>
    <row r="56" spans="1:27" ht="15">
      <c r="A56" s="5" t="s">
        <v>21</v>
      </c>
      <c r="B56" s="1">
        <f t="shared" si="1"/>
        <v>51</v>
      </c>
      <c r="C56" s="2">
        <v>9.847</v>
      </c>
      <c r="D56" s="18">
        <v>948</v>
      </c>
      <c r="E56" s="4">
        <v>734.5</v>
      </c>
      <c r="H56" s="6">
        <v>726.3</v>
      </c>
      <c r="K56" s="18">
        <v>1029</v>
      </c>
      <c r="L56" s="4">
        <v>726.8</v>
      </c>
      <c r="N56" t="s">
        <v>51</v>
      </c>
      <c r="Q56" s="1">
        <f t="shared" si="2"/>
        <v>51</v>
      </c>
      <c r="R56" s="2">
        <v>3.04</v>
      </c>
      <c r="S56" s="8">
        <v>966.9</v>
      </c>
      <c r="T56" s="7">
        <v>850.6</v>
      </c>
      <c r="U56" s="8">
        <v>967</v>
      </c>
      <c r="V56" s="7">
        <v>837.5</v>
      </c>
      <c r="X56" s="8">
        <v>1032</v>
      </c>
      <c r="Y56" s="7">
        <v>837.5</v>
      </c>
      <c r="Z56" s="9">
        <v>1032.1</v>
      </c>
      <c r="AA56" s="3">
        <v>852.6</v>
      </c>
    </row>
    <row r="57" spans="2:29" ht="15">
      <c r="B57" s="1">
        <f t="shared" si="1"/>
        <v>52</v>
      </c>
      <c r="C57" s="2">
        <v>9.925</v>
      </c>
      <c r="D57" s="18">
        <v>885</v>
      </c>
      <c r="E57" s="4">
        <v>746.7</v>
      </c>
      <c r="F57" s="18">
        <v>962</v>
      </c>
      <c r="G57" s="4">
        <v>730.7</v>
      </c>
      <c r="I57" s="18">
        <v>1038</v>
      </c>
      <c r="J57" s="4">
        <v>730.6</v>
      </c>
      <c r="K57" s="18">
        <v>1063</v>
      </c>
      <c r="L57" s="4">
        <v>738.9</v>
      </c>
      <c r="Q57" s="1">
        <f t="shared" si="2"/>
        <v>52</v>
      </c>
      <c r="R57" s="2">
        <v>3.049</v>
      </c>
      <c r="S57" s="8">
        <v>966.9</v>
      </c>
      <c r="T57" s="7">
        <v>851.6</v>
      </c>
      <c r="U57" s="8">
        <v>967</v>
      </c>
      <c r="V57" s="7">
        <v>838.5</v>
      </c>
      <c r="X57" s="8">
        <v>1032</v>
      </c>
      <c r="Y57" s="7">
        <v>838.5</v>
      </c>
      <c r="Z57" s="9">
        <v>1032.1</v>
      </c>
      <c r="AA57" s="3">
        <v>853.6</v>
      </c>
      <c r="AC57" t="s">
        <v>46</v>
      </c>
    </row>
    <row r="58" spans="2:29" ht="15">
      <c r="B58" s="1">
        <f t="shared" si="1"/>
        <v>53</v>
      </c>
      <c r="C58" s="2">
        <v>9.958</v>
      </c>
      <c r="D58" s="18">
        <v>967</v>
      </c>
      <c r="E58" s="4">
        <v>737.4</v>
      </c>
      <c r="F58" s="18">
        <v>973</v>
      </c>
      <c r="G58" s="4">
        <v>732.9</v>
      </c>
      <c r="H58" s="6">
        <v>732.7</v>
      </c>
      <c r="I58" s="18">
        <v>1028</v>
      </c>
      <c r="J58" s="4">
        <v>732.9</v>
      </c>
      <c r="K58" s="18">
        <v>1035</v>
      </c>
      <c r="L58" s="4">
        <v>737.3</v>
      </c>
      <c r="Q58" s="1">
        <f t="shared" si="2"/>
        <v>53</v>
      </c>
      <c r="R58" s="2">
        <v>3.05</v>
      </c>
      <c r="S58" s="8">
        <v>964.9</v>
      </c>
      <c r="T58" s="7">
        <v>852.4</v>
      </c>
      <c r="U58" s="8">
        <v>965</v>
      </c>
      <c r="V58" s="7">
        <v>838.7</v>
      </c>
      <c r="X58" s="8">
        <v>1035</v>
      </c>
      <c r="Y58" s="7">
        <v>838.7</v>
      </c>
      <c r="Z58" s="9">
        <v>1035.1</v>
      </c>
      <c r="AA58" s="3">
        <v>852.7</v>
      </c>
      <c r="AC58" t="s">
        <v>71</v>
      </c>
    </row>
    <row r="59" spans="2:29" ht="15">
      <c r="B59" s="1">
        <f t="shared" si="1"/>
        <v>54</v>
      </c>
      <c r="C59" s="2">
        <v>10.11</v>
      </c>
      <c r="D59" s="18">
        <v>835</v>
      </c>
      <c r="E59" s="4">
        <v>750.8</v>
      </c>
      <c r="F59" s="18">
        <v>894</v>
      </c>
      <c r="G59" s="4">
        <v>749.3</v>
      </c>
      <c r="H59" s="6">
        <v>750</v>
      </c>
      <c r="K59" s="18">
        <v>1020</v>
      </c>
      <c r="L59" s="4">
        <v>750.8</v>
      </c>
      <c r="N59" t="s">
        <v>67</v>
      </c>
      <c r="Q59" s="1">
        <f t="shared" si="2"/>
        <v>54</v>
      </c>
      <c r="R59" s="2">
        <v>3.05</v>
      </c>
      <c r="S59" s="8">
        <v>964.9</v>
      </c>
      <c r="T59" s="7">
        <v>852.4</v>
      </c>
      <c r="U59" s="8">
        <v>965</v>
      </c>
      <c r="V59" s="7">
        <v>849.2</v>
      </c>
      <c r="X59" s="8">
        <v>1035</v>
      </c>
      <c r="Y59" s="7">
        <v>849.2</v>
      </c>
      <c r="Z59" s="9">
        <v>1035.1</v>
      </c>
      <c r="AA59" s="3">
        <v>852.7</v>
      </c>
      <c r="AC59" t="s">
        <v>72</v>
      </c>
    </row>
    <row r="60" spans="2:29" ht="15">
      <c r="B60" s="1">
        <f t="shared" si="1"/>
        <v>55</v>
      </c>
      <c r="C60" s="2">
        <v>10.111</v>
      </c>
      <c r="D60" s="18">
        <v>855</v>
      </c>
      <c r="E60" s="4">
        <v>749.8</v>
      </c>
      <c r="I60" s="18">
        <v>1009</v>
      </c>
      <c r="J60" s="4">
        <v>749.8</v>
      </c>
      <c r="K60" s="18">
        <v>1024</v>
      </c>
      <c r="L60" s="4">
        <v>754.2</v>
      </c>
      <c r="N60" t="s">
        <v>50</v>
      </c>
      <c r="Q60" s="1">
        <f t="shared" si="2"/>
        <v>55</v>
      </c>
      <c r="R60" s="2">
        <v>3.051</v>
      </c>
      <c r="S60" s="8">
        <v>964.9</v>
      </c>
      <c r="T60" s="7">
        <v>852.4</v>
      </c>
      <c r="U60" s="8">
        <v>965</v>
      </c>
      <c r="V60" s="7">
        <v>849.2</v>
      </c>
      <c r="X60" s="8">
        <v>1035</v>
      </c>
      <c r="Y60" s="7">
        <v>849.2</v>
      </c>
      <c r="Z60" s="9">
        <v>1035.1</v>
      </c>
      <c r="AA60" s="3">
        <v>852.7</v>
      </c>
      <c r="AC60" t="s">
        <v>47</v>
      </c>
    </row>
    <row r="61" spans="2:27" ht="15">
      <c r="B61" s="1">
        <f t="shared" si="1"/>
        <v>56</v>
      </c>
      <c r="C61" s="2">
        <v>10.112</v>
      </c>
      <c r="D61" s="18">
        <v>843</v>
      </c>
      <c r="E61" s="4">
        <v>765.6</v>
      </c>
      <c r="F61" s="18">
        <v>843.1</v>
      </c>
      <c r="G61" s="4">
        <v>763.8</v>
      </c>
      <c r="K61" s="18">
        <v>1026</v>
      </c>
      <c r="L61" s="4">
        <v>763.8</v>
      </c>
      <c r="N61" t="s">
        <v>68</v>
      </c>
      <c r="Q61" s="1">
        <f t="shared" si="2"/>
        <v>56</v>
      </c>
      <c r="R61" s="2">
        <v>3.051</v>
      </c>
      <c r="S61" s="8">
        <v>932</v>
      </c>
      <c r="T61" s="7">
        <v>852.7</v>
      </c>
      <c r="U61" s="8">
        <v>970</v>
      </c>
      <c r="V61" s="7">
        <v>841.3</v>
      </c>
      <c r="W61" s="6">
        <v>841.8</v>
      </c>
      <c r="X61" s="8">
        <v>1030</v>
      </c>
      <c r="Y61" s="7">
        <v>841.3</v>
      </c>
      <c r="Z61" s="9">
        <v>1068.2</v>
      </c>
      <c r="AA61" s="3">
        <v>852.5</v>
      </c>
    </row>
    <row r="62" spans="2:27" ht="15">
      <c r="B62" s="1">
        <f t="shared" si="1"/>
        <v>57</v>
      </c>
      <c r="C62" s="2">
        <v>10.112</v>
      </c>
      <c r="D62" s="18">
        <v>843</v>
      </c>
      <c r="E62" s="4">
        <v>765.6</v>
      </c>
      <c r="F62" s="18">
        <v>843.1</v>
      </c>
      <c r="G62" s="4">
        <v>763.8</v>
      </c>
      <c r="K62" s="18">
        <v>1026</v>
      </c>
      <c r="L62" s="4">
        <v>763.8</v>
      </c>
      <c r="N62" t="s">
        <v>54</v>
      </c>
      <c r="P62" s="5" t="s">
        <v>19</v>
      </c>
      <c r="Q62" s="1">
        <f t="shared" si="2"/>
        <v>57</v>
      </c>
      <c r="R62" s="2">
        <v>3.059</v>
      </c>
      <c r="S62" s="8">
        <v>932</v>
      </c>
      <c r="T62" s="7">
        <v>852.9</v>
      </c>
      <c r="U62" s="8">
        <v>970</v>
      </c>
      <c r="V62" s="7">
        <v>841.5</v>
      </c>
      <c r="W62" s="6">
        <v>842</v>
      </c>
      <c r="X62" s="8">
        <v>1030</v>
      </c>
      <c r="Y62" s="7">
        <v>841.5</v>
      </c>
      <c r="Z62" s="9">
        <v>1068.2</v>
      </c>
      <c r="AA62" s="3">
        <v>852.7</v>
      </c>
    </row>
    <row r="63" spans="2:27" ht="15">
      <c r="B63" s="1">
        <f t="shared" si="1"/>
        <v>58</v>
      </c>
      <c r="C63" s="2">
        <v>10.113</v>
      </c>
      <c r="D63" s="18">
        <v>843</v>
      </c>
      <c r="E63" s="4">
        <v>765.6</v>
      </c>
      <c r="F63" s="18">
        <v>843.2</v>
      </c>
      <c r="G63" s="4">
        <v>755.5</v>
      </c>
      <c r="I63" s="18">
        <v>1025</v>
      </c>
      <c r="J63" s="4">
        <v>755</v>
      </c>
      <c r="K63" s="18">
        <v>1025.1</v>
      </c>
      <c r="L63" s="4">
        <v>763.8</v>
      </c>
      <c r="N63" t="s">
        <v>63</v>
      </c>
      <c r="Q63" s="1">
        <f t="shared" si="2"/>
        <v>58</v>
      </c>
      <c r="R63" s="2">
        <v>3.142</v>
      </c>
      <c r="S63" s="8">
        <v>987</v>
      </c>
      <c r="T63" s="7">
        <v>848</v>
      </c>
      <c r="W63" s="6">
        <v>847</v>
      </c>
      <c r="Z63" s="9">
        <v>1017.5</v>
      </c>
      <c r="AA63" s="3">
        <v>848</v>
      </c>
    </row>
    <row r="64" spans="2:29" ht="15">
      <c r="B64" s="1">
        <f t="shared" si="1"/>
        <v>59</v>
      </c>
      <c r="C64" s="2">
        <v>10.158</v>
      </c>
      <c r="D64" s="18">
        <v>895.5</v>
      </c>
      <c r="E64" s="4">
        <v>770</v>
      </c>
      <c r="H64" s="6">
        <v>758</v>
      </c>
      <c r="I64" s="18">
        <v>1060</v>
      </c>
      <c r="J64" s="4">
        <v>755.6</v>
      </c>
      <c r="K64" s="18">
        <v>1068</v>
      </c>
      <c r="L64" s="4">
        <v>768.5</v>
      </c>
      <c r="N64" t="s">
        <v>63</v>
      </c>
      <c r="Q64" s="1">
        <f t="shared" si="2"/>
        <v>59</v>
      </c>
      <c r="R64" s="2">
        <v>3.213</v>
      </c>
      <c r="S64" s="8">
        <v>940</v>
      </c>
      <c r="T64" s="7">
        <v>857.5</v>
      </c>
      <c r="W64" s="6">
        <v>857</v>
      </c>
      <c r="Z64" s="9">
        <v>1035.1</v>
      </c>
      <c r="AA64" s="3">
        <v>873.2</v>
      </c>
      <c r="AC64" t="s">
        <v>50</v>
      </c>
    </row>
    <row r="65" spans="2:29" ht="15">
      <c r="B65" s="1">
        <f t="shared" si="1"/>
        <v>60</v>
      </c>
      <c r="C65" s="2">
        <v>10.246</v>
      </c>
      <c r="D65" s="18">
        <v>1890</v>
      </c>
      <c r="E65" s="4">
        <v>768.2</v>
      </c>
      <c r="H65" s="6">
        <v>758.2</v>
      </c>
      <c r="I65" s="18">
        <v>2090</v>
      </c>
      <c r="J65" s="4">
        <v>758.1</v>
      </c>
      <c r="K65" s="18">
        <v>2115</v>
      </c>
      <c r="L65" s="4">
        <v>768.3</v>
      </c>
      <c r="Q65" s="1">
        <f t="shared" si="2"/>
        <v>60</v>
      </c>
      <c r="R65" s="2">
        <v>3.215</v>
      </c>
      <c r="S65" s="8">
        <v>940</v>
      </c>
      <c r="T65" s="7">
        <v>857.5</v>
      </c>
      <c r="W65" s="6">
        <v>857</v>
      </c>
      <c r="Z65" s="9">
        <v>1035.1</v>
      </c>
      <c r="AA65" s="3">
        <v>873.2</v>
      </c>
      <c r="AC65" t="s">
        <v>73</v>
      </c>
    </row>
    <row r="66" spans="2:29" ht="15">
      <c r="B66" s="1">
        <f t="shared" si="1"/>
        <v>61</v>
      </c>
      <c r="C66" s="2">
        <v>10.249</v>
      </c>
      <c r="D66" s="18">
        <v>940.1</v>
      </c>
      <c r="E66" s="4">
        <v>760.7</v>
      </c>
      <c r="F66" s="18">
        <v>968</v>
      </c>
      <c r="G66" s="4">
        <v>758.7</v>
      </c>
      <c r="I66" s="18">
        <v>1030</v>
      </c>
      <c r="J66" s="4">
        <v>759.6</v>
      </c>
      <c r="K66" s="18">
        <v>1060.5</v>
      </c>
      <c r="L66" s="4">
        <v>762.7</v>
      </c>
      <c r="Q66" s="1">
        <f t="shared" si="2"/>
        <v>61</v>
      </c>
      <c r="R66" s="2">
        <v>3.219</v>
      </c>
      <c r="S66" s="8">
        <v>940</v>
      </c>
      <c r="T66" s="7">
        <v>861.2</v>
      </c>
      <c r="U66" s="8">
        <v>977</v>
      </c>
      <c r="V66" s="7">
        <v>858.5</v>
      </c>
      <c r="W66" s="6">
        <v>862.8</v>
      </c>
      <c r="X66" s="8">
        <v>1020</v>
      </c>
      <c r="Y66" s="7">
        <v>857.2</v>
      </c>
      <c r="Z66" s="9">
        <v>1026</v>
      </c>
      <c r="AA66" s="3">
        <v>859.8</v>
      </c>
      <c r="AC66" t="s">
        <v>63</v>
      </c>
    </row>
    <row r="67" spans="2:29" ht="15">
      <c r="B67" s="1">
        <f t="shared" si="1"/>
        <v>62</v>
      </c>
      <c r="C67" s="2">
        <v>10.253</v>
      </c>
      <c r="D67" s="18">
        <v>940.1</v>
      </c>
      <c r="E67" s="4">
        <v>760.7</v>
      </c>
      <c r="F67" s="18">
        <v>968</v>
      </c>
      <c r="G67" s="4">
        <v>758.7</v>
      </c>
      <c r="I67" s="18">
        <v>1030</v>
      </c>
      <c r="J67" s="4">
        <v>759.6</v>
      </c>
      <c r="K67" s="18">
        <v>1060.5</v>
      </c>
      <c r="L67" s="4">
        <v>762.7</v>
      </c>
      <c r="N67" t="s">
        <v>22</v>
      </c>
      <c r="Q67" s="1">
        <f t="shared" si="2"/>
        <v>62</v>
      </c>
      <c r="R67" s="2">
        <v>3.221</v>
      </c>
      <c r="S67" s="8">
        <v>984</v>
      </c>
      <c r="T67" s="7">
        <v>861.6</v>
      </c>
      <c r="U67" s="8">
        <v>1029</v>
      </c>
      <c r="V67" s="7">
        <v>857.3</v>
      </c>
      <c r="X67" s="8">
        <v>1034.7</v>
      </c>
      <c r="Y67" s="7">
        <v>857.3</v>
      </c>
      <c r="Z67" s="9">
        <v>1045.1</v>
      </c>
      <c r="AA67" s="3">
        <v>861.5</v>
      </c>
      <c r="AC67" t="s">
        <v>42</v>
      </c>
    </row>
    <row r="68" spans="1:29" ht="15">
      <c r="A68" s="5" t="s">
        <v>23</v>
      </c>
      <c r="B68" s="1">
        <f t="shared" si="1"/>
        <v>63</v>
      </c>
      <c r="C68" s="2">
        <v>10.26</v>
      </c>
      <c r="D68" s="18">
        <v>1817</v>
      </c>
      <c r="E68" s="4">
        <v>767.4</v>
      </c>
      <c r="H68" s="6">
        <v>759.2</v>
      </c>
      <c r="K68" s="18">
        <v>2120</v>
      </c>
      <c r="L68" s="4">
        <v>770</v>
      </c>
      <c r="Q68" s="1">
        <f t="shared" si="2"/>
        <v>63</v>
      </c>
      <c r="R68" s="2">
        <v>3.225</v>
      </c>
      <c r="S68" s="8">
        <v>984</v>
      </c>
      <c r="T68" s="7">
        <v>862</v>
      </c>
      <c r="U68" s="8">
        <v>1029</v>
      </c>
      <c r="V68" s="7">
        <v>857.7</v>
      </c>
      <c r="X68" s="8">
        <v>1034.7</v>
      </c>
      <c r="Y68" s="7">
        <v>857.7</v>
      </c>
      <c r="Z68" s="9">
        <v>1045.1</v>
      </c>
      <c r="AA68" s="3">
        <v>861.9</v>
      </c>
      <c r="AC68" t="s">
        <v>59</v>
      </c>
    </row>
    <row r="69" spans="2:29" ht="15">
      <c r="B69" s="1">
        <f t="shared" si="1"/>
        <v>64</v>
      </c>
      <c r="C69" s="2">
        <v>10.366</v>
      </c>
      <c r="D69" s="18">
        <v>1810</v>
      </c>
      <c r="E69" s="4">
        <v>769.4</v>
      </c>
      <c r="H69" s="6">
        <v>760.5</v>
      </c>
      <c r="K69" s="18">
        <v>2200</v>
      </c>
      <c r="L69" s="4">
        <v>768.5</v>
      </c>
      <c r="N69" t="s">
        <v>63</v>
      </c>
      <c r="P69" s="5" t="s">
        <v>21</v>
      </c>
      <c r="Q69" s="1">
        <v>64</v>
      </c>
      <c r="R69" s="2">
        <v>3.235</v>
      </c>
      <c r="S69" s="8">
        <v>900</v>
      </c>
      <c r="T69" s="7">
        <v>962.4</v>
      </c>
      <c r="W69" s="6">
        <v>858</v>
      </c>
      <c r="Z69" s="9">
        <v>1020</v>
      </c>
      <c r="AA69" s="3">
        <v>860.6</v>
      </c>
      <c r="AC69" t="s">
        <v>42</v>
      </c>
    </row>
    <row r="70" spans="2:29" ht="15">
      <c r="B70" s="1">
        <f t="shared" si="1"/>
        <v>65</v>
      </c>
      <c r="C70" s="2">
        <v>10.456</v>
      </c>
      <c r="D70" s="18">
        <v>1968</v>
      </c>
      <c r="E70" s="4">
        <v>765</v>
      </c>
      <c r="F70" s="18">
        <v>1972</v>
      </c>
      <c r="G70" s="4">
        <v>761.3</v>
      </c>
      <c r="H70" s="6">
        <v>761</v>
      </c>
      <c r="I70" s="18">
        <v>2028</v>
      </c>
      <c r="J70" s="4">
        <v>761.3</v>
      </c>
      <c r="K70" s="18">
        <v>2031</v>
      </c>
      <c r="L70" s="4">
        <v>764.1</v>
      </c>
      <c r="P70" s="5" t="s">
        <v>23</v>
      </c>
      <c r="Q70" s="1">
        <v>65</v>
      </c>
      <c r="R70" s="2">
        <v>3.409</v>
      </c>
      <c r="S70" s="8">
        <v>980</v>
      </c>
      <c r="T70" s="7">
        <v>885</v>
      </c>
      <c r="W70" s="6">
        <v>883.8</v>
      </c>
      <c r="Z70" s="9">
        <v>1020</v>
      </c>
      <c r="AA70" s="3">
        <v>884.6</v>
      </c>
      <c r="AC70" t="s">
        <v>58</v>
      </c>
    </row>
    <row r="71" spans="2:18" ht="15">
      <c r="B71" s="1">
        <f t="shared" si="1"/>
        <v>66</v>
      </c>
      <c r="C71" s="2">
        <v>10.567</v>
      </c>
      <c r="D71" s="18">
        <v>940</v>
      </c>
      <c r="E71" s="4">
        <v>770</v>
      </c>
      <c r="F71" s="18">
        <v>982</v>
      </c>
      <c r="G71" s="4">
        <v>762.7</v>
      </c>
      <c r="H71" s="6">
        <v>762</v>
      </c>
      <c r="I71" s="18">
        <v>1018</v>
      </c>
      <c r="J71" s="4">
        <v>763.1</v>
      </c>
      <c r="K71" s="18">
        <v>1031</v>
      </c>
      <c r="L71" s="4">
        <v>770</v>
      </c>
      <c r="Q71" s="1"/>
      <c r="R71" s="2"/>
    </row>
    <row r="72" spans="2:18" ht="15">
      <c r="B72" s="1">
        <f aca="true" t="shared" si="3" ref="B72:B87">B71+1</f>
        <v>67</v>
      </c>
      <c r="C72" s="2">
        <v>10.667</v>
      </c>
      <c r="D72" s="18">
        <v>952</v>
      </c>
      <c r="E72" s="4">
        <v>770</v>
      </c>
      <c r="H72" s="6">
        <v>765</v>
      </c>
      <c r="K72" s="18">
        <v>1038</v>
      </c>
      <c r="L72" s="4">
        <v>770</v>
      </c>
      <c r="N72" t="s">
        <v>63</v>
      </c>
      <c r="Q72" s="1"/>
      <c r="R72" s="2"/>
    </row>
    <row r="73" spans="2:18" ht="15">
      <c r="B73" s="1">
        <f t="shared" si="3"/>
        <v>68</v>
      </c>
      <c r="C73" s="2">
        <v>10.673</v>
      </c>
      <c r="D73" s="18">
        <v>973.5</v>
      </c>
      <c r="E73" s="4">
        <v>767.2</v>
      </c>
      <c r="H73" s="6">
        <v>766.1</v>
      </c>
      <c r="K73" s="18">
        <v>1026.5</v>
      </c>
      <c r="L73" s="4">
        <v>767.6</v>
      </c>
      <c r="Q73" s="1"/>
      <c r="R73" s="2"/>
    </row>
    <row r="74" spans="2:18" ht="15">
      <c r="B74" s="1">
        <f t="shared" si="3"/>
        <v>69</v>
      </c>
      <c r="C74" s="2">
        <v>10.677</v>
      </c>
      <c r="D74" s="18">
        <v>973.5</v>
      </c>
      <c r="E74" s="4">
        <v>767.4</v>
      </c>
      <c r="H74" s="6">
        <v>766.3</v>
      </c>
      <c r="K74" s="18">
        <v>1026.5</v>
      </c>
      <c r="L74" s="4">
        <v>767.8</v>
      </c>
      <c r="N74" t="s">
        <v>24</v>
      </c>
      <c r="Q74" s="1"/>
      <c r="R74" s="2"/>
    </row>
    <row r="75" spans="1:18" ht="15">
      <c r="A75" s="5" t="s">
        <v>25</v>
      </c>
      <c r="B75" s="1">
        <f t="shared" si="3"/>
        <v>70</v>
      </c>
      <c r="C75" s="2">
        <v>10.681</v>
      </c>
      <c r="D75" s="18">
        <v>973</v>
      </c>
      <c r="E75" s="4">
        <v>767.7</v>
      </c>
      <c r="F75" s="18">
        <v>976</v>
      </c>
      <c r="G75" s="4">
        <v>766.3</v>
      </c>
      <c r="H75" s="6">
        <v>766.3</v>
      </c>
      <c r="K75" s="18">
        <v>1055</v>
      </c>
      <c r="L75" s="4">
        <v>776.2</v>
      </c>
      <c r="N75" t="s">
        <v>50</v>
      </c>
      <c r="Q75" s="1"/>
      <c r="R75" s="2"/>
    </row>
    <row r="76" spans="2:18" ht="15">
      <c r="B76" s="1">
        <f t="shared" si="3"/>
        <v>71</v>
      </c>
      <c r="C76" s="2">
        <v>10.752</v>
      </c>
      <c r="D76" s="18">
        <v>955</v>
      </c>
      <c r="E76" s="4">
        <v>770</v>
      </c>
      <c r="H76" s="6">
        <v>767</v>
      </c>
      <c r="K76" s="18">
        <v>1038</v>
      </c>
      <c r="L76" s="4">
        <v>770</v>
      </c>
      <c r="N76" t="s">
        <v>63</v>
      </c>
      <c r="Q76" s="1"/>
      <c r="R76" s="2"/>
    </row>
    <row r="77" spans="2:18" ht="15">
      <c r="B77" s="1">
        <f t="shared" si="3"/>
        <v>72</v>
      </c>
      <c r="C77" s="2">
        <v>10.866</v>
      </c>
      <c r="D77" s="18">
        <v>960</v>
      </c>
      <c r="E77" s="4">
        <v>775</v>
      </c>
      <c r="H77" s="6">
        <v>768.8</v>
      </c>
      <c r="K77" s="18">
        <v>1050</v>
      </c>
      <c r="L77" s="4">
        <v>775</v>
      </c>
      <c r="Q77" s="1"/>
      <c r="R77" s="2"/>
    </row>
    <row r="78" spans="2:18" ht="15">
      <c r="B78" s="1">
        <f t="shared" si="3"/>
        <v>73</v>
      </c>
      <c r="C78" s="2">
        <v>10.97</v>
      </c>
      <c r="D78" s="18">
        <v>975</v>
      </c>
      <c r="E78" s="4">
        <v>771.4</v>
      </c>
      <c r="H78" s="6">
        <v>770.2</v>
      </c>
      <c r="K78" s="18">
        <v>1025</v>
      </c>
      <c r="L78" s="4">
        <v>771.4</v>
      </c>
      <c r="Q78" s="1"/>
      <c r="R78" s="2"/>
    </row>
    <row r="79" spans="1:18" ht="15">
      <c r="A79" s="5" t="s">
        <v>26</v>
      </c>
      <c r="B79" s="1">
        <f t="shared" si="3"/>
        <v>74</v>
      </c>
      <c r="C79" s="2">
        <v>11.04</v>
      </c>
      <c r="D79" s="18">
        <v>934</v>
      </c>
      <c r="E79" s="4">
        <v>776.4</v>
      </c>
      <c r="H79" s="6">
        <v>772</v>
      </c>
      <c r="I79" s="18">
        <v>1029</v>
      </c>
      <c r="J79" s="4">
        <v>771</v>
      </c>
      <c r="K79" s="18">
        <v>1037</v>
      </c>
      <c r="L79" s="4">
        <v>776.6</v>
      </c>
      <c r="Q79" s="1"/>
      <c r="R79" s="2"/>
    </row>
    <row r="80" spans="2:18" ht="15">
      <c r="B80" s="1">
        <f t="shared" si="3"/>
        <v>75</v>
      </c>
      <c r="C80" s="2">
        <v>11.223</v>
      </c>
      <c r="D80" s="18">
        <v>972</v>
      </c>
      <c r="E80" s="4">
        <v>780</v>
      </c>
      <c r="F80" s="18">
        <v>973</v>
      </c>
      <c r="G80" s="4">
        <v>776</v>
      </c>
      <c r="H80" s="6">
        <v>774.3</v>
      </c>
      <c r="K80" s="18">
        <v>1049</v>
      </c>
      <c r="L80" s="4">
        <v>776</v>
      </c>
      <c r="N80" t="s">
        <v>51</v>
      </c>
      <c r="Q80" s="1"/>
      <c r="R80" s="2"/>
    </row>
    <row r="81" spans="2:18" ht="15">
      <c r="B81" s="1">
        <f t="shared" si="3"/>
        <v>76</v>
      </c>
      <c r="C81" s="2">
        <v>11.412</v>
      </c>
      <c r="D81" s="18">
        <v>970</v>
      </c>
      <c r="E81" s="4">
        <v>782.9</v>
      </c>
      <c r="H81" s="6">
        <v>777.9</v>
      </c>
      <c r="I81" s="18">
        <v>1024</v>
      </c>
      <c r="J81" s="4">
        <v>777.5</v>
      </c>
      <c r="K81" s="18">
        <v>1027</v>
      </c>
      <c r="L81" s="4">
        <v>780.3</v>
      </c>
      <c r="R81" s="2"/>
    </row>
    <row r="82" spans="2:18" ht="15">
      <c r="B82" s="1">
        <f t="shared" si="3"/>
        <v>77</v>
      </c>
      <c r="C82" s="2">
        <v>11.418</v>
      </c>
      <c r="D82" s="18">
        <v>967.25</v>
      </c>
      <c r="E82" s="4">
        <v>782.5</v>
      </c>
      <c r="F82" s="18">
        <v>997.25</v>
      </c>
      <c r="G82" s="4">
        <v>779.3</v>
      </c>
      <c r="I82" s="18">
        <v>1002</v>
      </c>
      <c r="J82" s="4">
        <v>778.6</v>
      </c>
      <c r="K82" s="18">
        <v>1032</v>
      </c>
      <c r="L82" s="4">
        <v>779.4</v>
      </c>
      <c r="Q82" s="1"/>
      <c r="R82" s="2"/>
    </row>
    <row r="83" spans="2:18" ht="15">
      <c r="B83" s="1">
        <f t="shared" si="3"/>
        <v>78</v>
      </c>
      <c r="C83" s="2">
        <v>11.422</v>
      </c>
      <c r="D83" s="18">
        <v>967.25</v>
      </c>
      <c r="E83" s="4">
        <v>782.7</v>
      </c>
      <c r="F83" s="18">
        <v>997.25</v>
      </c>
      <c r="G83" s="4">
        <v>779.5</v>
      </c>
      <c r="I83" s="18">
        <v>1002</v>
      </c>
      <c r="J83" s="4">
        <v>778.8</v>
      </c>
      <c r="K83" s="18">
        <v>1032</v>
      </c>
      <c r="L83" s="4">
        <v>779.6</v>
      </c>
      <c r="N83" t="s">
        <v>49</v>
      </c>
      <c r="Q83" s="1"/>
      <c r="R83" s="2"/>
    </row>
    <row r="84" spans="1:18" ht="15">
      <c r="A84" s="5" t="s">
        <v>27</v>
      </c>
      <c r="B84" s="1">
        <f t="shared" si="3"/>
        <v>79</v>
      </c>
      <c r="C84" s="2">
        <v>11.43</v>
      </c>
      <c r="D84" s="18">
        <v>973</v>
      </c>
      <c r="E84" s="4">
        <v>782</v>
      </c>
      <c r="F84" s="18">
        <v>976</v>
      </c>
      <c r="G84" s="4">
        <v>780.5</v>
      </c>
      <c r="H84" s="6">
        <v>778.2</v>
      </c>
      <c r="I84" s="18">
        <v>1024</v>
      </c>
      <c r="J84" s="4">
        <v>779.3</v>
      </c>
      <c r="K84" s="18">
        <v>1027</v>
      </c>
      <c r="L84" s="4">
        <v>782.1</v>
      </c>
      <c r="N84" t="s">
        <v>63</v>
      </c>
      <c r="Q84" s="1"/>
      <c r="R84" s="2"/>
    </row>
    <row r="85" spans="2:18" ht="15">
      <c r="B85" s="1">
        <f t="shared" si="3"/>
        <v>80</v>
      </c>
      <c r="C85" s="2">
        <v>11.809</v>
      </c>
      <c r="D85" s="18">
        <v>985</v>
      </c>
      <c r="E85" s="4">
        <v>795.3</v>
      </c>
      <c r="F85" s="18">
        <v>987</v>
      </c>
      <c r="G85" s="4">
        <v>794.3</v>
      </c>
      <c r="H85" s="6">
        <v>793.5</v>
      </c>
      <c r="I85" s="18">
        <v>1013</v>
      </c>
      <c r="J85" s="4">
        <v>794.3</v>
      </c>
      <c r="K85" s="18">
        <v>1015</v>
      </c>
      <c r="L85" s="4">
        <v>795.3</v>
      </c>
      <c r="N85" t="s">
        <v>63</v>
      </c>
      <c r="Q85" s="1"/>
      <c r="R85" s="2"/>
    </row>
    <row r="86" spans="1:18" ht="15">
      <c r="A86" s="5" t="s">
        <v>28</v>
      </c>
      <c r="B86" s="1">
        <f t="shared" si="3"/>
        <v>81</v>
      </c>
      <c r="C86" s="2">
        <v>12.271</v>
      </c>
      <c r="D86" s="18">
        <v>965</v>
      </c>
      <c r="E86" s="4">
        <v>816.1</v>
      </c>
      <c r="F86" s="18">
        <v>967</v>
      </c>
      <c r="G86" s="4">
        <v>815.1</v>
      </c>
      <c r="H86" s="6">
        <v>814.6</v>
      </c>
      <c r="I86" s="18">
        <v>1033</v>
      </c>
      <c r="J86" s="4">
        <v>814.9</v>
      </c>
      <c r="K86" s="18">
        <v>1035</v>
      </c>
      <c r="L86" s="4">
        <v>816.1</v>
      </c>
      <c r="Q86" s="1"/>
      <c r="R86" s="2"/>
    </row>
    <row r="87" spans="2:18" ht="15">
      <c r="B87" s="1">
        <f t="shared" si="3"/>
        <v>82</v>
      </c>
      <c r="C87" s="2">
        <v>12.704</v>
      </c>
      <c r="D87" s="18">
        <v>982</v>
      </c>
      <c r="E87" s="4">
        <v>848</v>
      </c>
      <c r="F87" s="18">
        <v>984</v>
      </c>
      <c r="G87" s="4">
        <v>846.2</v>
      </c>
      <c r="H87" s="6">
        <v>846</v>
      </c>
      <c r="I87" s="18">
        <v>1016</v>
      </c>
      <c r="J87" s="4">
        <v>846.1</v>
      </c>
      <c r="K87" s="18">
        <v>1018</v>
      </c>
      <c r="L87" s="4">
        <v>848</v>
      </c>
      <c r="N87" t="s">
        <v>69</v>
      </c>
      <c r="Q87" s="1"/>
      <c r="R87" s="2"/>
    </row>
    <row r="88" spans="2:18" ht="15">
      <c r="B88" s="1"/>
      <c r="R88" s="2"/>
    </row>
    <row r="89" ht="15">
      <c r="B89" s="1"/>
    </row>
    <row r="90" ht="15">
      <c r="B90" s="1"/>
    </row>
    <row r="91" ht="15">
      <c r="B91" s="1"/>
    </row>
    <row r="92" ht="15">
      <c r="B92" s="1"/>
    </row>
  </sheetData>
  <mergeCells count="4">
    <mergeCell ref="D4:G4"/>
    <mergeCell ref="I4:L4"/>
    <mergeCell ref="S4:V4"/>
    <mergeCell ref="X4:AA4"/>
  </mergeCells>
  <printOptions gridLines="1"/>
  <pageMargins left="0.5" right="0.5" top="0.5" bottom="0.5" header="0.5" footer="0.5"/>
  <pageSetup fitToHeight="3" fitToWidth="1" horizontalDpi="600" verticalDpi="600" orientation="landscape" paperSize="5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75" zoomScaleNormal="75" workbookViewId="0" topLeftCell="J25">
      <selection activeCell="K60" sqref="K60"/>
    </sheetView>
  </sheetViews>
  <sheetFormatPr defaultColWidth="8.88671875" defaultRowHeight="15"/>
  <cols>
    <col min="1" max="1" width="4.6640625" style="5" customWidth="1"/>
    <col min="2" max="2" width="8.6640625" style="2" customWidth="1"/>
    <col min="3" max="3" width="8.6640625" style="18" customWidth="1"/>
    <col min="4" max="4" width="8.6640625" style="4" customWidth="1"/>
    <col min="5" max="5" width="12.6640625" style="6" customWidth="1"/>
    <col min="6" max="6" width="8.6640625" style="18" customWidth="1"/>
    <col min="7" max="7" width="8.6640625" style="4" customWidth="1"/>
    <col min="8" max="8" width="8.6640625" style="0" customWidth="1"/>
    <col min="9" max="9" width="4.6640625" style="5" customWidth="1"/>
    <col min="10" max="10" width="5.88671875" style="1" customWidth="1"/>
    <col min="11" max="11" width="8.10546875" style="8" customWidth="1"/>
    <col min="12" max="12" width="6.99609375" style="7" customWidth="1"/>
    <col min="13" max="13" width="10.77734375" style="6" customWidth="1"/>
    <col min="14" max="14" width="8.3359375" style="9" customWidth="1"/>
    <col min="15" max="15" width="8.6640625" style="3" customWidth="1"/>
  </cols>
  <sheetData>
    <row r="1" spans="1:15" ht="15">
      <c r="A1" t="s">
        <v>60</v>
      </c>
      <c r="I1" t="s">
        <v>60</v>
      </c>
      <c r="J1" s="2"/>
      <c r="K1" s="18"/>
      <c r="L1" s="4"/>
      <c r="N1" s="18"/>
      <c r="O1" s="4"/>
    </row>
    <row r="2" spans="1:15" ht="15">
      <c r="A2" s="1" t="s">
        <v>61</v>
      </c>
      <c r="I2" s="1" t="s">
        <v>61</v>
      </c>
      <c r="J2" s="2"/>
      <c r="K2" s="18"/>
      <c r="L2" s="4"/>
      <c r="N2" s="18"/>
      <c r="O2" s="4"/>
    </row>
    <row r="4" spans="1:15" ht="15">
      <c r="A4" t="s">
        <v>2</v>
      </c>
      <c r="C4" s="21" t="s">
        <v>38</v>
      </c>
      <c r="D4" s="21"/>
      <c r="F4" s="21" t="s">
        <v>39</v>
      </c>
      <c r="G4" s="21"/>
      <c r="I4" t="s">
        <v>3</v>
      </c>
      <c r="J4" s="2"/>
      <c r="K4" s="21" t="s">
        <v>38</v>
      </c>
      <c r="L4" s="21"/>
      <c r="N4" s="21"/>
      <c r="O4" s="21"/>
    </row>
    <row r="5" spans="1:15" ht="15.75" thickBot="1">
      <c r="A5" s="10" t="s">
        <v>4</v>
      </c>
      <c r="B5" s="12" t="s">
        <v>1</v>
      </c>
      <c r="C5" s="19" t="s">
        <v>31</v>
      </c>
      <c r="D5" s="13" t="s">
        <v>33</v>
      </c>
      <c r="E5" s="17" t="s">
        <v>75</v>
      </c>
      <c r="F5" s="19" t="s">
        <v>40</v>
      </c>
      <c r="G5" s="13" t="s">
        <v>32</v>
      </c>
      <c r="H5" s="14"/>
      <c r="I5" s="10" t="s">
        <v>4</v>
      </c>
      <c r="J5" s="12" t="s">
        <v>1</v>
      </c>
      <c r="K5" s="15" t="s">
        <v>31</v>
      </c>
      <c r="L5" s="16" t="s">
        <v>33</v>
      </c>
      <c r="M5" s="17" t="s">
        <v>74</v>
      </c>
      <c r="N5" s="15" t="s">
        <v>40</v>
      </c>
      <c r="O5" s="16" t="s">
        <v>32</v>
      </c>
    </row>
    <row r="6" spans="2:15" ht="15">
      <c r="B6" s="2">
        <v>2.452</v>
      </c>
      <c r="C6" s="18">
        <v>4921</v>
      </c>
      <c r="D6" s="4">
        <v>679.19</v>
      </c>
      <c r="E6" s="6">
        <v>674.5</v>
      </c>
      <c r="F6" s="18">
        <v>5079</v>
      </c>
      <c r="G6" s="4">
        <v>679.19</v>
      </c>
      <c r="J6" s="2">
        <v>0.018</v>
      </c>
      <c r="K6" s="8">
        <v>4964</v>
      </c>
      <c r="L6" s="7">
        <v>716.52</v>
      </c>
      <c r="M6" s="6">
        <v>711</v>
      </c>
      <c r="N6" s="9">
        <v>5036</v>
      </c>
      <c r="O6" s="3">
        <v>718.2</v>
      </c>
    </row>
    <row r="7" spans="2:15" ht="15">
      <c r="B7" s="2">
        <v>2.629</v>
      </c>
      <c r="C7" s="18">
        <v>4933</v>
      </c>
      <c r="D7" s="4">
        <v>679.19</v>
      </c>
      <c r="E7" s="6">
        <v>673.1</v>
      </c>
      <c r="F7" s="18">
        <v>5067</v>
      </c>
      <c r="G7" s="4">
        <v>679.19</v>
      </c>
      <c r="J7" s="2">
        <v>0.018</v>
      </c>
      <c r="K7" s="8">
        <v>4963</v>
      </c>
      <c r="L7" s="7">
        <v>716.52</v>
      </c>
      <c r="M7" s="6">
        <v>711</v>
      </c>
      <c r="N7" s="9">
        <v>5037</v>
      </c>
      <c r="O7" s="3">
        <v>718.2</v>
      </c>
    </row>
    <row r="8" spans="1:15" ht="15">
      <c r="A8" s="5" t="s">
        <v>6</v>
      </c>
      <c r="B8" s="2">
        <v>2.858</v>
      </c>
      <c r="C8" s="18">
        <v>4937</v>
      </c>
      <c r="D8" s="4">
        <v>679.85</v>
      </c>
      <c r="E8" s="6">
        <v>673.2</v>
      </c>
      <c r="F8" s="18">
        <v>5063</v>
      </c>
      <c r="G8" s="4">
        <v>678.65</v>
      </c>
      <c r="J8" s="2">
        <v>0.026</v>
      </c>
      <c r="K8" s="8">
        <v>4967</v>
      </c>
      <c r="L8" s="7">
        <v>716.4</v>
      </c>
      <c r="M8" s="6">
        <v>712</v>
      </c>
      <c r="N8" s="9">
        <v>5033</v>
      </c>
      <c r="O8" s="3">
        <v>715.44</v>
      </c>
    </row>
    <row r="9" spans="2:15" ht="15">
      <c r="B9" s="2">
        <v>3.157</v>
      </c>
      <c r="C9" s="18">
        <v>5000</v>
      </c>
      <c r="D9" s="4">
        <v>680.59</v>
      </c>
      <c r="E9" s="6">
        <v>673.5</v>
      </c>
      <c r="F9" s="18">
        <v>5115</v>
      </c>
      <c r="G9" s="4">
        <v>681.49</v>
      </c>
      <c r="J9" s="2">
        <v>0.026</v>
      </c>
      <c r="K9" s="8">
        <v>4972</v>
      </c>
      <c r="L9" s="7">
        <v>716.4</v>
      </c>
      <c r="M9" s="6">
        <v>712</v>
      </c>
      <c r="N9" s="9">
        <v>5028</v>
      </c>
      <c r="O9" s="3">
        <v>715.44</v>
      </c>
    </row>
    <row r="10" spans="2:15" ht="15">
      <c r="B10" s="2">
        <v>3.729</v>
      </c>
      <c r="C10" s="18">
        <v>4966</v>
      </c>
      <c r="D10" s="4">
        <v>681.01</v>
      </c>
      <c r="E10" s="6">
        <v>676</v>
      </c>
      <c r="F10" s="18">
        <v>5034</v>
      </c>
      <c r="G10" s="4">
        <v>681.61</v>
      </c>
      <c r="I10" s="5" t="s">
        <v>6</v>
      </c>
      <c r="J10" s="2">
        <v>0.099</v>
      </c>
      <c r="K10" s="8">
        <v>4969</v>
      </c>
      <c r="L10" s="7">
        <v>728.24</v>
      </c>
      <c r="N10" s="9">
        <v>5031</v>
      </c>
      <c r="O10" s="3">
        <v>726.37</v>
      </c>
    </row>
    <row r="11" spans="2:15" ht="15">
      <c r="B11" s="2">
        <v>4.072</v>
      </c>
      <c r="C11" s="18">
        <v>4934</v>
      </c>
      <c r="D11" s="4">
        <v>682.67</v>
      </c>
      <c r="E11" s="6">
        <v>676.8</v>
      </c>
      <c r="F11" s="18">
        <v>5001</v>
      </c>
      <c r="G11" s="4">
        <v>681.61</v>
      </c>
      <c r="J11" s="2">
        <v>0.109</v>
      </c>
      <c r="K11" s="8">
        <v>4976</v>
      </c>
      <c r="L11" s="7">
        <v>728.24</v>
      </c>
      <c r="N11" s="9">
        <v>5024</v>
      </c>
      <c r="O11" s="3">
        <v>726.37</v>
      </c>
    </row>
    <row r="12" spans="1:15" ht="15">
      <c r="A12" s="5" t="s">
        <v>7</v>
      </c>
      <c r="B12" s="2">
        <v>4.356</v>
      </c>
      <c r="C12" s="18">
        <v>4911</v>
      </c>
      <c r="D12" s="4">
        <v>683.28</v>
      </c>
      <c r="E12" s="6">
        <v>677.4</v>
      </c>
      <c r="F12" s="18">
        <v>5002</v>
      </c>
      <c r="G12" s="4">
        <v>684.33</v>
      </c>
      <c r="J12" s="2">
        <v>0.113</v>
      </c>
      <c r="K12" s="8">
        <v>4974</v>
      </c>
      <c r="L12" s="7">
        <v>729.74</v>
      </c>
      <c r="N12" s="9">
        <v>5026</v>
      </c>
      <c r="O12" s="3">
        <v>730.64</v>
      </c>
    </row>
    <row r="13" spans="2:15" ht="15">
      <c r="B13" s="2">
        <v>4.64</v>
      </c>
      <c r="C13" s="18">
        <v>4962</v>
      </c>
      <c r="D13" s="4">
        <v>683.73</v>
      </c>
      <c r="E13" s="6">
        <v>678.4</v>
      </c>
      <c r="F13" s="18">
        <v>5038</v>
      </c>
      <c r="G13" s="4">
        <v>684.48</v>
      </c>
      <c r="J13" s="2">
        <v>0.119</v>
      </c>
      <c r="K13" s="8">
        <v>4975</v>
      </c>
      <c r="L13" s="7">
        <v>729.74</v>
      </c>
      <c r="N13" s="9">
        <v>5025</v>
      </c>
      <c r="O13" s="3">
        <v>730.64</v>
      </c>
    </row>
    <row r="14" spans="2:15" ht="15">
      <c r="B14" s="2">
        <v>4.817</v>
      </c>
      <c r="C14" s="18">
        <v>4934</v>
      </c>
      <c r="D14" s="4">
        <v>683.73</v>
      </c>
      <c r="E14" s="6">
        <v>678.9</v>
      </c>
      <c r="F14" s="18">
        <v>5066</v>
      </c>
      <c r="G14" s="4">
        <v>684.48</v>
      </c>
      <c r="J14" s="2">
        <v>0.121</v>
      </c>
      <c r="K14" s="8">
        <v>4973</v>
      </c>
      <c r="L14" s="7">
        <v>729.74</v>
      </c>
      <c r="N14" s="9">
        <v>5027</v>
      </c>
      <c r="O14" s="3">
        <v>730.64</v>
      </c>
    </row>
    <row r="15" spans="1:15" ht="15">
      <c r="A15" s="5" t="s">
        <v>9</v>
      </c>
      <c r="B15" s="2">
        <v>5.748</v>
      </c>
      <c r="C15" s="18">
        <v>4957</v>
      </c>
      <c r="D15" s="4">
        <v>685.88</v>
      </c>
      <c r="E15" s="6">
        <v>683</v>
      </c>
      <c r="F15" s="18">
        <v>5043</v>
      </c>
      <c r="G15" s="4">
        <v>686.5</v>
      </c>
      <c r="J15" s="2">
        <v>0.124</v>
      </c>
      <c r="K15" s="8">
        <v>4971</v>
      </c>
      <c r="L15" s="7">
        <v>729.74</v>
      </c>
      <c r="N15" s="9">
        <v>5029</v>
      </c>
      <c r="O15" s="3">
        <v>730.64</v>
      </c>
    </row>
    <row r="16" spans="2:15" ht="15">
      <c r="B16" s="2">
        <v>6.11</v>
      </c>
      <c r="C16" s="18">
        <v>4969</v>
      </c>
      <c r="D16" s="4">
        <v>687.55</v>
      </c>
      <c r="E16" s="6">
        <v>684.6</v>
      </c>
      <c r="F16" s="18">
        <v>5031</v>
      </c>
      <c r="G16" s="4">
        <v>687.55</v>
      </c>
      <c r="J16" s="2">
        <v>0.125</v>
      </c>
      <c r="K16" s="8">
        <v>4960</v>
      </c>
      <c r="L16" s="7">
        <v>729.74</v>
      </c>
      <c r="N16" s="9">
        <v>5040</v>
      </c>
      <c r="O16" s="3">
        <v>730.64</v>
      </c>
    </row>
    <row r="17" spans="1:15" ht="15">
      <c r="A17" s="5" t="s">
        <v>10</v>
      </c>
      <c r="B17" s="2">
        <v>6.258</v>
      </c>
      <c r="C17" s="18">
        <v>4948</v>
      </c>
      <c r="D17" s="4">
        <v>689.43</v>
      </c>
      <c r="E17" s="6">
        <v>685.4</v>
      </c>
      <c r="F17" s="18">
        <v>5051</v>
      </c>
      <c r="G17" s="4">
        <v>688.8</v>
      </c>
      <c r="J17" s="2">
        <v>0.132</v>
      </c>
      <c r="K17" s="8">
        <v>4961</v>
      </c>
      <c r="L17" s="7">
        <v>729.74</v>
      </c>
      <c r="M17" s="6">
        <v>722.3</v>
      </c>
      <c r="N17" s="9">
        <v>5039</v>
      </c>
      <c r="O17" s="3">
        <v>732.3</v>
      </c>
    </row>
    <row r="18" spans="2:15" ht="15">
      <c r="B18" s="2">
        <v>6.736</v>
      </c>
      <c r="C18" s="18">
        <v>4949</v>
      </c>
      <c r="D18" s="4">
        <v>693.49</v>
      </c>
      <c r="E18" s="6">
        <v>691.1</v>
      </c>
      <c r="F18" s="18">
        <v>5051</v>
      </c>
      <c r="G18" s="4">
        <v>693.49</v>
      </c>
      <c r="I18" s="5" t="s">
        <v>7</v>
      </c>
      <c r="J18" s="2">
        <v>0.185</v>
      </c>
      <c r="K18" s="8">
        <v>4979</v>
      </c>
      <c r="L18" s="7">
        <v>726.07</v>
      </c>
      <c r="M18" s="6">
        <v>725.2</v>
      </c>
      <c r="N18" s="9">
        <v>5021</v>
      </c>
      <c r="O18" s="3">
        <v>726.58</v>
      </c>
    </row>
    <row r="19" spans="2:15" ht="15">
      <c r="B19" s="2">
        <v>6.748</v>
      </c>
      <c r="C19" s="18">
        <v>4853</v>
      </c>
      <c r="D19" s="4">
        <v>693.49</v>
      </c>
      <c r="F19" s="18">
        <v>5000</v>
      </c>
      <c r="G19" s="4">
        <v>693.49</v>
      </c>
      <c r="J19" s="2">
        <v>0.218</v>
      </c>
      <c r="K19" s="8">
        <v>4963</v>
      </c>
      <c r="L19" s="7">
        <v>729.36</v>
      </c>
      <c r="M19" s="6">
        <v>727.6</v>
      </c>
      <c r="N19" s="9">
        <v>5037</v>
      </c>
      <c r="O19" s="3">
        <v>728.99</v>
      </c>
    </row>
    <row r="20" spans="2:15" ht="15">
      <c r="B20" s="2">
        <v>6.749</v>
      </c>
      <c r="C20" s="18">
        <v>4850</v>
      </c>
      <c r="D20" s="4">
        <v>693.49</v>
      </c>
      <c r="E20" s="6">
        <v>708.4</v>
      </c>
      <c r="F20" s="18">
        <v>5000</v>
      </c>
      <c r="G20" s="4">
        <v>693.49</v>
      </c>
      <c r="J20" s="2">
        <v>0.227</v>
      </c>
      <c r="K20" s="8">
        <v>4949</v>
      </c>
      <c r="L20" s="7">
        <v>732.99</v>
      </c>
      <c r="N20" s="9">
        <v>5051</v>
      </c>
      <c r="O20" s="3">
        <v>734.5</v>
      </c>
    </row>
    <row r="21" spans="1:15" ht="15">
      <c r="A21" s="5" t="s">
        <v>11</v>
      </c>
      <c r="B21" s="2">
        <v>6.785</v>
      </c>
      <c r="C21" s="18">
        <v>4909</v>
      </c>
      <c r="D21" s="4">
        <v>694.39</v>
      </c>
      <c r="E21" s="6">
        <v>692.2</v>
      </c>
      <c r="F21" s="18">
        <v>5009</v>
      </c>
      <c r="G21" s="4">
        <v>694.26</v>
      </c>
      <c r="J21" s="2">
        <v>0.229</v>
      </c>
      <c r="K21" s="8">
        <v>4948</v>
      </c>
      <c r="L21" s="7">
        <v>744.96</v>
      </c>
      <c r="N21" s="9">
        <v>5052</v>
      </c>
      <c r="O21" s="3">
        <v>745.18</v>
      </c>
    </row>
    <row r="22" spans="2:15" ht="15">
      <c r="B22" s="2">
        <v>6.811</v>
      </c>
      <c r="C22" s="18">
        <v>4929</v>
      </c>
      <c r="D22" s="4">
        <v>696.02</v>
      </c>
      <c r="E22" s="6">
        <v>692.7</v>
      </c>
      <c r="F22" s="18">
        <v>5079</v>
      </c>
      <c r="G22" s="4">
        <v>696.02</v>
      </c>
      <c r="I22" s="5" t="s">
        <v>8</v>
      </c>
      <c r="J22" s="2">
        <v>0.236</v>
      </c>
      <c r="K22" s="8">
        <v>4946</v>
      </c>
      <c r="L22" s="7">
        <v>744.96</v>
      </c>
      <c r="M22" s="6">
        <v>741.5</v>
      </c>
      <c r="N22" s="9">
        <v>5054</v>
      </c>
      <c r="O22" s="3">
        <v>745.18</v>
      </c>
    </row>
    <row r="23" spans="10:15" ht="15">
      <c r="J23" s="2">
        <v>0.257</v>
      </c>
      <c r="K23" s="8">
        <v>4947</v>
      </c>
      <c r="L23" s="7">
        <v>745.48</v>
      </c>
      <c r="N23" s="9">
        <v>5053</v>
      </c>
      <c r="O23" s="3">
        <v>745.99</v>
      </c>
    </row>
    <row r="24" spans="10:15" ht="15">
      <c r="J24" s="2">
        <v>0.28</v>
      </c>
      <c r="K24" s="8">
        <v>4961</v>
      </c>
      <c r="L24" s="7">
        <v>745.56</v>
      </c>
      <c r="N24" s="9">
        <v>5039</v>
      </c>
      <c r="O24" s="3">
        <v>745.66</v>
      </c>
    </row>
    <row r="25" spans="2:15" ht="15">
      <c r="B25" s="2">
        <v>6.814</v>
      </c>
      <c r="C25" s="18">
        <v>4907</v>
      </c>
      <c r="D25" s="4">
        <v>697.5</v>
      </c>
      <c r="F25" s="18">
        <v>5093</v>
      </c>
      <c r="G25" s="4">
        <v>697.5</v>
      </c>
      <c r="J25" s="2">
        <v>0.31</v>
      </c>
      <c r="K25" s="8">
        <v>4963</v>
      </c>
      <c r="L25" s="7">
        <v>751.65</v>
      </c>
      <c r="M25" s="6">
        <v>746.2</v>
      </c>
      <c r="N25" s="9">
        <v>5037</v>
      </c>
      <c r="O25" s="3">
        <v>756.23</v>
      </c>
    </row>
    <row r="26" spans="2:15" ht="15">
      <c r="B26" s="2">
        <v>6.823</v>
      </c>
      <c r="C26" s="18">
        <v>4843</v>
      </c>
      <c r="D26" s="4">
        <v>702.12</v>
      </c>
      <c r="E26" s="6">
        <v>697</v>
      </c>
      <c r="F26" s="18">
        <v>5000</v>
      </c>
      <c r="G26" s="4">
        <v>703.26</v>
      </c>
      <c r="J26" s="2">
        <v>0.313</v>
      </c>
      <c r="K26" s="8">
        <v>4952</v>
      </c>
      <c r="L26" s="7">
        <v>758.83</v>
      </c>
      <c r="M26" s="6">
        <v>758.7</v>
      </c>
      <c r="N26" s="9">
        <v>5048</v>
      </c>
      <c r="O26" s="3">
        <v>756.98</v>
      </c>
    </row>
    <row r="27" spans="1:15" ht="15">
      <c r="A27" s="5" t="s">
        <v>13</v>
      </c>
      <c r="B27" s="2">
        <v>7.186</v>
      </c>
      <c r="C27" s="18">
        <v>4962</v>
      </c>
      <c r="D27" s="4">
        <v>703.67</v>
      </c>
      <c r="E27" s="6">
        <v>697.4</v>
      </c>
      <c r="F27" s="18">
        <v>5038</v>
      </c>
      <c r="G27" s="4">
        <v>703.67</v>
      </c>
      <c r="J27" s="2">
        <v>0.319</v>
      </c>
      <c r="K27" s="8">
        <v>4951</v>
      </c>
      <c r="L27" s="7">
        <v>774.77</v>
      </c>
      <c r="M27" s="6">
        <v>771</v>
      </c>
      <c r="N27" s="9">
        <v>5049</v>
      </c>
      <c r="O27" s="3">
        <v>771.31</v>
      </c>
    </row>
    <row r="28" spans="2:15" ht="15">
      <c r="B28" s="2">
        <v>7.533</v>
      </c>
      <c r="C28" s="18">
        <v>4956</v>
      </c>
      <c r="D28" s="4">
        <v>704.1</v>
      </c>
      <c r="E28" s="6">
        <v>698.8</v>
      </c>
      <c r="F28" s="18">
        <v>5044</v>
      </c>
      <c r="G28" s="4">
        <v>704.1</v>
      </c>
      <c r="I28" s="5" t="s">
        <v>9</v>
      </c>
      <c r="J28" s="2">
        <v>0.329</v>
      </c>
      <c r="K28" s="8">
        <v>4931</v>
      </c>
      <c r="L28" s="7">
        <v>783.71</v>
      </c>
      <c r="M28" s="6">
        <v>772</v>
      </c>
      <c r="N28" s="9">
        <v>5069</v>
      </c>
      <c r="O28" s="3">
        <v>771.31</v>
      </c>
    </row>
    <row r="29" spans="1:15" ht="15">
      <c r="A29" s="5" t="s">
        <v>14</v>
      </c>
      <c r="B29" s="2">
        <v>7.733</v>
      </c>
      <c r="C29" s="18">
        <v>4963</v>
      </c>
      <c r="D29" s="4">
        <v>704.1</v>
      </c>
      <c r="E29" s="6">
        <v>700.2</v>
      </c>
      <c r="F29" s="18">
        <v>5037</v>
      </c>
      <c r="G29" s="4">
        <v>704.48</v>
      </c>
      <c r="J29" s="2">
        <v>0.358</v>
      </c>
      <c r="K29" s="8">
        <v>4944</v>
      </c>
      <c r="L29" s="7">
        <v>783.71</v>
      </c>
      <c r="M29" s="6">
        <v>769</v>
      </c>
      <c r="N29" s="9">
        <v>5056</v>
      </c>
      <c r="O29" s="3">
        <v>771.31</v>
      </c>
    </row>
    <row r="30" spans="1:15" ht="15">
      <c r="A30" s="5" t="s">
        <v>15</v>
      </c>
      <c r="B30" s="2">
        <v>8.136</v>
      </c>
      <c r="C30" s="18">
        <v>4962</v>
      </c>
      <c r="D30" s="4">
        <v>705.65</v>
      </c>
      <c r="E30" s="6">
        <v>703.9</v>
      </c>
      <c r="F30" s="18">
        <v>5038</v>
      </c>
      <c r="G30" s="4">
        <v>705.36</v>
      </c>
      <c r="J30" s="2">
        <v>0.378</v>
      </c>
      <c r="K30" s="8">
        <v>4980</v>
      </c>
      <c r="L30" s="7">
        <v>783.71</v>
      </c>
      <c r="M30" s="6">
        <v>770</v>
      </c>
      <c r="N30" s="9">
        <v>5020</v>
      </c>
      <c r="O30" s="3">
        <v>771.31</v>
      </c>
    </row>
    <row r="31" spans="2:15" ht="15">
      <c r="B31" s="2">
        <v>8.472</v>
      </c>
      <c r="C31" s="18">
        <v>4965</v>
      </c>
      <c r="D31" s="4">
        <v>709.22</v>
      </c>
      <c r="E31" s="6">
        <v>706.1</v>
      </c>
      <c r="F31" s="18">
        <v>5035</v>
      </c>
      <c r="G31" s="4">
        <v>709.37</v>
      </c>
      <c r="J31" s="2">
        <v>0.386</v>
      </c>
      <c r="K31" s="8">
        <v>4985</v>
      </c>
      <c r="L31" s="7">
        <v>776.35</v>
      </c>
      <c r="N31" s="9">
        <v>5015</v>
      </c>
      <c r="O31" s="3">
        <v>789.12</v>
      </c>
    </row>
    <row r="32" spans="2:15" ht="15">
      <c r="B32" s="2">
        <v>8.478</v>
      </c>
      <c r="C32" s="18">
        <v>4962</v>
      </c>
      <c r="D32" s="4">
        <v>709.66</v>
      </c>
      <c r="E32" s="6">
        <v>706.25</v>
      </c>
      <c r="F32" s="18">
        <v>5038</v>
      </c>
      <c r="G32" s="4">
        <v>709.66</v>
      </c>
      <c r="J32" s="2">
        <v>0.393</v>
      </c>
      <c r="K32" s="8">
        <v>4983</v>
      </c>
      <c r="L32" s="7">
        <v>776.35</v>
      </c>
      <c r="N32" s="9">
        <v>5017</v>
      </c>
      <c r="O32" s="3">
        <v>789.12</v>
      </c>
    </row>
    <row r="33" spans="2:15" ht="15">
      <c r="B33" s="2">
        <v>8.498</v>
      </c>
      <c r="C33" s="18">
        <v>4943</v>
      </c>
      <c r="D33" s="4">
        <v>721.25</v>
      </c>
      <c r="F33" s="18">
        <v>5057</v>
      </c>
      <c r="G33" s="4">
        <v>715.24</v>
      </c>
      <c r="J33" s="2">
        <v>0.393</v>
      </c>
      <c r="K33" s="8">
        <v>4982</v>
      </c>
      <c r="L33" s="7">
        <v>781.83</v>
      </c>
      <c r="M33" s="6">
        <v>773</v>
      </c>
      <c r="N33" s="9">
        <v>5018</v>
      </c>
      <c r="O33" s="3">
        <v>777.93</v>
      </c>
    </row>
    <row r="34" spans="10:15" ht="15">
      <c r="J34" s="2">
        <v>0.402</v>
      </c>
      <c r="K34" s="8">
        <v>4979</v>
      </c>
      <c r="L34" s="7">
        <v>781.83</v>
      </c>
      <c r="N34" s="9">
        <v>5021</v>
      </c>
      <c r="O34" s="3">
        <v>777.93</v>
      </c>
    </row>
    <row r="35" spans="10:15" ht="15">
      <c r="J35" s="2">
        <v>0.531</v>
      </c>
      <c r="K35" s="8">
        <v>4962</v>
      </c>
      <c r="L35" s="7">
        <v>777.93</v>
      </c>
      <c r="N35" s="9">
        <v>5038</v>
      </c>
      <c r="O35" s="3">
        <v>778.3</v>
      </c>
    </row>
    <row r="36" spans="2:15" ht="15">
      <c r="B36" s="2">
        <v>8.5</v>
      </c>
      <c r="C36" s="18">
        <v>4940</v>
      </c>
      <c r="D36" s="4">
        <v>721.25</v>
      </c>
      <c r="E36" s="6">
        <v>709.5</v>
      </c>
      <c r="F36" s="18">
        <v>5060</v>
      </c>
      <c r="G36" s="4">
        <v>715.24</v>
      </c>
      <c r="I36" s="5" t="s">
        <v>13</v>
      </c>
      <c r="J36" s="2">
        <v>0.898</v>
      </c>
      <c r="K36" s="8">
        <v>4977</v>
      </c>
      <c r="L36" s="7">
        <v>778.98</v>
      </c>
      <c r="M36" s="6">
        <v>772.9</v>
      </c>
      <c r="N36" s="9">
        <v>5023</v>
      </c>
      <c r="O36" s="3">
        <v>779.2</v>
      </c>
    </row>
    <row r="37" spans="1:15" ht="15">
      <c r="A37" s="5" t="s">
        <v>16</v>
      </c>
      <c r="B37" s="2">
        <v>8.513</v>
      </c>
      <c r="C37" s="18">
        <v>4932</v>
      </c>
      <c r="D37" s="4">
        <v>715.24</v>
      </c>
      <c r="E37" s="6">
        <v>709.7</v>
      </c>
      <c r="F37" s="18">
        <v>5068</v>
      </c>
      <c r="G37" s="4">
        <v>715.24</v>
      </c>
      <c r="I37" s="5" t="s">
        <v>14</v>
      </c>
      <c r="J37" s="2">
        <v>1.559</v>
      </c>
      <c r="K37" s="8">
        <v>4969</v>
      </c>
      <c r="L37" s="7">
        <v>780.57</v>
      </c>
      <c r="M37" s="6">
        <v>775.5</v>
      </c>
      <c r="N37" s="9">
        <v>5031</v>
      </c>
      <c r="O37" s="3">
        <v>782.08</v>
      </c>
    </row>
    <row r="38" spans="1:15" ht="15">
      <c r="A38" s="5" t="s">
        <v>17</v>
      </c>
      <c r="B38" s="2">
        <v>8.807</v>
      </c>
      <c r="C38" s="18">
        <v>4962</v>
      </c>
      <c r="D38" s="4">
        <v>715.5</v>
      </c>
      <c r="E38" s="6">
        <v>706.3</v>
      </c>
      <c r="F38" s="18">
        <v>5038</v>
      </c>
      <c r="G38" s="4">
        <v>715.47</v>
      </c>
      <c r="J38" s="2">
        <v>1.776</v>
      </c>
      <c r="K38" s="8">
        <v>4971</v>
      </c>
      <c r="L38" s="7">
        <v>785.64</v>
      </c>
      <c r="M38" s="6">
        <v>782</v>
      </c>
      <c r="N38" s="9">
        <v>5029</v>
      </c>
      <c r="O38" s="3">
        <v>785.47</v>
      </c>
    </row>
    <row r="39" spans="2:15" ht="15">
      <c r="B39" s="2">
        <v>9.112</v>
      </c>
      <c r="C39" s="18">
        <v>4953</v>
      </c>
      <c r="D39" s="4">
        <v>716.34</v>
      </c>
      <c r="E39" s="6">
        <v>713.4</v>
      </c>
      <c r="F39" s="18">
        <v>5047</v>
      </c>
      <c r="G39" s="4">
        <v>716.8</v>
      </c>
      <c r="J39" s="2">
        <v>1.842</v>
      </c>
      <c r="K39" s="8">
        <v>4978</v>
      </c>
      <c r="L39" s="7">
        <v>786.14</v>
      </c>
      <c r="M39" s="6">
        <v>782.2</v>
      </c>
      <c r="N39" s="9">
        <v>5022</v>
      </c>
      <c r="O39" s="3">
        <v>786.54</v>
      </c>
    </row>
    <row r="40" spans="2:15" ht="15">
      <c r="B40" s="2">
        <v>9.117</v>
      </c>
      <c r="C40" s="18">
        <v>4954</v>
      </c>
      <c r="D40" s="4">
        <v>716.34</v>
      </c>
      <c r="E40" s="6">
        <v>713.44</v>
      </c>
      <c r="F40" s="18">
        <v>5046</v>
      </c>
      <c r="G40" s="4">
        <v>716.8</v>
      </c>
      <c r="J40" s="2">
        <v>1.853</v>
      </c>
      <c r="K40" s="8">
        <v>4985</v>
      </c>
      <c r="L40" s="7">
        <v>787.2</v>
      </c>
      <c r="M40" s="6">
        <v>782.8</v>
      </c>
      <c r="N40" s="9">
        <v>5015</v>
      </c>
      <c r="O40" s="3">
        <v>787.33</v>
      </c>
    </row>
    <row r="41" spans="2:15" ht="15">
      <c r="B41" s="2">
        <v>9.126</v>
      </c>
      <c r="C41" s="18">
        <v>4955</v>
      </c>
      <c r="D41" s="4">
        <v>716.8</v>
      </c>
      <c r="E41" s="6">
        <v>713.5</v>
      </c>
      <c r="F41" s="18">
        <v>5045</v>
      </c>
      <c r="G41" s="4">
        <v>716.8</v>
      </c>
      <c r="J41" s="2">
        <v>1.856</v>
      </c>
      <c r="K41" s="8">
        <v>4982</v>
      </c>
      <c r="L41" s="7">
        <v>788.48</v>
      </c>
      <c r="M41" s="6">
        <v>783</v>
      </c>
      <c r="N41" s="9">
        <v>5018</v>
      </c>
      <c r="O41" s="3">
        <v>788.62</v>
      </c>
    </row>
    <row r="42" spans="1:15" ht="15">
      <c r="A42" s="5" t="s">
        <v>19</v>
      </c>
      <c r="B42" s="2">
        <v>9.132</v>
      </c>
      <c r="C42" s="18">
        <v>4967</v>
      </c>
      <c r="D42" s="4">
        <v>716.8</v>
      </c>
      <c r="E42" s="6">
        <v>713.55</v>
      </c>
      <c r="F42" s="18">
        <v>5033</v>
      </c>
      <c r="G42" s="4">
        <v>716.8</v>
      </c>
      <c r="I42" s="5" t="s">
        <v>15</v>
      </c>
      <c r="J42" s="2">
        <v>1.862</v>
      </c>
      <c r="K42" s="8">
        <v>4973</v>
      </c>
      <c r="L42" s="7">
        <v>788.9</v>
      </c>
      <c r="M42" s="6">
        <v>783.3</v>
      </c>
      <c r="N42" s="9">
        <v>5027</v>
      </c>
      <c r="O42" s="3">
        <v>788.63</v>
      </c>
    </row>
    <row r="43" spans="2:15" ht="15">
      <c r="B43" s="2">
        <v>9.495</v>
      </c>
      <c r="C43" s="18">
        <v>4961</v>
      </c>
      <c r="D43" s="4">
        <v>720.95</v>
      </c>
      <c r="E43" s="6">
        <v>719.3</v>
      </c>
      <c r="F43" s="18">
        <v>5039</v>
      </c>
      <c r="G43" s="4">
        <v>721.23</v>
      </c>
      <c r="J43" s="2">
        <v>1.961</v>
      </c>
      <c r="K43" s="8">
        <v>4983</v>
      </c>
      <c r="L43" s="7">
        <v>791.55</v>
      </c>
      <c r="M43" s="6">
        <v>788.4</v>
      </c>
      <c r="N43" s="9">
        <v>5017</v>
      </c>
      <c r="O43" s="3">
        <v>791.5</v>
      </c>
    </row>
    <row r="44" spans="2:15" ht="15">
      <c r="B44" s="2">
        <v>9.685</v>
      </c>
      <c r="C44" s="18">
        <v>4972</v>
      </c>
      <c r="D44" s="4">
        <v>726.01</v>
      </c>
      <c r="E44" s="6">
        <v>722.5</v>
      </c>
      <c r="F44" s="18">
        <v>5028</v>
      </c>
      <c r="G44" s="4">
        <v>725.96</v>
      </c>
      <c r="I44" s="5" t="s">
        <v>16</v>
      </c>
      <c r="J44" s="2">
        <v>2.406</v>
      </c>
      <c r="K44" s="8">
        <v>4973</v>
      </c>
      <c r="L44" s="7">
        <v>801.58</v>
      </c>
      <c r="M44" s="6">
        <v>795.5</v>
      </c>
      <c r="N44" s="9">
        <v>5027</v>
      </c>
      <c r="O44" s="3">
        <v>801.58</v>
      </c>
    </row>
    <row r="45" spans="2:15" ht="15">
      <c r="B45" s="2">
        <v>9.827</v>
      </c>
      <c r="C45" s="18">
        <v>4956</v>
      </c>
      <c r="D45" s="4">
        <v>730.15</v>
      </c>
      <c r="E45" s="6">
        <v>725.6</v>
      </c>
      <c r="F45" s="18">
        <v>5044</v>
      </c>
      <c r="G45" s="4">
        <v>729.6</v>
      </c>
      <c r="I45" s="5" t="s">
        <v>17</v>
      </c>
      <c r="J45" s="2">
        <v>2.849</v>
      </c>
      <c r="K45" s="8">
        <v>4970</v>
      </c>
      <c r="L45" s="7">
        <v>813.72</v>
      </c>
      <c r="M45" s="6">
        <v>804.3</v>
      </c>
      <c r="N45" s="9">
        <v>5030</v>
      </c>
      <c r="O45" s="3">
        <v>813.64</v>
      </c>
    </row>
    <row r="46" spans="2:15" ht="15">
      <c r="B46" s="2">
        <v>9.836</v>
      </c>
      <c r="C46" s="18">
        <v>4960</v>
      </c>
      <c r="D46" s="4">
        <v>730.15</v>
      </c>
      <c r="E46" s="6">
        <v>725.9</v>
      </c>
      <c r="F46" s="18">
        <v>5040</v>
      </c>
      <c r="G46" s="4">
        <v>730.23</v>
      </c>
      <c r="J46" s="2">
        <v>2.94</v>
      </c>
      <c r="K46" s="8">
        <v>4985</v>
      </c>
      <c r="L46" s="7">
        <v>817.37</v>
      </c>
      <c r="M46" s="6">
        <v>814.5</v>
      </c>
      <c r="N46" s="9">
        <v>5015</v>
      </c>
      <c r="O46" s="3">
        <v>817.14</v>
      </c>
    </row>
    <row r="47" spans="2:15" ht="15">
      <c r="B47" s="2">
        <v>9.84</v>
      </c>
      <c r="C47" s="18">
        <v>4954</v>
      </c>
      <c r="D47" s="4">
        <v>730.15</v>
      </c>
      <c r="E47" s="6">
        <v>726.1</v>
      </c>
      <c r="F47" s="18">
        <v>5046</v>
      </c>
      <c r="G47" s="4">
        <v>730.23</v>
      </c>
      <c r="J47" s="2">
        <v>3.034</v>
      </c>
      <c r="K47" s="8">
        <v>4977</v>
      </c>
      <c r="L47" s="7">
        <v>836.17</v>
      </c>
      <c r="M47" s="6">
        <v>836.6</v>
      </c>
      <c r="N47" s="9">
        <v>5023</v>
      </c>
      <c r="O47" s="3">
        <v>836.9</v>
      </c>
    </row>
    <row r="48" spans="1:15" ht="15">
      <c r="A48" s="5" t="s">
        <v>21</v>
      </c>
      <c r="B48" s="2">
        <v>9.847</v>
      </c>
      <c r="C48" s="18">
        <v>4964</v>
      </c>
      <c r="D48" s="4">
        <v>730.15</v>
      </c>
      <c r="E48" s="6">
        <v>726.3</v>
      </c>
      <c r="F48" s="18">
        <v>5036</v>
      </c>
      <c r="G48" s="4">
        <v>730.23</v>
      </c>
      <c r="J48" s="2">
        <v>3.04</v>
      </c>
      <c r="K48" s="8">
        <v>4969</v>
      </c>
      <c r="L48" s="7">
        <v>836.17</v>
      </c>
      <c r="N48" s="9">
        <v>5031</v>
      </c>
      <c r="O48" s="3">
        <v>837</v>
      </c>
    </row>
    <row r="49" spans="2:15" ht="15">
      <c r="B49" s="2">
        <v>9.925</v>
      </c>
      <c r="C49" s="18">
        <v>4969</v>
      </c>
      <c r="D49" s="4">
        <v>734.5</v>
      </c>
      <c r="F49" s="18">
        <v>5031</v>
      </c>
      <c r="G49" s="4">
        <v>733.9</v>
      </c>
      <c r="J49" s="2">
        <v>3.049</v>
      </c>
      <c r="K49" s="8">
        <v>4965</v>
      </c>
      <c r="L49" s="7">
        <v>836.17</v>
      </c>
      <c r="N49" s="9">
        <v>5035</v>
      </c>
      <c r="O49" s="3">
        <v>837</v>
      </c>
    </row>
    <row r="50" spans="2:15" ht="15">
      <c r="B50" s="2">
        <v>9.958</v>
      </c>
      <c r="C50" s="18">
        <v>4964</v>
      </c>
      <c r="D50" s="4">
        <v>735.24</v>
      </c>
      <c r="E50" s="6">
        <v>732.7</v>
      </c>
      <c r="F50" s="18">
        <v>5036</v>
      </c>
      <c r="G50" s="4">
        <v>735.13</v>
      </c>
      <c r="J50" s="2">
        <v>3.05</v>
      </c>
      <c r="K50" s="8">
        <v>4962</v>
      </c>
      <c r="L50" s="7">
        <v>836.17</v>
      </c>
      <c r="N50" s="9">
        <v>5038</v>
      </c>
      <c r="O50" s="3">
        <v>837</v>
      </c>
    </row>
    <row r="51" spans="2:15" ht="15">
      <c r="B51" s="2">
        <v>10.111</v>
      </c>
      <c r="C51" s="18">
        <v>4908</v>
      </c>
      <c r="D51" s="4">
        <v>760.7</v>
      </c>
      <c r="F51" s="18">
        <v>5092</v>
      </c>
      <c r="G51" s="4">
        <v>760.7</v>
      </c>
      <c r="J51" s="2">
        <v>3.051</v>
      </c>
      <c r="K51" s="8">
        <v>4957</v>
      </c>
      <c r="L51" s="7">
        <v>850.71</v>
      </c>
      <c r="N51" s="9">
        <v>5043</v>
      </c>
      <c r="O51" s="3">
        <v>852.93</v>
      </c>
    </row>
    <row r="52" spans="10:15" ht="15">
      <c r="J52" s="2">
        <v>3.059</v>
      </c>
      <c r="K52" s="8">
        <v>4943</v>
      </c>
      <c r="L52" s="7">
        <v>850.05</v>
      </c>
      <c r="N52" s="9">
        <v>5057</v>
      </c>
      <c r="O52" s="3">
        <v>855.16</v>
      </c>
    </row>
    <row r="53" spans="2:15" ht="15">
      <c r="B53" s="2">
        <v>10.113</v>
      </c>
      <c r="C53" s="18">
        <v>4914</v>
      </c>
      <c r="D53" s="4">
        <v>774.45</v>
      </c>
      <c r="F53" s="18">
        <v>5086</v>
      </c>
      <c r="G53" s="4">
        <v>772.44</v>
      </c>
      <c r="J53" s="2">
        <v>3.142</v>
      </c>
      <c r="K53" s="8">
        <v>4985</v>
      </c>
      <c r="L53" s="7">
        <v>852.28</v>
      </c>
      <c r="M53" s="6">
        <v>847</v>
      </c>
      <c r="N53" s="9">
        <v>5015</v>
      </c>
      <c r="O53" s="3">
        <v>851</v>
      </c>
    </row>
    <row r="54" spans="2:15" ht="15">
      <c r="B54" s="2">
        <v>10.158</v>
      </c>
      <c r="C54" s="18">
        <v>4913</v>
      </c>
      <c r="D54" s="4">
        <v>778.61</v>
      </c>
      <c r="E54" s="6">
        <v>758</v>
      </c>
      <c r="F54" s="18">
        <v>5087</v>
      </c>
      <c r="G54" s="4">
        <v>772.44</v>
      </c>
      <c r="J54" s="2">
        <v>3.213</v>
      </c>
      <c r="K54" s="8">
        <v>4984</v>
      </c>
      <c r="L54" s="7">
        <v>859.46</v>
      </c>
      <c r="M54" s="6">
        <v>857</v>
      </c>
      <c r="N54" s="9">
        <v>5016</v>
      </c>
      <c r="O54" s="3">
        <v>858.94</v>
      </c>
    </row>
    <row r="55" spans="2:15" ht="15">
      <c r="B55" s="2">
        <v>10.246</v>
      </c>
      <c r="C55" s="18">
        <v>4890</v>
      </c>
      <c r="D55" s="4">
        <v>778.61</v>
      </c>
      <c r="E55" s="6">
        <v>758.2</v>
      </c>
      <c r="F55" s="18">
        <v>5110</v>
      </c>
      <c r="G55" s="4">
        <v>772.44</v>
      </c>
      <c r="J55" s="2">
        <v>3.215</v>
      </c>
      <c r="K55" s="8">
        <v>4980</v>
      </c>
      <c r="L55" s="7">
        <v>859.85</v>
      </c>
      <c r="M55" s="6">
        <v>857</v>
      </c>
      <c r="N55" s="9">
        <v>5020</v>
      </c>
      <c r="O55" s="3">
        <v>858.94</v>
      </c>
    </row>
    <row r="56" spans="2:15" ht="15">
      <c r="B56" s="2">
        <v>10.249</v>
      </c>
      <c r="C56" s="18">
        <v>4907</v>
      </c>
      <c r="D56" s="4">
        <v>772.44</v>
      </c>
      <c r="F56" s="18">
        <v>5093</v>
      </c>
      <c r="G56" s="4">
        <v>772.44</v>
      </c>
      <c r="J56" s="2">
        <v>3.219</v>
      </c>
      <c r="K56" s="8">
        <v>4974</v>
      </c>
      <c r="L56" s="7">
        <v>859.85</v>
      </c>
      <c r="M56" s="6">
        <v>862.8</v>
      </c>
      <c r="N56" s="9">
        <v>5026</v>
      </c>
      <c r="O56" s="3">
        <v>858.94</v>
      </c>
    </row>
    <row r="57" spans="2:15" ht="15">
      <c r="B57" s="2">
        <v>10.253</v>
      </c>
      <c r="C57" s="18">
        <v>4929</v>
      </c>
      <c r="D57" s="4">
        <v>772.44</v>
      </c>
      <c r="F57" s="18">
        <v>5071</v>
      </c>
      <c r="G57" s="4">
        <v>772.44</v>
      </c>
      <c r="J57" s="2">
        <v>3.221</v>
      </c>
      <c r="K57" s="8">
        <v>4972</v>
      </c>
      <c r="L57" s="7">
        <v>859.85</v>
      </c>
      <c r="N57" s="9">
        <v>5028</v>
      </c>
      <c r="O57" s="3">
        <v>858.94</v>
      </c>
    </row>
    <row r="58" spans="1:15" ht="15">
      <c r="A58" s="5" t="s">
        <v>23</v>
      </c>
      <c r="B58" s="2">
        <v>10.26</v>
      </c>
      <c r="C58" s="18">
        <v>4916</v>
      </c>
      <c r="D58" s="4">
        <v>772.44</v>
      </c>
      <c r="E58" s="6">
        <v>759.2</v>
      </c>
      <c r="F58" s="18">
        <v>5084</v>
      </c>
      <c r="G58" s="4">
        <v>772.44</v>
      </c>
      <c r="J58" s="2">
        <v>3.225</v>
      </c>
      <c r="K58" s="8">
        <v>4979</v>
      </c>
      <c r="L58" s="7">
        <v>859.85</v>
      </c>
      <c r="N58" s="9">
        <v>5021</v>
      </c>
      <c r="O58" s="3">
        <v>860.76</v>
      </c>
    </row>
    <row r="59" spans="2:15" ht="15">
      <c r="B59" s="2">
        <v>10.366</v>
      </c>
      <c r="C59" s="18">
        <v>4970</v>
      </c>
      <c r="D59" s="4">
        <v>764.05</v>
      </c>
      <c r="E59" s="6">
        <v>760.5</v>
      </c>
      <c r="F59" s="18">
        <v>5030</v>
      </c>
      <c r="G59" s="4">
        <v>763.67</v>
      </c>
      <c r="I59" s="5" t="s">
        <v>21</v>
      </c>
      <c r="J59" s="2">
        <v>3.235</v>
      </c>
      <c r="K59" s="8">
        <v>4986</v>
      </c>
      <c r="L59" s="7">
        <v>859.59</v>
      </c>
      <c r="M59" s="6">
        <v>858</v>
      </c>
      <c r="N59" s="9">
        <v>5014</v>
      </c>
      <c r="O59" s="3">
        <v>860.76</v>
      </c>
    </row>
    <row r="60" spans="2:15" ht="15">
      <c r="B60" s="2">
        <v>10.456</v>
      </c>
      <c r="C60" s="18">
        <v>4973</v>
      </c>
      <c r="D60" s="4">
        <v>763.52</v>
      </c>
      <c r="E60" s="6">
        <v>761</v>
      </c>
      <c r="F60" s="18">
        <v>5027</v>
      </c>
      <c r="G60" s="4">
        <v>763.67</v>
      </c>
      <c r="I60" s="5" t="s">
        <v>23</v>
      </c>
      <c r="J60" s="2">
        <v>3.409</v>
      </c>
      <c r="K60" s="8">
        <v>4951</v>
      </c>
      <c r="L60" s="7">
        <v>888.25</v>
      </c>
      <c r="M60" s="6">
        <v>883.8</v>
      </c>
      <c r="N60" s="9">
        <v>5049</v>
      </c>
      <c r="O60" s="3">
        <v>887.19</v>
      </c>
    </row>
    <row r="61" spans="2:10" ht="15">
      <c r="B61" s="2">
        <v>10.567</v>
      </c>
      <c r="C61" s="18">
        <v>4977</v>
      </c>
      <c r="D61" s="4">
        <v>764.69</v>
      </c>
      <c r="E61" s="6">
        <v>762</v>
      </c>
      <c r="F61" s="18">
        <v>5023</v>
      </c>
      <c r="G61" s="4">
        <v>766.26</v>
      </c>
      <c r="J61" s="2"/>
    </row>
    <row r="62" spans="2:10" ht="15">
      <c r="B62" s="2">
        <v>10.667</v>
      </c>
      <c r="C62" s="18">
        <v>4967</v>
      </c>
      <c r="D62" s="4">
        <v>765.87</v>
      </c>
      <c r="E62" s="6">
        <v>765</v>
      </c>
      <c r="F62" s="18">
        <v>5033</v>
      </c>
      <c r="G62" s="4">
        <v>765.87</v>
      </c>
      <c r="J62" s="2"/>
    </row>
    <row r="63" spans="2:10" ht="15">
      <c r="B63" s="2">
        <v>10.673</v>
      </c>
      <c r="C63" s="18">
        <v>4971</v>
      </c>
      <c r="D63" s="4">
        <v>765.87</v>
      </c>
      <c r="E63" s="6">
        <v>766.1</v>
      </c>
      <c r="F63" s="18">
        <v>5029</v>
      </c>
      <c r="G63" s="4">
        <v>765.87</v>
      </c>
      <c r="J63" s="2"/>
    </row>
    <row r="64" spans="2:10" ht="15">
      <c r="B64" s="2">
        <v>10.677</v>
      </c>
      <c r="C64" s="18">
        <v>4975</v>
      </c>
      <c r="D64" s="4">
        <v>765.64</v>
      </c>
      <c r="E64" s="6">
        <v>766.3</v>
      </c>
      <c r="F64" s="18">
        <v>5025</v>
      </c>
      <c r="G64" s="4">
        <v>766.94</v>
      </c>
      <c r="J64" s="2"/>
    </row>
    <row r="65" spans="1:10" ht="15">
      <c r="A65" s="5" t="s">
        <v>25</v>
      </c>
      <c r="B65" s="2">
        <v>10.681</v>
      </c>
      <c r="C65" s="18">
        <v>4976</v>
      </c>
      <c r="D65" s="4">
        <v>765.12</v>
      </c>
      <c r="E65" s="6">
        <v>766.3</v>
      </c>
      <c r="F65" s="18">
        <v>5024</v>
      </c>
      <c r="G65" s="4">
        <v>767.07</v>
      </c>
      <c r="J65" s="2"/>
    </row>
    <row r="66" spans="2:10" ht="15">
      <c r="B66" s="2">
        <v>10.752</v>
      </c>
      <c r="C66" s="18">
        <v>4981</v>
      </c>
      <c r="D66" s="4">
        <v>767.57</v>
      </c>
      <c r="E66" s="6">
        <v>767</v>
      </c>
      <c r="F66" s="18">
        <v>5019</v>
      </c>
      <c r="G66" s="4">
        <v>767.59</v>
      </c>
      <c r="J66" s="2"/>
    </row>
    <row r="67" spans="2:10" ht="15">
      <c r="B67" s="2">
        <v>10.866</v>
      </c>
      <c r="C67" s="18">
        <v>4970</v>
      </c>
      <c r="D67" s="4">
        <v>768.89</v>
      </c>
      <c r="E67" s="6">
        <v>768.8</v>
      </c>
      <c r="F67" s="18">
        <v>5030</v>
      </c>
      <c r="G67" s="4">
        <v>769.41</v>
      </c>
      <c r="J67" s="2"/>
    </row>
    <row r="68" spans="2:10" ht="15">
      <c r="B68" s="2">
        <v>10.97</v>
      </c>
      <c r="C68" s="18">
        <v>4973</v>
      </c>
      <c r="D68" s="4">
        <v>772.28</v>
      </c>
      <c r="E68" s="6">
        <v>770.2</v>
      </c>
      <c r="F68" s="18">
        <v>5027</v>
      </c>
      <c r="G68" s="4">
        <v>770.85</v>
      </c>
      <c r="J68" s="2"/>
    </row>
    <row r="69" spans="1:10" ht="15">
      <c r="A69" s="5" t="s">
        <v>26</v>
      </c>
      <c r="B69" s="2">
        <v>11.04</v>
      </c>
      <c r="C69" s="18">
        <v>4978</v>
      </c>
      <c r="D69" s="4">
        <v>772.28</v>
      </c>
      <c r="E69" s="6">
        <v>772</v>
      </c>
      <c r="F69" s="18">
        <v>5022</v>
      </c>
      <c r="G69" s="4">
        <v>771.24</v>
      </c>
      <c r="J69" s="2"/>
    </row>
    <row r="70" spans="2:10" ht="15">
      <c r="B70" s="2">
        <v>11.223</v>
      </c>
      <c r="C70" s="18">
        <v>4969</v>
      </c>
      <c r="D70" s="4">
        <v>774.72</v>
      </c>
      <c r="E70" s="6">
        <v>774.3</v>
      </c>
      <c r="F70" s="18">
        <v>5031</v>
      </c>
      <c r="G70" s="4">
        <v>775.14</v>
      </c>
      <c r="J70" s="2"/>
    </row>
    <row r="71" spans="2:10" ht="15">
      <c r="B71" s="2">
        <v>11.412</v>
      </c>
      <c r="C71" s="18">
        <v>4963</v>
      </c>
      <c r="D71" s="4">
        <v>780.58</v>
      </c>
      <c r="E71" s="6">
        <v>777.9</v>
      </c>
      <c r="F71" s="18">
        <v>5037</v>
      </c>
      <c r="G71" s="4">
        <v>780.52</v>
      </c>
      <c r="J71" s="2"/>
    </row>
    <row r="72" spans="2:10" ht="15">
      <c r="B72" s="2">
        <v>11.418</v>
      </c>
      <c r="C72" s="18">
        <v>4969</v>
      </c>
      <c r="D72" s="4">
        <v>780.58</v>
      </c>
      <c r="F72" s="18">
        <v>5031</v>
      </c>
      <c r="G72" s="4">
        <v>780.93</v>
      </c>
      <c r="J72" s="2"/>
    </row>
    <row r="73" spans="2:10" ht="15">
      <c r="B73" s="2">
        <v>11.422</v>
      </c>
      <c r="C73" s="18">
        <v>4968</v>
      </c>
      <c r="D73" s="4">
        <v>781.24</v>
      </c>
      <c r="F73" s="18">
        <v>5032</v>
      </c>
      <c r="G73" s="4">
        <v>781.77</v>
      </c>
      <c r="J73" s="2"/>
    </row>
    <row r="74" spans="1:10" ht="15">
      <c r="A74" s="5" t="s">
        <v>27</v>
      </c>
      <c r="B74" s="2">
        <v>11.43</v>
      </c>
      <c r="C74" s="18">
        <v>4978</v>
      </c>
      <c r="D74" s="4">
        <v>781.24</v>
      </c>
      <c r="E74" s="6">
        <v>778.2</v>
      </c>
      <c r="F74" s="18">
        <v>5022</v>
      </c>
      <c r="G74" s="4">
        <v>781.77</v>
      </c>
      <c r="J74" s="2"/>
    </row>
    <row r="75" spans="2:10" ht="15">
      <c r="B75" s="2">
        <v>11.809</v>
      </c>
      <c r="C75" s="18">
        <v>4978</v>
      </c>
      <c r="D75" s="4">
        <v>794.53</v>
      </c>
      <c r="E75" s="6">
        <v>793.5</v>
      </c>
      <c r="F75" s="18">
        <v>5022</v>
      </c>
      <c r="G75" s="4">
        <v>793.74</v>
      </c>
      <c r="J75" s="2"/>
    </row>
    <row r="76" spans="1:10" ht="15">
      <c r="A76" s="5" t="s">
        <v>28</v>
      </c>
      <c r="B76" s="2">
        <v>12.271</v>
      </c>
      <c r="C76" s="18">
        <v>4978</v>
      </c>
      <c r="D76" s="4">
        <v>819.93</v>
      </c>
      <c r="E76" s="6">
        <v>814.6</v>
      </c>
      <c r="F76" s="18">
        <v>5022</v>
      </c>
      <c r="G76" s="4">
        <v>819.54</v>
      </c>
      <c r="J76" s="2"/>
    </row>
    <row r="77" spans="2:10" ht="15">
      <c r="B77" s="2">
        <v>12.704</v>
      </c>
      <c r="C77" s="18">
        <v>4978</v>
      </c>
      <c r="D77" s="4">
        <v>852.87</v>
      </c>
      <c r="E77" s="6">
        <v>846</v>
      </c>
      <c r="F77" s="18">
        <v>5022</v>
      </c>
      <c r="G77" s="4">
        <v>852.87</v>
      </c>
      <c r="J77" s="2"/>
    </row>
    <row r="78" ht="15">
      <c r="J78" s="2"/>
    </row>
  </sheetData>
  <mergeCells count="4">
    <mergeCell ref="C4:D4"/>
    <mergeCell ref="F4:G4"/>
    <mergeCell ref="K4:L4"/>
    <mergeCell ref="N4:O4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 Engineering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Lorilee Mather</dc:creator>
  <cp:keywords/>
  <dc:description/>
  <cp:lastModifiedBy>Lorilee Mather</cp:lastModifiedBy>
  <cp:lastPrinted>2000-01-18T20:29:13Z</cp:lastPrinted>
  <dcterms:created xsi:type="dcterms:W3CDTF">2000-09-18T18:26:51Z</dcterms:created>
  <dcterms:modified xsi:type="dcterms:W3CDTF">2000-01-21T19:33:53Z</dcterms:modified>
  <cp:category/>
  <cp:version/>
  <cp:contentType/>
  <cp:contentStatus/>
</cp:coreProperties>
</file>